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2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20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71" fontId="3" fillId="18" borderId="10" applyAlignment="1" pivotButton="0" quotePrefix="0" xfId="0">
      <alignment horizontal="right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171" fontId="3" fillId="15" borderId="6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2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1" fillId="5" borderId="1" applyAlignment="1" pivotButton="0" quotePrefix="0" xfId="0">
      <alignment horizontal="center" vertical="center"/>
    </xf>
    <xf numFmtId="10" fontId="3" fillId="16" borderId="2" applyAlignment="1" pivotButton="0" quotePrefix="0" xfId="0">
      <alignment horizontal="right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172" fontId="3" fillId="9" borderId="2" applyAlignment="1" pivotButton="0" quotePrefix="0" xfId="1">
      <alignment horizontal="right" vertical="center"/>
    </xf>
    <xf numFmtId="0" fontId="1" fillId="4" borderId="1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28" borderId="0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33" applyAlignment="1" pivotButton="0" quotePrefix="0" xfId="0">
      <alignment horizontal="center" vertical="center"/>
    </xf>
    <xf numFmtId="0" fontId="0" fillId="0" borderId="33" pivotButton="0" quotePrefix="0" xfId="0"/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7" sqref="S17"/>
    </sheetView>
  </sheetViews>
  <sheetFormatPr baseColWidth="8" defaultColWidth="8.5" defaultRowHeight="16.5"/>
  <sheetData>
    <row r="1" ht="31.5" customHeight="1" s="35" thickBot="1">
      <c r="A1" s="105" t="inlineStr">
        <is>
          <t>活存</t>
        </is>
      </c>
      <c r="B1" s="106" t="n"/>
      <c r="C1" s="106" t="n"/>
      <c r="D1" s="70" t="n"/>
      <c r="E1" s="117" t="inlineStr">
        <is>
          <t>定存</t>
        </is>
      </c>
      <c r="F1" s="106" t="n"/>
      <c r="G1" s="106" t="n"/>
      <c r="H1" s="70" t="n"/>
      <c r="I1" s="121" t="inlineStr">
        <is>
          <t>台股</t>
        </is>
      </c>
      <c r="J1" s="106" t="n"/>
      <c r="K1" s="106" t="n"/>
      <c r="L1" s="70" t="n"/>
      <c r="M1" s="108" t="inlineStr">
        <is>
          <t>美股</t>
        </is>
      </c>
      <c r="N1" s="106" t="n"/>
      <c r="O1" s="106" t="n"/>
      <c r="P1" s="70" t="n"/>
      <c r="Q1" s="102" t="inlineStr">
        <is>
          <t>總資產</t>
        </is>
      </c>
      <c r="R1" s="64" t="n"/>
      <c r="S1" s="87" t="inlineStr">
        <is>
          <t>負債</t>
        </is>
      </c>
      <c r="T1" s="64" t="n"/>
    </row>
    <row r="2" ht="17.25" customHeight="1" s="35" thickBot="1">
      <c r="A2" s="81" t="inlineStr">
        <is>
          <t>永豐大戶活存</t>
        </is>
      </c>
      <c r="B2" s="82" t="n"/>
      <c r="C2" s="156" t="n">
        <v>58247</v>
      </c>
      <c r="D2" s="84" t="n"/>
      <c r="E2" s="86" t="inlineStr">
        <is>
          <t>美元定存 3.85%</t>
        </is>
      </c>
      <c r="F2" s="82" t="n"/>
      <c r="G2" s="157" t="n">
        <v>770.66</v>
      </c>
      <c r="H2" s="84" t="n"/>
      <c r="I2" s="94" t="inlineStr">
        <is>
          <t>006208</t>
        </is>
      </c>
      <c r="J2" s="95" t="n"/>
      <c r="K2" s="158">
        <f>'006208.TW'!D3*'006208.TW'!C3</f>
        <v/>
      </c>
      <c r="L2" s="112" t="n"/>
      <c r="M2" s="100" t="inlineStr">
        <is>
          <t>BND</t>
        </is>
      </c>
      <c r="N2" s="95" t="n"/>
      <c r="O2" s="159">
        <f>BND!H3*BND!D3</f>
        <v/>
      </c>
      <c r="P2" s="112" t="n"/>
      <c r="Q2" s="160">
        <f>C10+G10+K10+O10</f>
        <v/>
      </c>
      <c r="R2" s="70" t="n"/>
      <c r="S2" s="161" t="n">
        <v>8219</v>
      </c>
      <c r="T2" s="114" t="n"/>
    </row>
    <row r="3" ht="17.25" customHeight="1" s="35" thickBot="1">
      <c r="A3" s="67" t="inlineStr">
        <is>
          <t>華南Sny活存</t>
        </is>
      </c>
      <c r="B3" s="68" t="n"/>
      <c r="C3" s="162" t="n">
        <v>61564</v>
      </c>
      <c r="D3" s="66" t="n"/>
      <c r="E3" s="107" t="inlineStr">
        <is>
          <t>美元定存 4.10%</t>
        </is>
      </c>
      <c r="F3" s="68" t="n"/>
      <c r="G3" s="163" t="n">
        <v>300</v>
      </c>
      <c r="H3" s="66" t="n"/>
      <c r="I3" s="79" t="inlineStr">
        <is>
          <t>00692</t>
        </is>
      </c>
      <c r="J3" s="80" t="n"/>
      <c r="K3" s="164">
        <f>'00692.TW'!D3*'00692.TW'!C3</f>
        <v/>
      </c>
      <c r="L3" s="92" t="n"/>
      <c r="M3" s="98" t="inlineStr">
        <is>
          <t>VEA</t>
        </is>
      </c>
      <c r="N3" s="80" t="n"/>
      <c r="O3" s="165">
        <f>VEA!H3*VEA!D3</f>
        <v/>
      </c>
      <c r="P3" s="92" t="n"/>
      <c r="Q3" s="71" t="n"/>
      <c r="R3" s="72" t="n"/>
      <c r="S3" s="115" t="n"/>
      <c r="T3" s="116" t="n"/>
    </row>
    <row r="4" ht="15.75" customHeight="1" s="35">
      <c r="A4" s="67" t="inlineStr">
        <is>
          <t>中國信託活存</t>
        </is>
      </c>
      <c r="B4" s="68" t="n"/>
      <c r="C4" s="162" t="n">
        <v>0</v>
      </c>
      <c r="D4" s="66" t="n"/>
      <c r="E4" s="107" t="n"/>
      <c r="F4" s="68" t="n"/>
      <c r="G4" s="163" t="n"/>
      <c r="H4" s="66" t="n"/>
      <c r="I4" s="79" t="inlineStr">
        <is>
          <t>00878</t>
        </is>
      </c>
      <c r="J4" s="80" t="n"/>
      <c r="K4" s="164">
        <f>'00878.TW'!D3*'00878.TW'!C3</f>
        <v/>
      </c>
      <c r="L4" s="92" t="n"/>
      <c r="M4" s="98" t="inlineStr">
        <is>
          <t>VT</t>
        </is>
      </c>
      <c r="N4" s="80" t="n"/>
      <c r="O4" s="165">
        <f>VT!H3*VT!D3</f>
        <v/>
      </c>
      <c r="P4" s="92" t="n"/>
      <c r="Q4" s="102" t="inlineStr">
        <is>
          <t>淨資產</t>
        </is>
      </c>
      <c r="R4" s="70" t="n"/>
      <c r="S4" s="87" t="inlineStr">
        <is>
          <t>負債率</t>
        </is>
      </c>
      <c r="T4" s="70" t="n"/>
    </row>
    <row r="5" ht="16.5" customHeight="1" s="35">
      <c r="A5" s="67" t="inlineStr">
        <is>
          <t>中華郵政活存</t>
        </is>
      </c>
      <c r="B5" s="68" t="n"/>
      <c r="C5" s="162" t="n">
        <v>0</v>
      </c>
      <c r="D5" s="66" t="n"/>
      <c r="E5" s="107" t="n"/>
      <c r="F5" s="68" t="n"/>
      <c r="G5" s="163" t="n"/>
      <c r="H5" s="66" t="n"/>
      <c r="I5" s="79" t="inlineStr">
        <is>
          <t>2890</t>
        </is>
      </c>
      <c r="J5" s="80" t="n"/>
      <c r="K5" s="164">
        <f>'2890.TW'!D3*'2890.TW'!C3</f>
        <v/>
      </c>
      <c r="L5" s="92" t="n"/>
      <c r="M5" s="98" t="inlineStr">
        <is>
          <t>VTI</t>
        </is>
      </c>
      <c r="N5" s="80" t="n"/>
      <c r="O5" s="165">
        <f>VTI!H3*VTI!D3</f>
        <v/>
      </c>
      <c r="P5" s="92" t="n"/>
      <c r="Q5" s="71" t="n"/>
      <c r="R5" s="72" t="n"/>
      <c r="S5" s="71" t="n"/>
      <c r="T5" s="72" t="n"/>
    </row>
    <row r="6">
      <c r="A6" s="67" t="inlineStr">
        <is>
          <t>永豐大戶美元活存</t>
        </is>
      </c>
      <c r="B6" s="68" t="n"/>
      <c r="C6" s="162" t="n">
        <v>0</v>
      </c>
      <c r="D6" s="66" t="n"/>
      <c r="E6" s="107" t="n"/>
      <c r="F6" s="68" t="n"/>
      <c r="G6" s="163" t="n"/>
      <c r="H6" s="66" t="n"/>
      <c r="I6" s="103" t="inlineStr">
        <is>
          <t>2885</t>
        </is>
      </c>
      <c r="J6" s="68" t="n"/>
      <c r="K6" s="166" t="n">
        <v>2704</v>
      </c>
      <c r="L6" s="66" t="n"/>
      <c r="M6" s="85" t="n"/>
      <c r="N6" s="68" t="n"/>
      <c r="O6" s="167" t="n"/>
      <c r="P6" s="66" t="n"/>
      <c r="Q6" s="168">
        <f>Q2-S2</f>
        <v/>
      </c>
      <c r="R6" s="70" t="n"/>
      <c r="S6" s="109">
        <f>S2/Q2</f>
        <v/>
      </c>
      <c r="T6" s="70" t="n"/>
    </row>
    <row r="7">
      <c r="A7" s="67" t="inlineStr">
        <is>
          <t>錢包</t>
        </is>
      </c>
      <c r="B7" s="68" t="n"/>
      <c r="C7" s="162" t="n">
        <v>1107</v>
      </c>
      <c r="D7" s="66" t="n"/>
      <c r="E7" s="107" t="n"/>
      <c r="F7" s="68" t="n"/>
      <c r="G7" s="163" t="n"/>
      <c r="H7" s="66" t="n"/>
      <c r="I7" s="103" t="n"/>
      <c r="J7" s="68" t="n"/>
      <c r="K7" s="166" t="n"/>
      <c r="L7" s="66" t="n"/>
      <c r="M7" s="85" t="n"/>
      <c r="N7" s="68" t="n"/>
      <c r="O7" s="167" t="n"/>
      <c r="P7" s="66" t="n"/>
      <c r="Q7" s="71" t="n"/>
      <c r="R7" s="72" t="n"/>
      <c r="S7" s="71" t="n"/>
      <c r="T7" s="72" t="n"/>
    </row>
    <row r="8">
      <c r="A8" s="67" t="inlineStr">
        <is>
          <t>洗衣服</t>
        </is>
      </c>
      <c r="B8" s="68" t="n"/>
      <c r="C8" s="162" t="n">
        <v>120</v>
      </c>
      <c r="D8" s="66" t="n"/>
      <c r="E8" s="107" t="n"/>
      <c r="F8" s="68" t="n"/>
      <c r="G8" s="163" t="n"/>
      <c r="H8" s="66" t="n"/>
      <c r="I8" s="103" t="n"/>
      <c r="J8" s="68" t="n"/>
      <c r="K8" s="166" t="n"/>
      <c r="L8" s="66" t="n"/>
      <c r="M8" s="85" t="n"/>
      <c r="N8" s="68" t="n"/>
      <c r="O8" s="167" t="n"/>
      <c r="P8" s="66" t="n"/>
      <c r="Q8" s="1" t="n"/>
      <c r="R8" s="1" t="n"/>
      <c r="S8" s="1" t="n"/>
      <c r="T8" s="1" t="n"/>
    </row>
    <row r="9">
      <c r="A9" s="119" t="inlineStr">
        <is>
          <t>Aifian</t>
        </is>
      </c>
      <c r="B9" s="78" t="n"/>
      <c r="C9" s="169" t="n">
        <v>3120</v>
      </c>
      <c r="D9" s="76" t="n"/>
      <c r="E9" s="77" t="n"/>
      <c r="F9" s="78" t="n"/>
      <c r="G9" s="170" t="n"/>
      <c r="H9" s="76" t="n"/>
      <c r="I9" s="90" t="n"/>
      <c r="J9" s="78" t="n"/>
      <c r="K9" s="171" t="n"/>
      <c r="L9" s="76" t="n"/>
      <c r="M9" s="97" t="n"/>
      <c r="N9" s="78" t="n"/>
      <c r="O9" s="172" t="n"/>
      <c r="P9" s="76" t="n"/>
      <c r="Q9" s="1" t="n"/>
      <c r="R9" s="1" t="n"/>
      <c r="S9" s="1" t="n"/>
      <c r="T9" s="1" t="n"/>
    </row>
    <row r="10">
      <c r="A10" s="73" t="inlineStr">
        <is>
          <t>總計</t>
        </is>
      </c>
      <c r="B10" s="74" t="n"/>
      <c r="C10" s="173">
        <f>SUM(C2:D9)</f>
        <v/>
      </c>
      <c r="D10" s="64" t="n"/>
      <c r="E10" s="73" t="inlineStr">
        <is>
          <t>總計</t>
        </is>
      </c>
      <c r="F10" s="74" t="n"/>
      <c r="G10" s="173">
        <f>SUM(G2:H9)*投資!G2</f>
        <v/>
      </c>
      <c r="H10" s="64" t="n"/>
      <c r="I10" s="73" t="inlineStr">
        <is>
          <t>總計</t>
        </is>
      </c>
      <c r="J10" s="74" t="n"/>
      <c r="K10" s="173">
        <f>SUM(K2:L9)</f>
        <v/>
      </c>
      <c r="L10" s="64" t="n"/>
      <c r="M10" s="73" t="inlineStr">
        <is>
          <t>總計</t>
        </is>
      </c>
      <c r="N10" s="74" t="n"/>
      <c r="O10" s="173">
        <f>SUM(O2:P9)*投資!G2</f>
        <v/>
      </c>
      <c r="P10" s="64" t="n"/>
      <c r="Q10" s="1" t="n"/>
      <c r="R10" s="1" t="n"/>
      <c r="S10" s="1" t="n"/>
      <c r="T10" s="1" t="n"/>
    </row>
    <row r="11"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E5:F5"/>
    <mergeCell ref="S6:T7"/>
    <mergeCell ref="C4:D4"/>
    <mergeCell ref="E4:F4"/>
    <mergeCell ref="S4:T5"/>
    <mergeCell ref="G7:H7"/>
    <mergeCell ref="I7:J7"/>
    <mergeCell ref="M7:N7"/>
    <mergeCell ref="Q1:R1"/>
    <mergeCell ref="I8:J8"/>
    <mergeCell ref="A8:B8"/>
    <mergeCell ref="C8:D8"/>
    <mergeCell ref="I10:J10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G5:H5"/>
    <mergeCell ref="I5:J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VT</t>
        </is>
      </c>
      <c r="G1" s="68" t="n"/>
      <c r="H1" s="141" t="inlineStr">
        <is>
          <t>USD</t>
        </is>
      </c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inlineStr">
        <is>
          <t>目前市價</t>
        </is>
      </c>
      <c r="I2" s="137" t="inlineStr">
        <is>
          <t>目前匯率</t>
        </is>
      </c>
      <c r="J2" s="24" t="n"/>
    </row>
    <row r="3" ht="18.75" customHeight="1" s="35">
      <c r="A3" s="127">
        <f>(E3-F3)/D3</f>
        <v/>
      </c>
      <c r="B3" s="128">
        <f>E3/D3</f>
        <v/>
      </c>
      <c r="C3" s="129">
        <f>H3*I3</f>
        <v/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inlineStr">
        <is>
          <t>105.98</t>
        </is>
      </c>
      <c r="I3" s="196">
        <f>投資!G2</f>
        <v/>
      </c>
      <c r="J3" s="135" t="n"/>
    </row>
    <row r="4" ht="18.75" customHeight="1" s="35">
      <c r="A4" s="123" t="n"/>
      <c r="B4" s="123" t="n"/>
      <c r="C4" s="130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inlineStr">
        <is>
          <t>購入價格</t>
        </is>
      </c>
      <c r="I5" s="137" t="inlineStr">
        <is>
          <t>購入匯率</t>
        </is>
      </c>
      <c r="J5" s="137" t="inlineStr">
        <is>
          <t>購入金額</t>
        </is>
      </c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2023.07.17</t>
        </is>
      </c>
      <c r="C7" s="190">
        <f>H7*I7</f>
        <v/>
      </c>
      <c r="D7" s="142" t="n">
        <v>0.326071</v>
      </c>
      <c r="E7" s="142" t="n">
        <v>1000</v>
      </c>
      <c r="F7" s="142" t="n"/>
      <c r="G7" s="68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8" t="inlineStr">
        <is>
          <t>2023.08.16</t>
        </is>
      </c>
      <c r="C8" s="190">
        <f>H8*I8</f>
        <v/>
      </c>
      <c r="D8" s="142" t="n">
        <v>0.325535</v>
      </c>
      <c r="E8" s="142" t="n">
        <v>1000</v>
      </c>
      <c r="F8" s="142" t="n"/>
      <c r="G8" s="68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8" t="inlineStr">
        <is>
          <t>2023.09.16</t>
        </is>
      </c>
      <c r="C9" s="190">
        <f>H9*I9</f>
        <v/>
      </c>
      <c r="D9" s="142" t="n">
        <v>0.321135</v>
      </c>
      <c r="E9" s="142" t="n">
        <v>1000</v>
      </c>
      <c r="F9" s="142" t="n"/>
      <c r="G9" s="68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8" t="inlineStr">
        <is>
          <t>2023.09.16</t>
        </is>
      </c>
      <c r="C10" s="190">
        <f>H10*I10</f>
        <v/>
      </c>
      <c r="D10" s="142" t="n">
        <v>12.84426</v>
      </c>
      <c r="E10" s="23" t="n">
        <v>40004</v>
      </c>
      <c r="F10" s="142" t="n"/>
      <c r="G10" s="68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8" t="inlineStr">
        <is>
          <t>2023.09.27</t>
        </is>
      </c>
      <c r="C11" s="190">
        <f>H11*I11</f>
        <v/>
      </c>
      <c r="D11" s="142" t="n"/>
      <c r="E11" s="142" t="n"/>
      <c r="F11" s="142" t="n">
        <v>126</v>
      </c>
      <c r="G11" s="68" t="n"/>
      <c r="H11" s="25" t="n"/>
      <c r="I11" s="25" t="n"/>
      <c r="J11" s="25" t="n"/>
    </row>
    <row r="12">
      <c r="A12" s="22" t="n">
        <v>7</v>
      </c>
      <c r="B12" s="188" t="inlineStr">
        <is>
          <t>2023.10.06</t>
        </is>
      </c>
      <c r="C12" s="190">
        <f>H12*I12</f>
        <v/>
      </c>
      <c r="D12" s="142" t="n">
        <v>0.337951</v>
      </c>
      <c r="E12" s="142" t="n">
        <v>1000</v>
      </c>
      <c r="F12" s="142" t="n"/>
      <c r="G12" s="68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8" t="inlineStr">
        <is>
          <t>2023.11.06</t>
        </is>
      </c>
      <c r="C13" s="190">
        <f>H13*I13</f>
        <v/>
      </c>
      <c r="D13" s="142" t="n">
        <v>0.328741</v>
      </c>
      <c r="E13" s="142" t="n">
        <v>1000</v>
      </c>
      <c r="F13" s="142" t="n"/>
      <c r="G13" s="68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8" t="inlineStr">
        <is>
          <t>2023.12.06</t>
        </is>
      </c>
      <c r="C14" s="190">
        <f>H14*I14</f>
        <v/>
      </c>
      <c r="D14" s="142" t="n">
        <v>0.319359</v>
      </c>
      <c r="E14" s="142" t="n">
        <v>1000</v>
      </c>
      <c r="F14" s="142" t="n"/>
      <c r="G14" s="68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8" t="inlineStr">
        <is>
          <t>2023.12.28</t>
        </is>
      </c>
      <c r="C15" s="190">
        <f>H15*I15</f>
        <v/>
      </c>
      <c r="D15" s="142" t="n"/>
      <c r="E15" s="142" t="n"/>
      <c r="F15" s="142" t="n">
        <v>254</v>
      </c>
      <c r="G15" s="68" t="n"/>
      <c r="H15" s="25" t="n"/>
      <c r="I15" s="25" t="n"/>
      <c r="J15" s="25" t="n"/>
    </row>
    <row r="16">
      <c r="A16" s="22" t="n">
        <v>11</v>
      </c>
      <c r="B16" s="188" t="inlineStr">
        <is>
          <t>2024.01.08</t>
        </is>
      </c>
      <c r="C16" s="190">
        <f>H16*I16</f>
        <v/>
      </c>
      <c r="D16" s="142" t="n">
        <v>0.318718</v>
      </c>
      <c r="E16" s="142" t="n">
        <v>1003</v>
      </c>
      <c r="F16" s="142" t="n"/>
      <c r="G16" s="68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8" t="inlineStr">
        <is>
          <t>2024.02.06</t>
        </is>
      </c>
      <c r="C17" s="190">
        <f>H17*I17</f>
        <v/>
      </c>
      <c r="D17" s="142" t="n">
        <v>0.305353</v>
      </c>
      <c r="E17" s="142" t="n">
        <v>1000</v>
      </c>
      <c r="F17" s="142" t="n"/>
      <c r="G17" s="68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8" t="n"/>
      <c r="C18" s="190">
        <f>H18*I18</f>
        <v/>
      </c>
      <c r="D18" s="142" t="n"/>
      <c r="E18" s="142" t="n"/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n"/>
      <c r="C19" s="190">
        <f>H19*I19</f>
        <v/>
      </c>
      <c r="D19" s="142" t="n"/>
      <c r="E19" s="142" t="n"/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n"/>
      <c r="C20" s="190">
        <f>H20*I20</f>
        <v/>
      </c>
      <c r="D20" s="142" t="n"/>
      <c r="E20" s="142" t="n"/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n"/>
      <c r="C21" s="190">
        <f>H21*I21</f>
        <v/>
      </c>
      <c r="D21" s="142" t="n"/>
      <c r="E21" s="142" t="n"/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0">
        <f>H22*I22</f>
        <v/>
      </c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>
        <f>H23*I23</f>
        <v/>
      </c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>
        <f>H24*I24</f>
        <v/>
      </c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>
        <f>H25*I25</f>
        <v/>
      </c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>
        <f>H26*I26</f>
        <v/>
      </c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>
        <f>H27*I27</f>
        <v/>
      </c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>
        <f>H28*I28</f>
        <v/>
      </c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>
        <f>H29*I29</f>
        <v/>
      </c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>
        <f>H30*I30</f>
        <v/>
      </c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>
        <f>H31*I31</f>
        <v/>
      </c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>
        <f>H32*I32</f>
        <v/>
      </c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>
        <f>H33*I33</f>
        <v/>
      </c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>
        <f>H34*I34</f>
        <v/>
      </c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>
        <f>H35*I35</f>
        <v/>
      </c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>
        <f>H36*I36</f>
        <v/>
      </c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>
        <f>H37*I37</f>
        <v/>
      </c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>
        <f>H38*I38</f>
        <v/>
      </c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>
        <f>H39*I39</f>
        <v/>
      </c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>
        <f>H40*I40</f>
        <v/>
      </c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>
        <f>H41*I41</f>
        <v/>
      </c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>
        <f>H42*I42</f>
        <v/>
      </c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>
        <f>H43*I43</f>
        <v/>
      </c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>
        <f>H44*I44</f>
        <v/>
      </c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>
        <f>H45*I45</f>
        <v/>
      </c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>
        <f>H46*I46</f>
        <v/>
      </c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>
        <f>H47*I47</f>
        <v/>
      </c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>
        <f>H48*I48</f>
        <v/>
      </c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>
        <f>H49*I49</f>
        <v/>
      </c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>
        <f>H50*I50</f>
        <v/>
      </c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>
        <f>H51*I51</f>
        <v/>
      </c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>
        <f>H52*I52</f>
        <v/>
      </c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>
        <f>H53*I53</f>
        <v/>
      </c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>
        <f>H54*I54</f>
        <v/>
      </c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>
        <f>H55*I55</f>
        <v/>
      </c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>
        <f>H56*I56</f>
        <v/>
      </c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>
        <f>H57*I57</f>
        <v/>
      </c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>
        <f>H58*I58</f>
        <v/>
      </c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>
        <f>H59*I59</f>
        <v/>
      </c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>
        <f>H60*I60</f>
        <v/>
      </c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>
        <f>H61*I61</f>
        <v/>
      </c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>
        <f>H62*I62</f>
        <v/>
      </c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>
        <f>H63*I63</f>
        <v/>
      </c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>
        <f>H64*I64</f>
        <v/>
      </c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>
        <f>H65*I65</f>
        <v/>
      </c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>
        <f>H66*I66</f>
        <v/>
      </c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>
        <f>H67*I67</f>
        <v/>
      </c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>
        <f>H68*I68</f>
        <v/>
      </c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>
        <f>H69*I69</f>
        <v/>
      </c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>
        <f>H70*I70</f>
        <v/>
      </c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>
        <f>H71*I71</f>
        <v/>
      </c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>
        <f>H72*I72</f>
        <v/>
      </c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>
        <f>H73*I73</f>
        <v/>
      </c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>
        <f>H74*I74</f>
        <v/>
      </c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>
        <f>H75*I75</f>
        <v/>
      </c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>
        <f>H76*I76</f>
        <v/>
      </c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>
        <f>H77*I77</f>
        <v/>
      </c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>
        <f>H78*I78</f>
        <v/>
      </c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>
        <f>H79*I79</f>
        <v/>
      </c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>
        <f>H80*I80</f>
        <v/>
      </c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>
        <f>H81*I81</f>
        <v/>
      </c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>
        <f>H82*I82</f>
        <v/>
      </c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>
        <f>H83*I83</f>
        <v/>
      </c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>
        <f>H84*I84</f>
        <v/>
      </c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>
        <f>H85*I85</f>
        <v/>
      </c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>
        <f>H86*I86</f>
        <v/>
      </c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>
        <f>H87*I87</f>
        <v/>
      </c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>
        <f>H88*I88</f>
        <v/>
      </c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>
        <f>H89*I89</f>
        <v/>
      </c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>
        <f>H90*I90</f>
        <v/>
      </c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>
        <f>H91*I91</f>
        <v/>
      </c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>
        <f>H92*I92</f>
        <v/>
      </c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>
        <f>H93*I93</f>
        <v/>
      </c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>
        <f>H94*I94</f>
        <v/>
      </c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>
        <f>H95*I95</f>
        <v/>
      </c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>
        <f>H96*I96</f>
        <v/>
      </c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>
        <f>H97*I97</f>
        <v/>
      </c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>
        <f>H98*I98</f>
        <v/>
      </c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>
        <f>H99*I99</f>
        <v/>
      </c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>
        <f>H100*I100</f>
        <v/>
      </c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>
        <f>H101*I101</f>
        <v/>
      </c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>
        <f>H102*I102</f>
        <v/>
      </c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>
        <f>H103*I103</f>
        <v/>
      </c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>
        <f>H104*I104</f>
        <v/>
      </c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>
        <f>H105*I105</f>
        <v/>
      </c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>
        <f>H106*I106</f>
        <v/>
      </c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>
        <f>H107*I107</f>
        <v/>
      </c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>
        <f>H108*I108</f>
        <v/>
      </c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>
        <f>H109*I109</f>
        <v/>
      </c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>
        <f>H110*I110</f>
        <v/>
      </c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>
        <f>H111*I111</f>
        <v/>
      </c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>
        <f>H112*I112</f>
        <v/>
      </c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>
        <f>H113*I113</f>
        <v/>
      </c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>
        <f>H114*I114</f>
        <v/>
      </c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>
        <f>H115*I115</f>
        <v/>
      </c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>
        <f>H116*I116</f>
        <v/>
      </c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>
        <f>H117*I117</f>
        <v/>
      </c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>
        <f>H118*I118</f>
        <v/>
      </c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>
        <f>H119*I119</f>
        <v/>
      </c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>
        <f>H120*I120</f>
        <v/>
      </c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>
        <f>H121*I121</f>
        <v/>
      </c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>
        <f>H122*I122</f>
        <v/>
      </c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>
        <f>H123*I123</f>
        <v/>
      </c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>
        <f>H124*I124</f>
        <v/>
      </c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>
        <f>H125*I125</f>
        <v/>
      </c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>
        <f>H126*I126</f>
        <v/>
      </c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>
        <f>H127*I127</f>
        <v/>
      </c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>
        <f>H128*I128</f>
        <v/>
      </c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>
        <f>H129*I129</f>
        <v/>
      </c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>
        <f>H130*I130</f>
        <v/>
      </c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>
        <f>H131*I131</f>
        <v/>
      </c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>
        <f>H132*I132</f>
        <v/>
      </c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>
        <f>H133*I133</f>
        <v/>
      </c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>
        <f>H134*I134</f>
        <v/>
      </c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>
        <f>H135*I135</f>
        <v/>
      </c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>
        <f>H136*I136</f>
        <v/>
      </c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>
        <f>H137*I137</f>
        <v/>
      </c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>
        <f>H138*I138</f>
        <v/>
      </c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>
        <f>H139*I139</f>
        <v/>
      </c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>
        <f>H140*I140</f>
        <v/>
      </c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>
        <f>H141*I141</f>
        <v/>
      </c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>
        <f>H142*I142</f>
        <v/>
      </c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>
        <f>H143*I143</f>
        <v/>
      </c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>
        <f>H144*I144</f>
        <v/>
      </c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>
        <f>H145*I145</f>
        <v/>
      </c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>
        <f>H146*I146</f>
        <v/>
      </c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>
        <f>H147*I147</f>
        <v/>
      </c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>
        <f>H148*I148</f>
        <v/>
      </c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>
        <f>H149*I149</f>
        <v/>
      </c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>
        <f>H150*I150</f>
        <v/>
      </c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>
        <f>H151*I151</f>
        <v/>
      </c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>
        <f>H152*I152</f>
        <v/>
      </c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>
        <f>H153*I153</f>
        <v/>
      </c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>
        <f>H154*I154</f>
        <v/>
      </c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>
        <f>H155*I155</f>
        <v/>
      </c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>
        <f>H156*I156</f>
        <v/>
      </c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>
        <f>H157*I157</f>
        <v/>
      </c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>
        <f>H158*I158</f>
        <v/>
      </c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>
        <f>H159*I159</f>
        <v/>
      </c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>
        <f>H160*I160</f>
        <v/>
      </c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>
        <f>H161*I161</f>
        <v/>
      </c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>
        <f>H162*I162</f>
        <v/>
      </c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>
        <f>H163*I163</f>
        <v/>
      </c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>
        <f>H164*I164</f>
        <v/>
      </c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>
        <f>H165*I165</f>
        <v/>
      </c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>
        <f>H166*I166</f>
        <v/>
      </c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>
        <f>H167*I167</f>
        <v/>
      </c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>
        <f>H168*I168</f>
        <v/>
      </c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>
        <f>H169*I169</f>
        <v/>
      </c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>
        <f>H170*I170</f>
        <v/>
      </c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>
        <f>H171*I171</f>
        <v/>
      </c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>
        <f>H172*I172</f>
        <v/>
      </c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>
        <f>H173*I173</f>
        <v/>
      </c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>
        <f>H174*I174</f>
        <v/>
      </c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>
        <f>H175*I175</f>
        <v/>
      </c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>
        <f>H176*I176</f>
        <v/>
      </c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>
        <f>H177*I177</f>
        <v/>
      </c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>
        <f>H178*I178</f>
        <v/>
      </c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>
        <f>H179*I179</f>
        <v/>
      </c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>
        <f>H180*I180</f>
        <v/>
      </c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>
        <f>H181*I181</f>
        <v/>
      </c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>
        <f>H182*I182</f>
        <v/>
      </c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>
        <f>H183*I183</f>
        <v/>
      </c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>
        <f>H184*I184</f>
        <v/>
      </c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>
        <f>H185*I185</f>
        <v/>
      </c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>
        <f>H186*I186</f>
        <v/>
      </c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>
        <f>H187*I187</f>
        <v/>
      </c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>
        <f>H188*I188</f>
        <v/>
      </c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>
        <f>H189*I189</f>
        <v/>
      </c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>
        <f>H190*I190</f>
        <v/>
      </c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>
        <f>H191*I191</f>
        <v/>
      </c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>
        <f>H192*I192</f>
        <v/>
      </c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>
        <f>H193*I193</f>
        <v/>
      </c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>
        <f>H194*I194</f>
        <v/>
      </c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>
        <f>H195*I195</f>
        <v/>
      </c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>
        <f>H196*I196</f>
        <v/>
      </c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>
        <f>H197*I197</f>
        <v/>
      </c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>
        <f>H198*I198</f>
        <v/>
      </c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>
        <f>H199*I199</f>
        <v/>
      </c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>
        <f>H200*I200</f>
        <v/>
      </c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>
        <f>H201*I201</f>
        <v/>
      </c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>
        <f>H202*I202</f>
        <v/>
      </c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>
        <f>H203*I203</f>
        <v/>
      </c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>
        <f>H204*I204</f>
        <v/>
      </c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>
        <f>H205*I205</f>
        <v/>
      </c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>
        <f>H206*I206</f>
        <v/>
      </c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>
        <f>H207*I207</f>
        <v/>
      </c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>
        <f>H208*I208</f>
        <v/>
      </c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>
        <f>H209*I209</f>
        <v/>
      </c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>
        <f>H210*I210</f>
        <v/>
      </c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>
        <f>H211*I211</f>
        <v/>
      </c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>
        <f>H212*I212</f>
        <v/>
      </c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>
        <f>H213*I213</f>
        <v/>
      </c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>
        <f>H214*I214</f>
        <v/>
      </c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>
        <f>H215*I215</f>
        <v/>
      </c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>
        <f>H216*I216</f>
        <v/>
      </c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>
        <f>H217*I217</f>
        <v/>
      </c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>
        <f>H218*I218</f>
        <v/>
      </c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>
        <f>H219*I219</f>
        <v/>
      </c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>
        <f>H220*I220</f>
        <v/>
      </c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>
        <f>H221*I221</f>
        <v/>
      </c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>
        <f>H222*I222</f>
        <v/>
      </c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>
        <f>H223*I223</f>
        <v/>
      </c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>
        <f>H224*I224</f>
        <v/>
      </c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>
        <f>H225*I225</f>
        <v/>
      </c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>
        <f>H226*I226</f>
        <v/>
      </c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>
        <f>H227*I227</f>
        <v/>
      </c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>
        <f>H228*I228</f>
        <v/>
      </c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>
        <f>H229*I229</f>
        <v/>
      </c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>
        <f>H230*I230</f>
        <v/>
      </c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>
        <f>H231*I231</f>
        <v/>
      </c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>
        <f>H232*I232</f>
        <v/>
      </c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>
        <f>H233*I233</f>
        <v/>
      </c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>
        <f>H234*I234</f>
        <v/>
      </c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>
        <f>H235*I235</f>
        <v/>
      </c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>
        <f>H236*I236</f>
        <v/>
      </c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>
        <f>H237*I237</f>
        <v/>
      </c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>
        <f>H238*I238</f>
        <v/>
      </c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>
        <f>H239*I239</f>
        <v/>
      </c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>
        <f>H240*I240</f>
        <v/>
      </c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>
        <f>H241*I241</f>
        <v/>
      </c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>
        <f>H242*I242</f>
        <v/>
      </c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>
        <f>H243*I243</f>
        <v/>
      </c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>
        <f>H244*I244</f>
        <v/>
      </c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>
        <f>H245*I245</f>
        <v/>
      </c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>
        <f>H246*I246</f>
        <v/>
      </c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>
        <f>H247*I247</f>
        <v/>
      </c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>
        <f>H248*I248</f>
        <v/>
      </c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>
        <f>H249*I249</f>
        <v/>
      </c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>
        <f>H250*I250</f>
        <v/>
      </c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>
        <f>H251*I251</f>
        <v/>
      </c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>
        <f>H252*I252</f>
        <v/>
      </c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>
        <f>H253*I253</f>
        <v/>
      </c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>
        <f>H254*I254</f>
        <v/>
      </c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>
        <f>H255*I255</f>
        <v/>
      </c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>
        <f>H256*I256</f>
        <v/>
      </c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>
        <f>H257*I257</f>
        <v/>
      </c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>
        <f>H258*I258</f>
        <v/>
      </c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>
        <f>H259*I259</f>
        <v/>
      </c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>
        <f>H260*I260</f>
        <v/>
      </c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>
        <f>H261*I261</f>
        <v/>
      </c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>
        <f>H262*I262</f>
        <v/>
      </c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>
        <f>H263*I263</f>
        <v/>
      </c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>
        <f>H264*I264</f>
        <v/>
      </c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>
        <f>H265*I265</f>
        <v/>
      </c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>
        <f>H266*I266</f>
        <v/>
      </c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>
        <f>H267*I267</f>
        <v/>
      </c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>
        <f>H268*I268</f>
        <v/>
      </c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>
        <f>H269*I269</f>
        <v/>
      </c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>
        <f>H270*I270</f>
        <v/>
      </c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>
        <f>H271*I271</f>
        <v/>
      </c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>
        <f>H272*I272</f>
        <v/>
      </c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>
        <f>H273*I273</f>
        <v/>
      </c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>
        <f>H274*I274</f>
        <v/>
      </c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>
        <f>H275*I275</f>
        <v/>
      </c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>
        <f>H276*I276</f>
        <v/>
      </c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>
        <f>H277*I277</f>
        <v/>
      </c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>
        <f>H278*I278</f>
        <v/>
      </c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>
        <f>H279*I279</f>
        <v/>
      </c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>
        <f>H280*I280</f>
        <v/>
      </c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>
        <f>H281*I281</f>
        <v/>
      </c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>
        <f>H282*I282</f>
        <v/>
      </c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>
        <f>H283*I283</f>
        <v/>
      </c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>
        <f>H284*I284</f>
        <v/>
      </c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>
        <f>H285*I285</f>
        <v/>
      </c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>
        <f>H286*I286</f>
        <v/>
      </c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>
        <f>H287*I287</f>
        <v/>
      </c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>
        <f>H288*I288</f>
        <v/>
      </c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>
        <f>H289*I289</f>
        <v/>
      </c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>
        <f>H290*I290</f>
        <v/>
      </c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>
        <f>H291*I291</f>
        <v/>
      </c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>
        <f>H292*I292</f>
        <v/>
      </c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>
        <f>H293*I293</f>
        <v/>
      </c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>
        <f>H294*I294</f>
        <v/>
      </c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>
        <f>H295*I295</f>
        <v/>
      </c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>
        <f>H296*I296</f>
        <v/>
      </c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>
        <f>H297*I297</f>
        <v/>
      </c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>
        <f>H298*I298</f>
        <v/>
      </c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>
        <f>H299*I299</f>
        <v/>
      </c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>
        <f>H300*I300</f>
        <v/>
      </c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>
        <f>H301*I301</f>
        <v/>
      </c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>
        <f>H302*I302</f>
        <v/>
      </c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>
        <f>H303*I303</f>
        <v/>
      </c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>
        <f>H304*I304</f>
        <v/>
      </c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>
        <f>H305*I305</f>
        <v/>
      </c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>
        <f>H306*I306</f>
        <v/>
      </c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>
        <f>H307*I307</f>
        <v/>
      </c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>
        <f>H308*I308</f>
        <v/>
      </c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>
        <f>H309*I309</f>
        <v/>
      </c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>
        <f>H310*I310</f>
        <v/>
      </c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>
        <f>H311*I311</f>
        <v/>
      </c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>
        <f>H312*I312</f>
        <v/>
      </c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>
        <f>H313*I313</f>
        <v/>
      </c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>
        <f>H314*I314</f>
        <v/>
      </c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>
        <f>H315*I315</f>
        <v/>
      </c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>
        <f>H316*I316</f>
        <v/>
      </c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>
        <f>H317*I317</f>
        <v/>
      </c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>
        <f>H318*I318</f>
        <v/>
      </c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>
        <f>H319*I319</f>
        <v/>
      </c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>
        <f>H320*I320</f>
        <v/>
      </c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>
        <f>H321*I321</f>
        <v/>
      </c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>
        <f>H322*I322</f>
        <v/>
      </c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>
        <f>H323*I323</f>
        <v/>
      </c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>
        <f>H324*I324</f>
        <v/>
      </c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>
        <f>H325*I325</f>
        <v/>
      </c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>
        <f>H326*I326</f>
        <v/>
      </c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>
        <f>H327*I327</f>
        <v/>
      </c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>
        <f>H328*I328</f>
        <v/>
      </c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>
        <f>H329*I329</f>
        <v/>
      </c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>
        <f>H330*I330</f>
        <v/>
      </c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>
        <f>H331*I331</f>
        <v/>
      </c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>
        <f>H332*I332</f>
        <v/>
      </c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>
        <f>H333*I333</f>
        <v/>
      </c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>
        <f>H334*I334</f>
        <v/>
      </c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>
        <f>H335*I335</f>
        <v/>
      </c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>
        <f>H336*I336</f>
        <v/>
      </c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>
        <f>H337*I337</f>
        <v/>
      </c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>
        <f>H338*I338</f>
        <v/>
      </c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>
        <f>H339*I339</f>
        <v/>
      </c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>
        <f>H340*I340</f>
        <v/>
      </c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>
        <f>H341*I341</f>
        <v/>
      </c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>
        <f>H342*I342</f>
        <v/>
      </c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>
        <f>H343*I343</f>
        <v/>
      </c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>
        <f>H344*I344</f>
        <v/>
      </c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>
        <f>H345*I345</f>
        <v/>
      </c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>
        <f>H346*I346</f>
        <v/>
      </c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>
        <f>H347*I347</f>
        <v/>
      </c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>
        <f>H348*I348</f>
        <v/>
      </c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>
        <f>H349*I349</f>
        <v/>
      </c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>
        <f>H350*I350</f>
        <v/>
      </c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>
        <f>H351*I351</f>
        <v/>
      </c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>
        <f>H352*I352</f>
        <v/>
      </c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>
        <f>H353*I353</f>
        <v/>
      </c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>
        <f>H354*I354</f>
        <v/>
      </c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>
        <f>H355*I355</f>
        <v/>
      </c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>
        <f>H356*I356</f>
        <v/>
      </c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>
        <f>H357*I357</f>
        <v/>
      </c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>
        <f>H358*I358</f>
        <v/>
      </c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>
        <f>H359*I359</f>
        <v/>
      </c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>
        <f>H360*I360</f>
        <v/>
      </c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>
        <f>H361*I361</f>
        <v/>
      </c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>
        <f>H362*I362</f>
        <v/>
      </c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>
        <f>H363*I363</f>
        <v/>
      </c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>
        <f>H364*I364</f>
        <v/>
      </c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>
        <f>H365*I365</f>
        <v/>
      </c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>
        <f>H366*I366</f>
        <v/>
      </c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>
        <f>H367*I367</f>
        <v/>
      </c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>
        <f>H368*I368</f>
        <v/>
      </c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>
        <f>H369*I369</f>
        <v/>
      </c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>
        <f>H370*I370</f>
        <v/>
      </c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>
        <f>H371*I371</f>
        <v/>
      </c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>
        <f>H372*I372</f>
        <v/>
      </c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>
        <f>H373*I373</f>
        <v/>
      </c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>
        <f>H374*I374</f>
        <v/>
      </c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>
        <f>H375*I375</f>
        <v/>
      </c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>
        <f>H376*I376</f>
        <v/>
      </c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>
        <f>H377*I377</f>
        <v/>
      </c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>
        <f>H378*I378</f>
        <v/>
      </c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>
        <f>H379*I379</f>
        <v/>
      </c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>
        <f>H380*I380</f>
        <v/>
      </c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>
        <f>H381*I381</f>
        <v/>
      </c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>
        <f>H382*I382</f>
        <v/>
      </c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>
        <f>H383*I383</f>
        <v/>
      </c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>
        <f>H384*I384</f>
        <v/>
      </c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>
        <f>H385*I385</f>
        <v/>
      </c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>
        <f>H386*I386</f>
        <v/>
      </c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>
        <f>H387*I387</f>
        <v/>
      </c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>
        <f>H388*I388</f>
        <v/>
      </c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>
        <f>H389*I389</f>
        <v/>
      </c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>
        <f>H390*I390</f>
        <v/>
      </c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>
        <f>H391*I391</f>
        <v/>
      </c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>
        <f>H392*I392</f>
        <v/>
      </c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>
        <f>H393*I393</f>
        <v/>
      </c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>
        <f>H394*I394</f>
        <v/>
      </c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>
        <f>H395*I395</f>
        <v/>
      </c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>
        <f>H396*I396</f>
        <v/>
      </c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>
        <f>H397*I397</f>
        <v/>
      </c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>
        <f>H398*I398</f>
        <v/>
      </c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>
        <f>H399*I399</f>
        <v/>
      </c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>
        <f>H400*I400</f>
        <v/>
      </c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>
        <f>H401*I401</f>
        <v/>
      </c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>
        <f>H402*I402</f>
        <v/>
      </c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>
        <f>H403*I403</f>
        <v/>
      </c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>
        <f>H404*I404</f>
        <v/>
      </c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>
        <f>H405*I405</f>
        <v/>
      </c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>
        <f>H406*I406</f>
        <v/>
      </c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>
        <f>H407*I407</f>
        <v/>
      </c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>
        <f>H408*I408</f>
        <v/>
      </c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>
        <f>H409*I409</f>
        <v/>
      </c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>
        <f>H410*I410</f>
        <v/>
      </c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>
        <f>H411*I411</f>
        <v/>
      </c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>
        <f>H412*I412</f>
        <v/>
      </c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>
        <f>H413*I413</f>
        <v/>
      </c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>
        <f>H414*I414</f>
        <v/>
      </c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>
        <f>H415*I415</f>
        <v/>
      </c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>
        <f>H416*I416</f>
        <v/>
      </c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>
        <f>H417*I417</f>
        <v/>
      </c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>
        <f>H418*I418</f>
        <v/>
      </c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>
        <f>H419*I419</f>
        <v/>
      </c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>
        <f>H420*I420</f>
        <v/>
      </c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>
        <f>H421*I421</f>
        <v/>
      </c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>
        <f>H422*I422</f>
        <v/>
      </c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>
        <f>H423*I423</f>
        <v/>
      </c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>
        <f>H424*I424</f>
        <v/>
      </c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>
        <f>H425*I425</f>
        <v/>
      </c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>
        <f>H426*I426</f>
        <v/>
      </c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>
        <f>H427*I427</f>
        <v/>
      </c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>
        <f>H428*I428</f>
        <v/>
      </c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>
        <f>H429*I429</f>
        <v/>
      </c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>
        <f>H430*I430</f>
        <v/>
      </c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>
        <f>H431*I431</f>
        <v/>
      </c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>
        <f>H432*I432</f>
        <v/>
      </c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>
        <f>H433*I433</f>
        <v/>
      </c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>
        <f>H434*I434</f>
        <v/>
      </c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>
        <f>H435*I435</f>
        <v/>
      </c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>
        <f>H436*I436</f>
        <v/>
      </c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>
        <f>H437*I437</f>
        <v/>
      </c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>
        <f>H438*I438</f>
        <v/>
      </c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>
        <f>H439*I439</f>
        <v/>
      </c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>
        <f>H440*I440</f>
        <v/>
      </c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>
        <f>H441*I441</f>
        <v/>
      </c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>
        <f>H442*I442</f>
        <v/>
      </c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>
        <f>H443*I443</f>
        <v/>
      </c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>
        <f>H444*I444</f>
        <v/>
      </c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>
        <f>H445*I445</f>
        <v/>
      </c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>
        <f>H446*I446</f>
        <v/>
      </c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>
        <f>H447*I447</f>
        <v/>
      </c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>
        <f>H448*I448</f>
        <v/>
      </c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>
        <f>H449*I449</f>
        <v/>
      </c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>
        <f>H450*I450</f>
        <v/>
      </c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>
        <f>H451*I451</f>
        <v/>
      </c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>
        <f>H452*I452</f>
        <v/>
      </c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>
        <f>H453*I453</f>
        <v/>
      </c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>
        <f>H454*I454</f>
        <v/>
      </c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>
        <f>H455*I455</f>
        <v/>
      </c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>
        <f>H456*I456</f>
        <v/>
      </c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>
        <f>H457*I457</f>
        <v/>
      </c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>
        <f>H458*I458</f>
        <v/>
      </c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>
        <f>H459*I459</f>
        <v/>
      </c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>
        <f>H460*I460</f>
        <v/>
      </c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>
        <f>H461*I461</f>
        <v/>
      </c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>
        <f>H462*I462</f>
        <v/>
      </c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>
        <f>H463*I463</f>
        <v/>
      </c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>
        <f>H464*I464</f>
        <v/>
      </c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>
        <f>H465*I465</f>
        <v/>
      </c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>
        <f>H466*I466</f>
        <v/>
      </c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>
        <f>H467*I467</f>
        <v/>
      </c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>
        <f>H468*I468</f>
        <v/>
      </c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>
        <f>H469*I469</f>
        <v/>
      </c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>
        <f>H470*I470</f>
        <v/>
      </c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>
        <f>H471*I471</f>
        <v/>
      </c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>
        <f>H472*I472</f>
        <v/>
      </c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>
        <f>H473*I473</f>
        <v/>
      </c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>
        <f>H474*I474</f>
        <v/>
      </c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>
        <f>H475*I475</f>
        <v/>
      </c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>
        <f>H476*I476</f>
        <v/>
      </c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>
        <f>H477*I477</f>
        <v/>
      </c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>
        <f>H478*I478</f>
        <v/>
      </c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>
        <f>H479*I479</f>
        <v/>
      </c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>
        <f>H480*I480</f>
        <v/>
      </c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>
        <f>H481*I481</f>
        <v/>
      </c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>
        <f>H482*I482</f>
        <v/>
      </c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>
        <f>H483*I483</f>
        <v/>
      </c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>
        <f>H484*I484</f>
        <v/>
      </c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>
        <f>H485*I485</f>
        <v/>
      </c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>
        <f>H486*I486</f>
        <v/>
      </c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>
        <f>H487*I487</f>
        <v/>
      </c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>
        <f>H488*I488</f>
        <v/>
      </c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>
        <f>H489*I489</f>
        <v/>
      </c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>
        <f>H490*I490</f>
        <v/>
      </c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>
        <f>H491*I491</f>
        <v/>
      </c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>
        <f>H492*I492</f>
        <v/>
      </c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>
        <f>H493*I493</f>
        <v/>
      </c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>
        <f>H494*I494</f>
        <v/>
      </c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>
        <f>H495*I495</f>
        <v/>
      </c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>
        <f>H496*I496</f>
        <v/>
      </c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>
        <f>H497*I497</f>
        <v/>
      </c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>
        <f>H498*I498</f>
        <v/>
      </c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>
        <f>H499*I499</f>
        <v/>
      </c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>
        <f>H500*I500</f>
        <v/>
      </c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>
        <f>H501*I501</f>
        <v/>
      </c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>
        <f>H502*I502</f>
        <v/>
      </c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>
        <f>H503*I503</f>
        <v/>
      </c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>
        <f>H504*I504</f>
        <v/>
      </c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>
        <f>H505*I505</f>
        <v/>
      </c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88:G188"/>
    <mergeCell ref="F126:G12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7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8" t="inlineStr">
        <is>
          <t>存股統計專用表格</t>
        </is>
      </c>
      <c r="D1" s="139" t="n"/>
      <c r="E1" s="139" t="n"/>
      <c r="F1" s="140" t="inlineStr">
        <is>
          <t>VTI</t>
        </is>
      </c>
      <c r="G1" s="68" t="n"/>
      <c r="H1" s="141" t="inlineStr">
        <is>
          <t>USD</t>
        </is>
      </c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inlineStr">
        <is>
          <t>目前市價</t>
        </is>
      </c>
      <c r="I2" s="137" t="inlineStr">
        <is>
          <t>目前匯率</t>
        </is>
      </c>
      <c r="J2" s="137" t="n"/>
    </row>
    <row r="3" ht="18.75" customHeight="1" s="35">
      <c r="A3" s="127">
        <f>(E3-F3)/D3</f>
        <v/>
      </c>
      <c r="B3" s="128">
        <f>E3/D3</f>
        <v/>
      </c>
      <c r="C3" s="129">
        <f>H3*I3</f>
        <v/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inlineStr">
        <is>
          <t>248.46</t>
        </is>
      </c>
      <c r="I3" s="185">
        <f>投資!G2</f>
        <v/>
      </c>
      <c r="J3" s="135" t="n"/>
    </row>
    <row r="4" ht="18.75" customHeight="1" s="35">
      <c r="A4" s="123" t="n"/>
      <c r="B4" s="123" t="n"/>
      <c r="C4" s="130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9" t="inlineStr">
        <is>
          <t>交易筆數</t>
        </is>
      </c>
      <c r="B5" s="198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3" t="inlineStr">
        <is>
          <t>股利</t>
        </is>
      </c>
      <c r="G5" s="68" t="n"/>
      <c r="H5" s="137" t="inlineStr">
        <is>
          <t>購入價格</t>
        </is>
      </c>
      <c r="I5" s="137" t="inlineStr">
        <is>
          <t>購入匯率</t>
        </is>
      </c>
      <c r="J5" s="137" t="inlineStr">
        <is>
          <t>購入金額</t>
        </is>
      </c>
    </row>
    <row r="6">
      <c r="A6" s="30" t="n">
        <v>1</v>
      </c>
      <c r="B6" s="155" t="inlineStr">
        <is>
          <t>借券收入</t>
        </is>
      </c>
      <c r="C6" s="125" t="n"/>
      <c r="D6" s="125" t="n"/>
      <c r="E6" s="68" t="n"/>
      <c r="F6" s="154" t="n"/>
      <c r="G6" s="68" t="n"/>
      <c r="H6" s="130" t="n"/>
      <c r="I6" s="130" t="n"/>
      <c r="J6" s="130" t="n"/>
    </row>
    <row r="7">
      <c r="A7" s="30" t="n">
        <v>2</v>
      </c>
      <c r="B7" s="199" t="inlineStr">
        <is>
          <t>2023.08.16</t>
        </is>
      </c>
      <c r="C7" s="200">
        <f>I7*H7</f>
        <v/>
      </c>
      <c r="D7" s="152" t="n">
        <v>0.142234</v>
      </c>
      <c r="E7" s="152" t="n">
        <v>1000</v>
      </c>
      <c r="F7" s="152" t="n"/>
      <c r="G7" s="68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200">
        <f>I8*H8</f>
        <v/>
      </c>
      <c r="D8" s="27" t="n">
        <v>0.140096</v>
      </c>
      <c r="E8" s="152" t="n">
        <v>1000</v>
      </c>
      <c r="F8" s="152" t="n"/>
      <c r="G8" s="68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9" t="inlineStr">
        <is>
          <t>2023.10.04</t>
        </is>
      </c>
      <c r="C9" s="200">
        <f>I9*H9</f>
        <v/>
      </c>
      <c r="D9" s="152" t="n"/>
      <c r="E9" s="152" t="n"/>
      <c r="F9" s="152" t="n">
        <v>5</v>
      </c>
      <c r="G9" s="68" t="n"/>
      <c r="H9" s="31" t="n"/>
      <c r="I9" s="31" t="n"/>
      <c r="J9" s="31" t="n"/>
    </row>
    <row r="10">
      <c r="A10" s="30" t="n">
        <v>5</v>
      </c>
      <c r="B10" s="199" t="inlineStr">
        <is>
          <t>2023.10.06</t>
        </is>
      </c>
      <c r="C10" s="200">
        <f>I10*H10</f>
        <v/>
      </c>
      <c r="D10" s="152" t="n">
        <v>0.148091</v>
      </c>
      <c r="E10" s="32" t="n">
        <v>1000</v>
      </c>
      <c r="F10" s="152" t="n"/>
      <c r="G10" s="68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9" t="inlineStr">
        <is>
          <t>2023.11.06</t>
        </is>
      </c>
      <c r="C11" s="200">
        <f>I11*H11</f>
        <v/>
      </c>
      <c r="D11" s="152" t="n">
        <v>0.143956</v>
      </c>
      <c r="E11" s="152" t="n">
        <v>1000</v>
      </c>
      <c r="F11" s="152" t="n"/>
      <c r="G11" s="68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9" t="inlineStr">
        <is>
          <t>2023.12.06</t>
        </is>
      </c>
      <c r="C12" s="200">
        <f>I12*H12</f>
        <v/>
      </c>
      <c r="D12" s="152" t="n">
        <v>0.139058</v>
      </c>
      <c r="E12" s="152" t="n">
        <v>1000</v>
      </c>
      <c r="F12" s="152" t="n"/>
      <c r="G12" s="68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9" t="inlineStr">
        <is>
          <t>2024.01.03</t>
        </is>
      </c>
      <c r="C13" s="200">
        <f>I13*H13</f>
        <v/>
      </c>
      <c r="D13" s="152" t="n"/>
      <c r="E13" s="152" t="n"/>
      <c r="F13" s="152" t="n">
        <v>15</v>
      </c>
      <c r="G13" s="68" t="n"/>
      <c r="H13" s="31" t="n"/>
      <c r="I13" s="31" t="n"/>
      <c r="J13" s="31" t="n"/>
    </row>
    <row r="14">
      <c r="A14" s="30" t="n">
        <v>9</v>
      </c>
      <c r="B14" s="199" t="inlineStr">
        <is>
          <t>2024.01.08</t>
        </is>
      </c>
      <c r="C14" s="200">
        <f>I14*H14</f>
        <v/>
      </c>
      <c r="D14" s="152" t="n">
        <v>0.13808</v>
      </c>
      <c r="E14" s="152" t="n">
        <v>1003</v>
      </c>
      <c r="F14" s="152" t="n"/>
      <c r="G14" s="68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9" t="inlineStr">
        <is>
          <t>2024.02.06</t>
        </is>
      </c>
      <c r="C15" s="200">
        <f>I15*H15</f>
        <v/>
      </c>
      <c r="D15" s="152" t="n">
        <v>0.130195</v>
      </c>
      <c r="E15" s="152" t="n">
        <v>1000</v>
      </c>
      <c r="F15" s="152" t="n"/>
      <c r="G15" s="68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9" t="n"/>
      <c r="C16" s="200">
        <f>I16*H16</f>
        <v/>
      </c>
      <c r="D16" s="152" t="n"/>
      <c r="E16" s="152" t="n"/>
      <c r="F16" s="152" t="n"/>
      <c r="G16" s="68" t="n"/>
      <c r="H16" s="31" t="n"/>
      <c r="I16" s="31" t="n"/>
      <c r="J16" s="31" t="n"/>
    </row>
    <row r="17">
      <c r="A17" s="30" t="n">
        <v>12</v>
      </c>
      <c r="B17" s="199" t="n"/>
      <c r="C17" s="200">
        <f>I17*H17</f>
        <v/>
      </c>
      <c r="D17" s="152" t="n"/>
      <c r="E17" s="152" t="n"/>
      <c r="F17" s="152" t="n"/>
      <c r="G17" s="68" t="n"/>
      <c r="H17" s="31" t="n"/>
      <c r="I17" s="31" t="n"/>
      <c r="J17" s="31" t="n"/>
    </row>
    <row r="18">
      <c r="A18" s="30" t="n">
        <v>13</v>
      </c>
      <c r="B18" s="199" t="n"/>
      <c r="C18" s="200">
        <f>I18*H18</f>
        <v/>
      </c>
      <c r="D18" s="152" t="n"/>
      <c r="E18" s="152" t="n"/>
      <c r="F18" s="152" t="n"/>
      <c r="G18" s="68" t="n"/>
      <c r="H18" s="31" t="n"/>
      <c r="I18" s="31" t="n"/>
      <c r="J18" s="31" t="n"/>
    </row>
    <row r="19">
      <c r="A19" s="30" t="n">
        <v>14</v>
      </c>
      <c r="B19" s="199" t="n"/>
      <c r="C19" s="200">
        <f>I19*H19</f>
        <v/>
      </c>
      <c r="D19" s="152" t="n"/>
      <c r="E19" s="152" t="n"/>
      <c r="F19" s="152" t="n"/>
      <c r="G19" s="68" t="n"/>
      <c r="H19" s="31" t="n"/>
      <c r="I19" s="31" t="n"/>
      <c r="J19" s="31" t="n"/>
    </row>
    <row r="20">
      <c r="A20" s="30" t="n">
        <v>15</v>
      </c>
      <c r="B20" s="199" t="n"/>
      <c r="C20" s="200">
        <f>I20*H20</f>
        <v/>
      </c>
      <c r="D20" s="152" t="n"/>
      <c r="E20" s="152" t="n"/>
      <c r="F20" s="152" t="n"/>
      <c r="G20" s="68" t="n"/>
      <c r="H20" s="31" t="n"/>
      <c r="I20" s="31" t="n"/>
      <c r="J20" s="31" t="n"/>
    </row>
    <row r="21">
      <c r="A21" s="30" t="n">
        <v>16</v>
      </c>
      <c r="B21" s="199" t="n"/>
      <c r="C21" s="200">
        <f>I21*H21</f>
        <v/>
      </c>
      <c r="D21" s="152" t="n"/>
      <c r="E21" s="152" t="n"/>
      <c r="F21" s="152" t="n"/>
      <c r="G21" s="68" t="n"/>
      <c r="H21" s="31" t="n"/>
      <c r="I21" s="31" t="n"/>
      <c r="J21" s="31" t="n"/>
    </row>
    <row r="22">
      <c r="A22" s="30" t="n">
        <v>17</v>
      </c>
      <c r="B22" s="199" t="n"/>
      <c r="C22" s="200">
        <f>I22*H22</f>
        <v/>
      </c>
      <c r="D22" s="152" t="n"/>
      <c r="E22" s="152" t="n"/>
      <c r="F22" s="152" t="n"/>
      <c r="G22" s="68" t="n"/>
      <c r="H22" s="31" t="n"/>
      <c r="I22" s="31" t="n"/>
      <c r="J22" s="31" t="n"/>
    </row>
    <row r="23">
      <c r="A23" s="30" t="n">
        <v>18</v>
      </c>
      <c r="B23" s="199" t="n"/>
      <c r="C23" s="200">
        <f>I23*H23</f>
        <v/>
      </c>
      <c r="D23" s="152" t="n"/>
      <c r="E23" s="152" t="n"/>
      <c r="F23" s="152" t="n"/>
      <c r="G23" s="68" t="n"/>
      <c r="H23" s="31" t="n"/>
      <c r="I23" s="31" t="n"/>
      <c r="J23" s="31" t="n"/>
    </row>
    <row r="24">
      <c r="A24" s="30" t="n">
        <v>19</v>
      </c>
      <c r="B24" s="199" t="n"/>
      <c r="C24" s="200">
        <f>I24*H24</f>
        <v/>
      </c>
      <c r="D24" s="152" t="n"/>
      <c r="E24" s="152" t="n"/>
      <c r="F24" s="152" t="n"/>
      <c r="G24" s="68" t="n"/>
      <c r="H24" s="31" t="n"/>
      <c r="I24" s="31" t="n"/>
      <c r="J24" s="31" t="n"/>
    </row>
    <row r="25">
      <c r="A25" s="30" t="n">
        <v>20</v>
      </c>
      <c r="B25" s="199" t="n"/>
      <c r="C25" s="200">
        <f>I25*H25</f>
        <v/>
      </c>
      <c r="D25" s="152" t="n"/>
      <c r="E25" s="152" t="n"/>
      <c r="F25" s="152" t="n"/>
      <c r="G25" s="68" t="n"/>
      <c r="H25" s="31" t="n"/>
      <c r="I25" s="31" t="n"/>
      <c r="J25" s="31" t="n"/>
    </row>
    <row r="26">
      <c r="A26" s="30" t="n">
        <v>21</v>
      </c>
      <c r="B26" s="199" t="n"/>
      <c r="C26" s="200">
        <f>I26*H26</f>
        <v/>
      </c>
      <c r="D26" s="152" t="n"/>
      <c r="E26" s="152" t="n"/>
      <c r="F26" s="152" t="n"/>
      <c r="G26" s="68" t="n"/>
      <c r="H26" s="31" t="n"/>
      <c r="I26" s="31" t="n"/>
      <c r="J26" s="31" t="n"/>
    </row>
    <row r="27">
      <c r="A27" s="30" t="n">
        <v>22</v>
      </c>
      <c r="B27" s="199" t="n"/>
      <c r="C27" s="200">
        <f>I27*H27</f>
        <v/>
      </c>
      <c r="D27" s="152" t="n"/>
      <c r="E27" s="152" t="n"/>
      <c r="F27" s="152" t="n"/>
      <c r="G27" s="68" t="n"/>
      <c r="H27" s="31" t="n"/>
      <c r="I27" s="31" t="n"/>
      <c r="J27" s="31" t="n"/>
    </row>
    <row r="28">
      <c r="A28" s="30" t="n">
        <v>23</v>
      </c>
      <c r="B28" s="199" t="n"/>
      <c r="C28" s="200">
        <f>I28*H28</f>
        <v/>
      </c>
      <c r="D28" s="152" t="n"/>
      <c r="E28" s="152" t="n"/>
      <c r="F28" s="152" t="n"/>
      <c r="G28" s="68" t="n"/>
      <c r="H28" s="31" t="n"/>
      <c r="I28" s="31" t="n"/>
      <c r="J28" s="31" t="n"/>
    </row>
    <row r="29">
      <c r="A29" s="30" t="n">
        <v>24</v>
      </c>
      <c r="B29" s="199" t="n"/>
      <c r="C29" s="200">
        <f>I29*H29</f>
        <v/>
      </c>
      <c r="D29" s="152" t="n"/>
      <c r="E29" s="152" t="n"/>
      <c r="F29" s="152" t="n"/>
      <c r="G29" s="68" t="n"/>
      <c r="H29" s="31" t="n"/>
      <c r="I29" s="31" t="n"/>
      <c r="J29" s="31" t="n"/>
    </row>
    <row r="30">
      <c r="A30" s="30" t="n">
        <v>25</v>
      </c>
      <c r="B30" s="199" t="n"/>
      <c r="C30" s="200">
        <f>I30*H30</f>
        <v/>
      </c>
      <c r="D30" s="152" t="n"/>
      <c r="E30" s="152" t="n"/>
      <c r="F30" s="152" t="n"/>
      <c r="G30" s="68" t="n"/>
      <c r="H30" s="31" t="n"/>
      <c r="I30" s="31" t="n"/>
      <c r="J30" s="31" t="n"/>
    </row>
    <row r="31">
      <c r="A31" s="30" t="n">
        <v>26</v>
      </c>
      <c r="B31" s="199" t="n"/>
      <c r="C31" s="200">
        <f>I31*H31</f>
        <v/>
      </c>
      <c r="D31" s="152" t="n"/>
      <c r="E31" s="152" t="n"/>
      <c r="F31" s="152" t="n"/>
      <c r="G31" s="68" t="n"/>
      <c r="H31" s="31" t="n"/>
      <c r="I31" s="31" t="n"/>
      <c r="J31" s="31" t="n"/>
    </row>
    <row r="32">
      <c r="A32" s="30" t="n">
        <v>27</v>
      </c>
      <c r="B32" s="199" t="n"/>
      <c r="C32" s="200">
        <f>I32*H32</f>
        <v/>
      </c>
      <c r="D32" s="152" t="n"/>
      <c r="E32" s="152" t="n"/>
      <c r="F32" s="152" t="n"/>
      <c r="G32" s="68" t="n"/>
      <c r="H32" s="31" t="n"/>
      <c r="I32" s="31" t="n"/>
      <c r="J32" s="31" t="n"/>
    </row>
    <row r="33">
      <c r="A33" s="30" t="n">
        <v>28</v>
      </c>
      <c r="B33" s="199" t="n"/>
      <c r="C33" s="200">
        <f>I33*H33</f>
        <v/>
      </c>
      <c r="D33" s="152" t="n"/>
      <c r="E33" s="152" t="n"/>
      <c r="F33" s="152" t="n"/>
      <c r="G33" s="68" t="n"/>
      <c r="H33" s="31" t="n"/>
      <c r="I33" s="31" t="n"/>
      <c r="J33" s="31" t="n"/>
    </row>
    <row r="34">
      <c r="A34" s="30" t="n">
        <v>29</v>
      </c>
      <c r="B34" s="199" t="n"/>
      <c r="C34" s="200">
        <f>I34*H34</f>
        <v/>
      </c>
      <c r="D34" s="152" t="n"/>
      <c r="E34" s="152" t="n"/>
      <c r="F34" s="152" t="n"/>
      <c r="G34" s="68" t="n"/>
      <c r="H34" s="31" t="n"/>
      <c r="I34" s="31" t="n"/>
      <c r="J34" s="31" t="n"/>
    </row>
    <row r="35">
      <c r="A35" s="30" t="n">
        <v>30</v>
      </c>
      <c r="B35" s="199" t="n"/>
      <c r="C35" s="200">
        <f>I35*H35</f>
        <v/>
      </c>
      <c r="D35" s="152" t="n"/>
      <c r="E35" s="152" t="n"/>
      <c r="F35" s="152" t="n"/>
      <c r="G35" s="68" t="n"/>
      <c r="H35" s="31" t="n"/>
      <c r="I35" s="31" t="n"/>
      <c r="J35" s="31" t="n"/>
    </row>
    <row r="36">
      <c r="A36" s="30" t="n">
        <v>31</v>
      </c>
      <c r="B36" s="199" t="n"/>
      <c r="C36" s="200">
        <f>I36*H36</f>
        <v/>
      </c>
      <c r="D36" s="152" t="n"/>
      <c r="E36" s="152" t="n"/>
      <c r="F36" s="152" t="n"/>
      <c r="G36" s="68" t="n"/>
      <c r="H36" s="31" t="n"/>
      <c r="I36" s="31" t="n"/>
      <c r="J36" s="31" t="n"/>
    </row>
    <row r="37">
      <c r="A37" s="30" t="n">
        <v>32</v>
      </c>
      <c r="B37" s="199" t="n"/>
      <c r="C37" s="200">
        <f>I37*H37</f>
        <v/>
      </c>
      <c r="D37" s="152" t="n"/>
      <c r="E37" s="152" t="n"/>
      <c r="F37" s="152" t="n"/>
      <c r="G37" s="68" t="n"/>
      <c r="H37" s="31" t="n"/>
      <c r="I37" s="31" t="n"/>
      <c r="J37" s="31" t="n"/>
    </row>
    <row r="38">
      <c r="A38" s="30" t="n">
        <v>33</v>
      </c>
      <c r="B38" s="199" t="n"/>
      <c r="C38" s="200">
        <f>I38*H38</f>
        <v/>
      </c>
      <c r="D38" s="152" t="n"/>
      <c r="E38" s="152" t="n"/>
      <c r="F38" s="152" t="n"/>
      <c r="G38" s="68" t="n"/>
      <c r="H38" s="31" t="n"/>
      <c r="I38" s="31" t="n"/>
      <c r="J38" s="31" t="n"/>
    </row>
    <row r="39">
      <c r="A39" s="30" t="n">
        <v>34</v>
      </c>
      <c r="B39" s="199" t="n"/>
      <c r="C39" s="200">
        <f>I39*H39</f>
        <v/>
      </c>
      <c r="D39" s="152" t="n"/>
      <c r="E39" s="152" t="n"/>
      <c r="F39" s="152" t="n"/>
      <c r="G39" s="68" t="n"/>
      <c r="H39" s="31" t="n"/>
      <c r="I39" s="31" t="n"/>
      <c r="J39" s="31" t="n"/>
    </row>
    <row r="40">
      <c r="A40" s="30" t="n">
        <v>35</v>
      </c>
      <c r="B40" s="199" t="n"/>
      <c r="C40" s="200">
        <f>I40*H40</f>
        <v/>
      </c>
      <c r="D40" s="152" t="n"/>
      <c r="E40" s="152" t="n"/>
      <c r="F40" s="152" t="n"/>
      <c r="G40" s="68" t="n"/>
      <c r="H40" s="31" t="n"/>
      <c r="I40" s="31" t="n"/>
      <c r="J40" s="31" t="n"/>
    </row>
    <row r="41">
      <c r="A41" s="30" t="n">
        <v>36</v>
      </c>
      <c r="B41" s="199" t="n"/>
      <c r="C41" s="200">
        <f>I41*H41</f>
        <v/>
      </c>
      <c r="D41" s="152" t="n"/>
      <c r="E41" s="152" t="n"/>
      <c r="F41" s="152" t="n"/>
      <c r="G41" s="68" t="n"/>
      <c r="H41" s="31" t="n"/>
      <c r="I41" s="31" t="n"/>
      <c r="J41" s="31" t="n"/>
    </row>
    <row r="42">
      <c r="A42" s="30" t="n">
        <v>37</v>
      </c>
      <c r="B42" s="199" t="n"/>
      <c r="C42" s="200">
        <f>I42*H42</f>
        <v/>
      </c>
      <c r="D42" s="152" t="n"/>
      <c r="E42" s="152" t="n"/>
      <c r="F42" s="152" t="n"/>
      <c r="G42" s="68" t="n"/>
      <c r="H42" s="31" t="n"/>
      <c r="I42" s="31" t="n"/>
      <c r="J42" s="31" t="n"/>
    </row>
    <row r="43">
      <c r="A43" s="30" t="n">
        <v>38</v>
      </c>
      <c r="B43" s="199" t="n"/>
      <c r="C43" s="200">
        <f>I43*H43</f>
        <v/>
      </c>
      <c r="D43" s="152" t="n"/>
      <c r="E43" s="152" t="n"/>
      <c r="F43" s="152" t="n"/>
      <c r="G43" s="68" t="n"/>
      <c r="H43" s="31" t="n"/>
      <c r="I43" s="31" t="n"/>
      <c r="J43" s="31" t="n"/>
    </row>
    <row r="44">
      <c r="A44" s="30" t="n">
        <v>39</v>
      </c>
      <c r="B44" s="199" t="n"/>
      <c r="C44" s="200">
        <f>I44*H44</f>
        <v/>
      </c>
      <c r="D44" s="152" t="n"/>
      <c r="E44" s="152" t="n"/>
      <c r="F44" s="152" t="n"/>
      <c r="G44" s="68" t="n"/>
      <c r="H44" s="31" t="n"/>
      <c r="I44" s="31" t="n"/>
      <c r="J44" s="31" t="n"/>
    </row>
    <row r="45">
      <c r="A45" s="30" t="n">
        <v>40</v>
      </c>
      <c r="B45" s="199" t="n"/>
      <c r="C45" s="200">
        <f>I45*H45</f>
        <v/>
      </c>
      <c r="D45" s="152" t="n"/>
      <c r="E45" s="152" t="n"/>
      <c r="F45" s="152" t="n"/>
      <c r="G45" s="68" t="n"/>
      <c r="H45" s="31" t="n"/>
      <c r="I45" s="31" t="n"/>
      <c r="J45" s="31" t="n"/>
    </row>
    <row r="46">
      <c r="A46" s="30" t="n">
        <v>41</v>
      </c>
      <c r="B46" s="199" t="n"/>
      <c r="C46" s="200">
        <f>I46*H46</f>
        <v/>
      </c>
      <c r="D46" s="152" t="n"/>
      <c r="E46" s="152" t="n"/>
      <c r="F46" s="152" t="n"/>
      <c r="G46" s="68" t="n"/>
      <c r="H46" s="31" t="n"/>
      <c r="I46" s="31" t="n"/>
      <c r="J46" s="31" t="n"/>
    </row>
    <row r="47">
      <c r="A47" s="30" t="n">
        <v>42</v>
      </c>
      <c r="B47" s="199" t="n"/>
      <c r="C47" s="200">
        <f>I47*H47</f>
        <v/>
      </c>
      <c r="D47" s="152" t="n"/>
      <c r="E47" s="152" t="n"/>
      <c r="F47" s="152" t="n"/>
      <c r="G47" s="68" t="n"/>
      <c r="H47" s="31" t="n"/>
      <c r="I47" s="31" t="n"/>
      <c r="J47" s="31" t="n"/>
    </row>
    <row r="48">
      <c r="A48" s="30" t="n">
        <v>43</v>
      </c>
      <c r="B48" s="199" t="n"/>
      <c r="C48" s="200">
        <f>I48*H48</f>
        <v/>
      </c>
      <c r="D48" s="152" t="n"/>
      <c r="E48" s="152" t="n"/>
      <c r="F48" s="152" t="n"/>
      <c r="G48" s="68" t="n"/>
      <c r="H48" s="31" t="n"/>
      <c r="I48" s="31" t="n"/>
      <c r="J48" s="31" t="n"/>
    </row>
    <row r="49">
      <c r="A49" s="30" t="n">
        <v>44</v>
      </c>
      <c r="B49" s="199" t="n"/>
      <c r="C49" s="200">
        <f>I49*H49</f>
        <v/>
      </c>
      <c r="D49" s="152" t="n"/>
      <c r="E49" s="152" t="n"/>
      <c r="F49" s="152" t="n"/>
      <c r="G49" s="68" t="n"/>
      <c r="H49" s="31" t="n"/>
      <c r="I49" s="31" t="n"/>
      <c r="J49" s="31" t="n"/>
    </row>
    <row r="50">
      <c r="A50" s="30" t="n">
        <v>45</v>
      </c>
      <c r="B50" s="199" t="n"/>
      <c r="C50" s="200">
        <f>I50*H50</f>
        <v/>
      </c>
      <c r="D50" s="152" t="n"/>
      <c r="E50" s="152" t="n"/>
      <c r="F50" s="152" t="n"/>
      <c r="G50" s="68" t="n"/>
      <c r="H50" s="31" t="n"/>
      <c r="I50" s="31" t="n"/>
      <c r="J50" s="31" t="n"/>
    </row>
    <row r="51">
      <c r="A51" s="30" t="n">
        <v>46</v>
      </c>
      <c r="B51" s="199" t="n"/>
      <c r="C51" s="200">
        <f>I51*H51</f>
        <v/>
      </c>
      <c r="D51" s="152" t="n"/>
      <c r="E51" s="152" t="n"/>
      <c r="F51" s="152" t="n"/>
      <c r="G51" s="68" t="n"/>
      <c r="H51" s="31" t="n"/>
      <c r="I51" s="31" t="n"/>
      <c r="J51" s="31" t="n"/>
    </row>
    <row r="52">
      <c r="A52" s="30" t="n">
        <v>47</v>
      </c>
      <c r="B52" s="199" t="n"/>
      <c r="C52" s="200">
        <f>I52*H52</f>
        <v/>
      </c>
      <c r="D52" s="152" t="n"/>
      <c r="E52" s="152" t="n"/>
      <c r="F52" s="152" t="n"/>
      <c r="G52" s="68" t="n"/>
      <c r="H52" s="31" t="n"/>
      <c r="I52" s="31" t="n"/>
      <c r="J52" s="31" t="n"/>
    </row>
    <row r="53">
      <c r="A53" s="30" t="n">
        <v>48</v>
      </c>
      <c r="B53" s="199" t="n"/>
      <c r="C53" s="200">
        <f>I53*H53</f>
        <v/>
      </c>
      <c r="D53" s="152" t="n"/>
      <c r="E53" s="152" t="n"/>
      <c r="F53" s="152" t="n"/>
      <c r="G53" s="68" t="n"/>
      <c r="H53" s="31" t="n"/>
      <c r="I53" s="31" t="n"/>
      <c r="J53" s="31" t="n"/>
    </row>
    <row r="54">
      <c r="A54" s="30" t="n">
        <v>49</v>
      </c>
      <c r="B54" s="199" t="n"/>
      <c r="C54" s="200">
        <f>I54*H54</f>
        <v/>
      </c>
      <c r="D54" s="152" t="n"/>
      <c r="E54" s="152" t="n"/>
      <c r="F54" s="152" t="n"/>
      <c r="G54" s="68" t="n"/>
      <c r="H54" s="31" t="n"/>
      <c r="I54" s="31" t="n"/>
      <c r="J54" s="31" t="n"/>
    </row>
    <row r="55">
      <c r="A55" s="30" t="n">
        <v>50</v>
      </c>
      <c r="B55" s="199" t="n"/>
      <c r="C55" s="200">
        <f>I55*H55</f>
        <v/>
      </c>
      <c r="D55" s="152" t="n"/>
      <c r="E55" s="152" t="n"/>
      <c r="F55" s="152" t="n"/>
      <c r="G55" s="68" t="n"/>
      <c r="H55" s="31" t="n"/>
      <c r="I55" s="31" t="n"/>
      <c r="J55" s="31" t="n"/>
    </row>
    <row r="56">
      <c r="A56" s="30" t="n">
        <v>51</v>
      </c>
      <c r="B56" s="199" t="n"/>
      <c r="C56" s="200">
        <f>I56*H56</f>
        <v/>
      </c>
      <c r="D56" s="152" t="n"/>
      <c r="E56" s="152" t="n"/>
      <c r="F56" s="152" t="n"/>
      <c r="G56" s="68" t="n"/>
      <c r="H56" s="31" t="n"/>
      <c r="I56" s="31" t="n"/>
      <c r="J56" s="31" t="n"/>
    </row>
    <row r="57">
      <c r="A57" s="30" t="n">
        <v>52</v>
      </c>
      <c r="B57" s="199" t="n"/>
      <c r="C57" s="200">
        <f>I57*H57</f>
        <v/>
      </c>
      <c r="D57" s="152" t="n"/>
      <c r="E57" s="152" t="n"/>
      <c r="F57" s="152" t="n"/>
      <c r="G57" s="68" t="n"/>
      <c r="H57" s="31" t="n"/>
      <c r="I57" s="31" t="n"/>
      <c r="J57" s="31" t="n"/>
    </row>
    <row r="58">
      <c r="A58" s="30" t="n">
        <v>53</v>
      </c>
      <c r="B58" s="199" t="n"/>
      <c r="C58" s="200">
        <f>I58*H58</f>
        <v/>
      </c>
      <c r="D58" s="152" t="n"/>
      <c r="E58" s="152" t="n"/>
      <c r="F58" s="152" t="n"/>
      <c r="G58" s="68" t="n"/>
      <c r="H58" s="31" t="n"/>
      <c r="I58" s="31" t="n"/>
      <c r="J58" s="31" t="n"/>
    </row>
    <row r="59">
      <c r="A59" s="30" t="n">
        <v>54</v>
      </c>
      <c r="B59" s="199" t="n"/>
      <c r="C59" s="200">
        <f>I59*H59</f>
        <v/>
      </c>
      <c r="D59" s="152" t="n"/>
      <c r="E59" s="152" t="n"/>
      <c r="F59" s="152" t="n"/>
      <c r="G59" s="68" t="n"/>
      <c r="H59" s="31" t="n"/>
      <c r="I59" s="31" t="n"/>
      <c r="J59" s="31" t="n"/>
    </row>
    <row r="60">
      <c r="A60" s="30" t="n">
        <v>55</v>
      </c>
      <c r="B60" s="199" t="n"/>
      <c r="C60" s="200">
        <f>I60*H60</f>
        <v/>
      </c>
      <c r="D60" s="152" t="n"/>
      <c r="E60" s="152" t="n"/>
      <c r="F60" s="152" t="n"/>
      <c r="G60" s="68" t="n"/>
      <c r="H60" s="31" t="n"/>
      <c r="I60" s="31" t="n"/>
      <c r="J60" s="31" t="n"/>
    </row>
    <row r="61">
      <c r="A61" s="30" t="n">
        <v>56</v>
      </c>
      <c r="B61" s="199" t="n"/>
      <c r="C61" s="200">
        <f>I61*H61</f>
        <v/>
      </c>
      <c r="D61" s="152" t="n"/>
      <c r="E61" s="152" t="n"/>
      <c r="F61" s="152" t="n"/>
      <c r="G61" s="68" t="n"/>
      <c r="H61" s="31" t="n"/>
      <c r="I61" s="31" t="n"/>
      <c r="J61" s="31" t="n"/>
    </row>
    <row r="62">
      <c r="A62" s="30" t="n">
        <v>57</v>
      </c>
      <c r="B62" s="199" t="n"/>
      <c r="C62" s="200">
        <f>I62*H62</f>
        <v/>
      </c>
      <c r="D62" s="152" t="n"/>
      <c r="E62" s="152" t="n"/>
      <c r="F62" s="152" t="n"/>
      <c r="G62" s="68" t="n"/>
      <c r="H62" s="31" t="n"/>
      <c r="I62" s="31" t="n"/>
      <c r="J62" s="31" t="n"/>
    </row>
    <row r="63">
      <c r="A63" s="30" t="n">
        <v>58</v>
      </c>
      <c r="B63" s="199" t="n"/>
      <c r="C63" s="200">
        <f>I63*H63</f>
        <v/>
      </c>
      <c r="D63" s="152" t="n"/>
      <c r="E63" s="152" t="n"/>
      <c r="F63" s="152" t="n"/>
      <c r="G63" s="68" t="n"/>
      <c r="H63" s="31" t="n"/>
      <c r="I63" s="31" t="n"/>
      <c r="J63" s="31" t="n"/>
    </row>
    <row r="64">
      <c r="A64" s="30" t="n">
        <v>59</v>
      </c>
      <c r="B64" s="199" t="n"/>
      <c r="C64" s="200">
        <f>I64*H64</f>
        <v/>
      </c>
      <c r="D64" s="152" t="n"/>
      <c r="E64" s="152" t="n"/>
      <c r="F64" s="152" t="n"/>
      <c r="G64" s="68" t="n"/>
      <c r="H64" s="31" t="n"/>
      <c r="I64" s="31" t="n"/>
      <c r="J64" s="31" t="n"/>
    </row>
    <row r="65">
      <c r="A65" s="30" t="n">
        <v>60</v>
      </c>
      <c r="B65" s="199" t="n"/>
      <c r="C65" s="200">
        <f>I65*H65</f>
        <v/>
      </c>
      <c r="D65" s="152" t="n"/>
      <c r="E65" s="152" t="n"/>
      <c r="F65" s="152" t="n"/>
      <c r="G65" s="68" t="n"/>
      <c r="H65" s="31" t="n"/>
      <c r="I65" s="31" t="n"/>
      <c r="J65" s="31" t="n"/>
    </row>
    <row r="66">
      <c r="A66" s="30" t="n">
        <v>61</v>
      </c>
      <c r="B66" s="199" t="n"/>
      <c r="C66" s="200">
        <f>I66*H66</f>
        <v/>
      </c>
      <c r="D66" s="152" t="n"/>
      <c r="E66" s="152" t="n"/>
      <c r="F66" s="152" t="n"/>
      <c r="G66" s="68" t="n"/>
      <c r="H66" s="31" t="n"/>
      <c r="I66" s="31" t="n"/>
      <c r="J66" s="31" t="n"/>
    </row>
    <row r="67">
      <c r="A67" s="30" t="n">
        <v>62</v>
      </c>
      <c r="B67" s="199" t="n"/>
      <c r="C67" s="200">
        <f>I67*H67</f>
        <v/>
      </c>
      <c r="D67" s="152" t="n"/>
      <c r="E67" s="152" t="n"/>
      <c r="F67" s="152" t="n"/>
      <c r="G67" s="68" t="n"/>
      <c r="H67" s="31" t="n"/>
      <c r="I67" s="31" t="n"/>
      <c r="J67" s="31" t="n"/>
    </row>
    <row r="68">
      <c r="A68" s="30" t="n">
        <v>63</v>
      </c>
      <c r="B68" s="199" t="n"/>
      <c r="C68" s="200">
        <f>I68*H68</f>
        <v/>
      </c>
      <c r="D68" s="152" t="n"/>
      <c r="E68" s="152" t="n"/>
      <c r="F68" s="152" t="n"/>
      <c r="G68" s="68" t="n"/>
      <c r="H68" s="31" t="n"/>
      <c r="I68" s="31" t="n"/>
      <c r="J68" s="31" t="n"/>
    </row>
    <row r="69">
      <c r="A69" s="30" t="n">
        <v>64</v>
      </c>
      <c r="B69" s="199" t="n"/>
      <c r="C69" s="200">
        <f>I69*H69</f>
        <v/>
      </c>
      <c r="D69" s="152" t="n"/>
      <c r="E69" s="152" t="n"/>
      <c r="F69" s="152" t="n"/>
      <c r="G69" s="68" t="n"/>
      <c r="H69" s="31" t="n"/>
      <c r="I69" s="31" t="n"/>
      <c r="J69" s="31" t="n"/>
    </row>
    <row r="70">
      <c r="A70" s="30" t="n">
        <v>65</v>
      </c>
      <c r="B70" s="199" t="n"/>
      <c r="C70" s="200">
        <f>I70*H70</f>
        <v/>
      </c>
      <c r="D70" s="152" t="n"/>
      <c r="E70" s="152" t="n"/>
      <c r="F70" s="152" t="n"/>
      <c r="G70" s="68" t="n"/>
      <c r="H70" s="31" t="n"/>
      <c r="I70" s="31" t="n"/>
      <c r="J70" s="31" t="n"/>
    </row>
    <row r="71">
      <c r="A71" s="30" t="n">
        <v>66</v>
      </c>
      <c r="B71" s="199" t="n"/>
      <c r="C71" s="200">
        <f>I71*H71</f>
        <v/>
      </c>
      <c r="D71" s="152" t="n"/>
      <c r="E71" s="152" t="n"/>
      <c r="F71" s="152" t="n"/>
      <c r="G71" s="68" t="n"/>
      <c r="H71" s="31" t="n"/>
      <c r="I71" s="31" t="n"/>
      <c r="J71" s="31" t="n"/>
    </row>
    <row r="72">
      <c r="A72" s="30" t="n">
        <v>67</v>
      </c>
      <c r="B72" s="199" t="n"/>
      <c r="C72" s="200">
        <f>I72*H72</f>
        <v/>
      </c>
      <c r="D72" s="152" t="n"/>
      <c r="E72" s="152" t="n"/>
      <c r="F72" s="152" t="n"/>
      <c r="G72" s="68" t="n"/>
      <c r="H72" s="31" t="n"/>
      <c r="I72" s="31" t="n"/>
      <c r="J72" s="31" t="n"/>
    </row>
    <row r="73">
      <c r="A73" s="30" t="n">
        <v>68</v>
      </c>
      <c r="B73" s="199" t="n"/>
      <c r="C73" s="200">
        <f>I73*H73</f>
        <v/>
      </c>
      <c r="D73" s="152" t="n"/>
      <c r="E73" s="152" t="n"/>
      <c r="F73" s="152" t="n"/>
      <c r="G73" s="68" t="n"/>
      <c r="H73" s="31" t="n"/>
      <c r="I73" s="31" t="n"/>
      <c r="J73" s="31" t="n"/>
    </row>
    <row r="74">
      <c r="A74" s="30" t="n">
        <v>69</v>
      </c>
      <c r="B74" s="199" t="n"/>
      <c r="C74" s="200">
        <f>I74*H74</f>
        <v/>
      </c>
      <c r="D74" s="152" t="n"/>
      <c r="E74" s="152" t="n"/>
      <c r="F74" s="152" t="n"/>
      <c r="G74" s="68" t="n"/>
      <c r="H74" s="31" t="n"/>
      <c r="I74" s="31" t="n"/>
      <c r="J74" s="31" t="n"/>
    </row>
    <row r="75">
      <c r="A75" s="30" t="n">
        <v>70</v>
      </c>
      <c r="B75" s="199" t="n"/>
      <c r="C75" s="200">
        <f>I75*H75</f>
        <v/>
      </c>
      <c r="D75" s="152" t="n"/>
      <c r="E75" s="152" t="n"/>
      <c r="F75" s="152" t="n"/>
      <c r="G75" s="68" t="n"/>
      <c r="H75" s="31" t="n"/>
      <c r="I75" s="31" t="n"/>
      <c r="J75" s="31" t="n"/>
    </row>
    <row r="76">
      <c r="A76" s="30" t="n">
        <v>71</v>
      </c>
      <c r="B76" s="199" t="n"/>
      <c r="C76" s="200">
        <f>I76*H76</f>
        <v/>
      </c>
      <c r="D76" s="152" t="n"/>
      <c r="E76" s="152" t="n"/>
      <c r="F76" s="152" t="n"/>
      <c r="G76" s="68" t="n"/>
      <c r="H76" s="31" t="n"/>
      <c r="I76" s="31" t="n"/>
      <c r="J76" s="31" t="n"/>
    </row>
    <row r="77">
      <c r="A77" s="30" t="n">
        <v>72</v>
      </c>
      <c r="B77" s="199" t="n"/>
      <c r="C77" s="200">
        <f>I77*H77</f>
        <v/>
      </c>
      <c r="D77" s="152" t="n"/>
      <c r="E77" s="152" t="n"/>
      <c r="F77" s="152" t="n"/>
      <c r="G77" s="68" t="n"/>
      <c r="H77" s="31" t="n"/>
      <c r="I77" s="31" t="n"/>
      <c r="J77" s="31" t="n"/>
    </row>
    <row r="78">
      <c r="A78" s="30" t="n">
        <v>73</v>
      </c>
      <c r="B78" s="199" t="n"/>
      <c r="C78" s="200">
        <f>I78*H78</f>
        <v/>
      </c>
      <c r="D78" s="152" t="n"/>
      <c r="E78" s="152" t="n"/>
      <c r="F78" s="152" t="n"/>
      <c r="G78" s="68" t="n"/>
      <c r="H78" s="31" t="n"/>
      <c r="I78" s="31" t="n"/>
      <c r="J78" s="31" t="n"/>
    </row>
    <row r="79">
      <c r="A79" s="30" t="n">
        <v>74</v>
      </c>
      <c r="B79" s="199" t="n"/>
      <c r="C79" s="200">
        <f>I79*H79</f>
        <v/>
      </c>
      <c r="D79" s="152" t="n"/>
      <c r="E79" s="152" t="n"/>
      <c r="F79" s="152" t="n"/>
      <c r="G79" s="68" t="n"/>
      <c r="H79" s="31" t="n"/>
      <c r="I79" s="31" t="n"/>
      <c r="J79" s="31" t="n"/>
    </row>
    <row r="80">
      <c r="A80" s="30" t="n">
        <v>75</v>
      </c>
      <c r="B80" s="199" t="n"/>
      <c r="C80" s="200">
        <f>I80*H80</f>
        <v/>
      </c>
      <c r="D80" s="152" t="n"/>
      <c r="E80" s="152" t="n"/>
      <c r="F80" s="152" t="n"/>
      <c r="G80" s="68" t="n"/>
      <c r="H80" s="31" t="n"/>
      <c r="I80" s="31" t="n"/>
      <c r="J80" s="31" t="n"/>
    </row>
    <row r="81">
      <c r="A81" s="30" t="n">
        <v>76</v>
      </c>
      <c r="B81" s="199" t="n"/>
      <c r="C81" s="200">
        <f>I81*H81</f>
        <v/>
      </c>
      <c r="D81" s="152" t="n"/>
      <c r="E81" s="152" t="n"/>
      <c r="F81" s="152" t="n"/>
      <c r="G81" s="68" t="n"/>
      <c r="H81" s="31" t="n"/>
      <c r="I81" s="31" t="n"/>
      <c r="J81" s="31" t="n"/>
    </row>
    <row r="82">
      <c r="A82" s="30" t="n">
        <v>77</v>
      </c>
      <c r="B82" s="199" t="n"/>
      <c r="C82" s="200">
        <f>I82*H82</f>
        <v/>
      </c>
      <c r="D82" s="152" t="n"/>
      <c r="E82" s="152" t="n"/>
      <c r="F82" s="152" t="n"/>
      <c r="G82" s="68" t="n"/>
      <c r="H82" s="31" t="n"/>
      <c r="I82" s="31" t="n"/>
      <c r="J82" s="31" t="n"/>
    </row>
    <row r="83">
      <c r="A83" s="30" t="n">
        <v>78</v>
      </c>
      <c r="B83" s="199" t="n"/>
      <c r="C83" s="200">
        <f>I83*H83</f>
        <v/>
      </c>
      <c r="D83" s="152" t="n"/>
      <c r="E83" s="152" t="n"/>
      <c r="F83" s="152" t="n"/>
      <c r="G83" s="68" t="n"/>
      <c r="H83" s="31" t="n"/>
      <c r="I83" s="31" t="n"/>
      <c r="J83" s="31" t="n"/>
    </row>
    <row r="84">
      <c r="A84" s="30" t="n">
        <v>79</v>
      </c>
      <c r="B84" s="199" t="n"/>
      <c r="C84" s="200">
        <f>I84*H84</f>
        <v/>
      </c>
      <c r="D84" s="152" t="n"/>
      <c r="E84" s="152" t="n"/>
      <c r="F84" s="152" t="n"/>
      <c r="G84" s="68" t="n"/>
      <c r="H84" s="31" t="n"/>
      <c r="I84" s="31" t="n"/>
      <c r="J84" s="31" t="n"/>
    </row>
    <row r="85">
      <c r="A85" s="30" t="n">
        <v>80</v>
      </c>
      <c r="B85" s="199" t="n"/>
      <c r="C85" s="200">
        <f>I85*H85</f>
        <v/>
      </c>
      <c r="D85" s="152" t="n"/>
      <c r="E85" s="152" t="n"/>
      <c r="F85" s="152" t="n"/>
      <c r="G85" s="68" t="n"/>
      <c r="H85" s="31" t="n"/>
      <c r="I85" s="31" t="n"/>
      <c r="J85" s="31" t="n"/>
    </row>
    <row r="86">
      <c r="A86" s="30" t="n">
        <v>81</v>
      </c>
      <c r="B86" s="199" t="n"/>
      <c r="C86" s="200">
        <f>I86*H86</f>
        <v/>
      </c>
      <c r="D86" s="152" t="n"/>
      <c r="E86" s="152" t="n"/>
      <c r="F86" s="152" t="n"/>
      <c r="G86" s="68" t="n"/>
      <c r="H86" s="31" t="n"/>
      <c r="I86" s="31" t="n"/>
      <c r="J86" s="31" t="n"/>
    </row>
    <row r="87">
      <c r="A87" s="30" t="n">
        <v>82</v>
      </c>
      <c r="B87" s="199" t="n"/>
      <c r="C87" s="200">
        <f>I87*H87</f>
        <v/>
      </c>
      <c r="D87" s="152" t="n"/>
      <c r="E87" s="152" t="n"/>
      <c r="F87" s="152" t="n"/>
      <c r="G87" s="68" t="n"/>
      <c r="H87" s="31" t="n"/>
      <c r="I87" s="31" t="n"/>
      <c r="J87" s="31" t="n"/>
    </row>
    <row r="88">
      <c r="A88" s="30" t="n">
        <v>83</v>
      </c>
      <c r="B88" s="199" t="n"/>
      <c r="C88" s="200">
        <f>I88*H88</f>
        <v/>
      </c>
      <c r="D88" s="152" t="n"/>
      <c r="E88" s="152" t="n"/>
      <c r="F88" s="152" t="n"/>
      <c r="G88" s="68" t="n"/>
      <c r="H88" s="31" t="n"/>
      <c r="I88" s="31" t="n"/>
      <c r="J88" s="31" t="n"/>
    </row>
    <row r="89">
      <c r="A89" s="30" t="n">
        <v>84</v>
      </c>
      <c r="B89" s="199" t="n"/>
      <c r="C89" s="200">
        <f>I89*H89</f>
        <v/>
      </c>
      <c r="D89" s="152" t="n"/>
      <c r="E89" s="152" t="n"/>
      <c r="F89" s="152" t="n"/>
      <c r="G89" s="68" t="n"/>
      <c r="H89" s="31" t="n"/>
      <c r="I89" s="31" t="n"/>
      <c r="J89" s="31" t="n"/>
    </row>
    <row r="90">
      <c r="A90" s="30" t="n">
        <v>85</v>
      </c>
      <c r="B90" s="199" t="n"/>
      <c r="C90" s="200">
        <f>I90*H90</f>
        <v/>
      </c>
      <c r="D90" s="152" t="n"/>
      <c r="E90" s="152" t="n"/>
      <c r="F90" s="152" t="n"/>
      <c r="G90" s="68" t="n"/>
      <c r="H90" s="31" t="n"/>
      <c r="I90" s="31" t="n"/>
      <c r="J90" s="31" t="n"/>
    </row>
    <row r="91">
      <c r="A91" s="30" t="n">
        <v>86</v>
      </c>
      <c r="B91" s="199" t="n"/>
      <c r="C91" s="200">
        <f>I91*H91</f>
        <v/>
      </c>
      <c r="D91" s="152" t="n"/>
      <c r="E91" s="152" t="n"/>
      <c r="F91" s="152" t="n"/>
      <c r="G91" s="68" t="n"/>
      <c r="H91" s="31" t="n"/>
      <c r="I91" s="31" t="n"/>
      <c r="J91" s="31" t="n"/>
    </row>
    <row r="92">
      <c r="A92" s="30" t="n">
        <v>87</v>
      </c>
      <c r="B92" s="199" t="n"/>
      <c r="C92" s="200">
        <f>I92*H92</f>
        <v/>
      </c>
      <c r="D92" s="152" t="n"/>
      <c r="E92" s="152" t="n"/>
      <c r="F92" s="152" t="n"/>
      <c r="G92" s="68" t="n"/>
      <c r="H92" s="31" t="n"/>
      <c r="I92" s="31" t="n"/>
      <c r="J92" s="31" t="n"/>
    </row>
    <row r="93">
      <c r="A93" s="30" t="n">
        <v>88</v>
      </c>
      <c r="B93" s="199" t="n"/>
      <c r="C93" s="200">
        <f>I93*H93</f>
        <v/>
      </c>
      <c r="D93" s="152" t="n"/>
      <c r="E93" s="152" t="n"/>
      <c r="F93" s="152" t="n"/>
      <c r="G93" s="68" t="n"/>
      <c r="H93" s="31" t="n"/>
      <c r="I93" s="31" t="n"/>
      <c r="J93" s="31" t="n"/>
    </row>
    <row r="94">
      <c r="A94" s="30" t="n">
        <v>89</v>
      </c>
      <c r="B94" s="199" t="n"/>
      <c r="C94" s="200">
        <f>I94*H94</f>
        <v/>
      </c>
      <c r="D94" s="152" t="n"/>
      <c r="E94" s="152" t="n"/>
      <c r="F94" s="152" t="n"/>
      <c r="G94" s="68" t="n"/>
      <c r="H94" s="31" t="n"/>
      <c r="I94" s="31" t="n"/>
      <c r="J94" s="31" t="n"/>
    </row>
    <row r="95">
      <c r="A95" s="30" t="n">
        <v>90</v>
      </c>
      <c r="B95" s="199" t="n"/>
      <c r="C95" s="200">
        <f>I95*H95</f>
        <v/>
      </c>
      <c r="D95" s="152" t="n"/>
      <c r="E95" s="152" t="n"/>
      <c r="F95" s="152" t="n"/>
      <c r="G95" s="68" t="n"/>
      <c r="H95" s="31" t="n"/>
      <c r="I95" s="31" t="n"/>
      <c r="J95" s="31" t="n"/>
    </row>
    <row r="96">
      <c r="A96" s="30" t="n">
        <v>91</v>
      </c>
      <c r="B96" s="199" t="n"/>
      <c r="C96" s="200">
        <f>I96*H96</f>
        <v/>
      </c>
      <c r="D96" s="152" t="n"/>
      <c r="E96" s="152" t="n"/>
      <c r="F96" s="152" t="n"/>
      <c r="G96" s="68" t="n"/>
      <c r="H96" s="31" t="n"/>
      <c r="I96" s="31" t="n"/>
      <c r="J96" s="31" t="n"/>
    </row>
    <row r="97">
      <c r="A97" s="30" t="n">
        <v>92</v>
      </c>
      <c r="B97" s="199" t="n"/>
      <c r="C97" s="200">
        <f>I97*H97</f>
        <v/>
      </c>
      <c r="D97" s="152" t="n"/>
      <c r="E97" s="152" t="n"/>
      <c r="F97" s="152" t="n"/>
      <c r="G97" s="68" t="n"/>
      <c r="H97" s="31" t="n"/>
      <c r="I97" s="31" t="n"/>
      <c r="J97" s="31" t="n"/>
    </row>
    <row r="98">
      <c r="A98" s="30" t="n">
        <v>93</v>
      </c>
      <c r="B98" s="199" t="n"/>
      <c r="C98" s="200">
        <f>I98*H98</f>
        <v/>
      </c>
      <c r="D98" s="152" t="n"/>
      <c r="E98" s="152" t="n"/>
      <c r="F98" s="152" t="n"/>
      <c r="G98" s="68" t="n"/>
      <c r="H98" s="31" t="n"/>
      <c r="I98" s="31" t="n"/>
      <c r="J98" s="31" t="n"/>
    </row>
    <row r="99">
      <c r="A99" s="30" t="n">
        <v>94</v>
      </c>
      <c r="B99" s="199" t="n"/>
      <c r="C99" s="200">
        <f>I99*H99</f>
        <v/>
      </c>
      <c r="D99" s="152" t="n"/>
      <c r="E99" s="152" t="n"/>
      <c r="F99" s="152" t="n"/>
      <c r="G99" s="68" t="n"/>
      <c r="H99" s="31" t="n"/>
      <c r="I99" s="31" t="n"/>
      <c r="J99" s="31" t="n"/>
    </row>
    <row r="100">
      <c r="A100" s="30" t="n">
        <v>95</v>
      </c>
      <c r="B100" s="199" t="n"/>
      <c r="C100" s="200">
        <f>I100*H100</f>
        <v/>
      </c>
      <c r="D100" s="152" t="n"/>
      <c r="E100" s="152" t="n"/>
      <c r="F100" s="152" t="n"/>
      <c r="G100" s="68" t="n"/>
      <c r="H100" s="31" t="n"/>
      <c r="I100" s="31" t="n"/>
      <c r="J100" s="31" t="n"/>
    </row>
    <row r="101">
      <c r="A101" s="30" t="n">
        <v>96</v>
      </c>
      <c r="B101" s="199" t="n"/>
      <c r="C101" s="200">
        <f>I101*H101</f>
        <v/>
      </c>
      <c r="D101" s="152" t="n"/>
      <c r="E101" s="152" t="n"/>
      <c r="F101" s="152" t="n"/>
      <c r="G101" s="68" t="n"/>
      <c r="H101" s="31" t="n"/>
      <c r="I101" s="31" t="n"/>
      <c r="J101" s="31" t="n"/>
    </row>
    <row r="102">
      <c r="A102" s="30" t="n">
        <v>97</v>
      </c>
      <c r="B102" s="199" t="n"/>
      <c r="C102" s="200">
        <f>I102*H102</f>
        <v/>
      </c>
      <c r="D102" s="152" t="n"/>
      <c r="E102" s="152" t="n"/>
      <c r="F102" s="152" t="n"/>
      <c r="G102" s="68" t="n"/>
      <c r="H102" s="31" t="n"/>
      <c r="I102" s="31" t="n"/>
      <c r="J102" s="31" t="n"/>
    </row>
    <row r="103">
      <c r="A103" s="30" t="n">
        <v>98</v>
      </c>
      <c r="B103" s="199" t="n"/>
      <c r="C103" s="200">
        <f>I103*H103</f>
        <v/>
      </c>
      <c r="D103" s="152" t="n"/>
      <c r="E103" s="152" t="n"/>
      <c r="F103" s="152" t="n"/>
      <c r="G103" s="68" t="n"/>
      <c r="H103" s="31" t="n"/>
      <c r="I103" s="31" t="n"/>
      <c r="J103" s="31" t="n"/>
    </row>
    <row r="104">
      <c r="A104" s="30" t="n">
        <v>99</v>
      </c>
      <c r="B104" s="199" t="n"/>
      <c r="C104" s="200">
        <f>I104*H104</f>
        <v/>
      </c>
      <c r="D104" s="152" t="n"/>
      <c r="E104" s="152" t="n"/>
      <c r="F104" s="152" t="n"/>
      <c r="G104" s="68" t="n"/>
      <c r="H104" s="31" t="n"/>
      <c r="I104" s="31" t="n"/>
      <c r="J104" s="31" t="n"/>
    </row>
    <row r="105">
      <c r="A105" s="30" t="n">
        <v>100</v>
      </c>
      <c r="B105" s="199" t="n"/>
      <c r="C105" s="200">
        <f>I105*H105</f>
        <v/>
      </c>
      <c r="D105" s="152" t="n"/>
      <c r="E105" s="152" t="n"/>
      <c r="F105" s="152" t="n"/>
      <c r="G105" s="68" t="n"/>
      <c r="H105" s="31" t="n"/>
      <c r="I105" s="31" t="n"/>
      <c r="J105" s="31" t="n"/>
    </row>
    <row r="106">
      <c r="A106" s="30" t="n">
        <v>101</v>
      </c>
      <c r="B106" s="199" t="n"/>
      <c r="C106" s="200">
        <f>I106*H106</f>
        <v/>
      </c>
      <c r="D106" s="152" t="n"/>
      <c r="E106" s="152" t="n"/>
      <c r="F106" s="152" t="n"/>
      <c r="G106" s="68" t="n"/>
      <c r="H106" s="31" t="n"/>
      <c r="I106" s="31" t="n"/>
      <c r="J106" s="31" t="n"/>
    </row>
    <row r="107">
      <c r="A107" s="30" t="n">
        <v>102</v>
      </c>
      <c r="B107" s="199" t="n"/>
      <c r="C107" s="200">
        <f>I107*H107</f>
        <v/>
      </c>
      <c r="D107" s="152" t="n"/>
      <c r="E107" s="152" t="n"/>
      <c r="F107" s="152" t="n"/>
      <c r="G107" s="68" t="n"/>
      <c r="H107" s="31" t="n"/>
      <c r="I107" s="31" t="n"/>
      <c r="J107" s="31" t="n"/>
    </row>
    <row r="108">
      <c r="A108" s="30" t="n">
        <v>103</v>
      </c>
      <c r="B108" s="199" t="n"/>
      <c r="C108" s="200">
        <f>I108*H108</f>
        <v/>
      </c>
      <c r="D108" s="152" t="n"/>
      <c r="E108" s="152" t="n"/>
      <c r="F108" s="152" t="n"/>
      <c r="G108" s="68" t="n"/>
      <c r="H108" s="31" t="n"/>
      <c r="I108" s="31" t="n"/>
      <c r="J108" s="31" t="n"/>
    </row>
    <row r="109">
      <c r="A109" s="30" t="n">
        <v>104</v>
      </c>
      <c r="B109" s="199" t="n"/>
      <c r="C109" s="200">
        <f>I109*H109</f>
        <v/>
      </c>
      <c r="D109" s="152" t="n"/>
      <c r="E109" s="152" t="n"/>
      <c r="F109" s="152" t="n"/>
      <c r="G109" s="68" t="n"/>
      <c r="H109" s="31" t="n"/>
      <c r="I109" s="31" t="n"/>
      <c r="J109" s="31" t="n"/>
    </row>
    <row r="110">
      <c r="A110" s="30" t="n">
        <v>105</v>
      </c>
      <c r="B110" s="199" t="n"/>
      <c r="C110" s="200">
        <f>I110*H110</f>
        <v/>
      </c>
      <c r="D110" s="152" t="n"/>
      <c r="E110" s="152" t="n"/>
      <c r="F110" s="152" t="n"/>
      <c r="G110" s="68" t="n"/>
      <c r="H110" s="31" t="n"/>
      <c r="I110" s="31" t="n"/>
      <c r="J110" s="31" t="n"/>
    </row>
    <row r="111">
      <c r="A111" s="30" t="n">
        <v>106</v>
      </c>
      <c r="B111" s="199" t="n"/>
      <c r="C111" s="200">
        <f>I111*H111</f>
        <v/>
      </c>
      <c r="D111" s="152" t="n"/>
      <c r="E111" s="152" t="n"/>
      <c r="F111" s="152" t="n"/>
      <c r="G111" s="68" t="n"/>
      <c r="H111" s="31" t="n"/>
      <c r="I111" s="31" t="n"/>
      <c r="J111" s="31" t="n"/>
    </row>
    <row r="112">
      <c r="A112" s="30" t="n">
        <v>107</v>
      </c>
      <c r="B112" s="199" t="n"/>
      <c r="C112" s="200">
        <f>I112*H112</f>
        <v/>
      </c>
      <c r="D112" s="152" t="n"/>
      <c r="E112" s="152" t="n"/>
      <c r="F112" s="152" t="n"/>
      <c r="G112" s="68" t="n"/>
      <c r="H112" s="31" t="n"/>
      <c r="I112" s="31" t="n"/>
      <c r="J112" s="31" t="n"/>
    </row>
    <row r="113">
      <c r="A113" s="30" t="n">
        <v>108</v>
      </c>
      <c r="B113" s="199" t="n"/>
      <c r="C113" s="200">
        <f>I113*H113</f>
        <v/>
      </c>
      <c r="D113" s="152" t="n"/>
      <c r="E113" s="152" t="n"/>
      <c r="F113" s="152" t="n"/>
      <c r="G113" s="68" t="n"/>
      <c r="H113" s="31" t="n"/>
      <c r="I113" s="31" t="n"/>
      <c r="J113" s="31" t="n"/>
    </row>
    <row r="114">
      <c r="A114" s="30" t="n">
        <v>109</v>
      </c>
      <c r="B114" s="199" t="n"/>
      <c r="C114" s="200">
        <f>I114*H114</f>
        <v/>
      </c>
      <c r="D114" s="152" t="n"/>
      <c r="E114" s="152" t="n"/>
      <c r="F114" s="152" t="n"/>
      <c r="G114" s="68" t="n"/>
      <c r="H114" s="31" t="n"/>
      <c r="I114" s="31" t="n"/>
      <c r="J114" s="31" t="n"/>
    </row>
    <row r="115">
      <c r="A115" s="30" t="n">
        <v>110</v>
      </c>
      <c r="B115" s="199" t="n"/>
      <c r="C115" s="200">
        <f>I115*H115</f>
        <v/>
      </c>
      <c r="D115" s="152" t="n"/>
      <c r="E115" s="152" t="n"/>
      <c r="F115" s="152" t="n"/>
      <c r="G115" s="68" t="n"/>
      <c r="H115" s="31" t="n"/>
      <c r="I115" s="31" t="n"/>
      <c r="J115" s="31" t="n"/>
    </row>
    <row r="116">
      <c r="A116" s="30" t="n">
        <v>111</v>
      </c>
      <c r="B116" s="199" t="n"/>
      <c r="C116" s="200">
        <f>I116*H116</f>
        <v/>
      </c>
      <c r="D116" s="152" t="n"/>
      <c r="E116" s="152" t="n"/>
      <c r="F116" s="152" t="n"/>
      <c r="G116" s="68" t="n"/>
      <c r="H116" s="31" t="n"/>
      <c r="I116" s="31" t="n"/>
      <c r="J116" s="31" t="n"/>
    </row>
    <row r="117">
      <c r="A117" s="30" t="n">
        <v>112</v>
      </c>
      <c r="B117" s="199" t="n"/>
      <c r="C117" s="200">
        <f>I117*H117</f>
        <v/>
      </c>
      <c r="D117" s="152" t="n"/>
      <c r="E117" s="152" t="n"/>
      <c r="F117" s="152" t="n"/>
      <c r="G117" s="68" t="n"/>
      <c r="H117" s="31" t="n"/>
      <c r="I117" s="31" t="n"/>
      <c r="J117" s="31" t="n"/>
    </row>
    <row r="118">
      <c r="A118" s="30" t="n">
        <v>113</v>
      </c>
      <c r="B118" s="199" t="n"/>
      <c r="C118" s="200">
        <f>I118*H118</f>
        <v/>
      </c>
      <c r="D118" s="152" t="n"/>
      <c r="E118" s="152" t="n"/>
      <c r="F118" s="152" t="n"/>
      <c r="G118" s="68" t="n"/>
      <c r="H118" s="31" t="n"/>
      <c r="I118" s="31" t="n"/>
      <c r="J118" s="31" t="n"/>
    </row>
    <row r="119">
      <c r="A119" s="30" t="n">
        <v>114</v>
      </c>
      <c r="B119" s="199" t="n"/>
      <c r="C119" s="200">
        <f>I119*H119</f>
        <v/>
      </c>
      <c r="D119" s="152" t="n"/>
      <c r="E119" s="152" t="n"/>
      <c r="F119" s="152" t="n"/>
      <c r="G119" s="68" t="n"/>
      <c r="H119" s="31" t="n"/>
      <c r="I119" s="31" t="n"/>
      <c r="J119" s="31" t="n"/>
    </row>
    <row r="120">
      <c r="A120" s="30" t="n">
        <v>115</v>
      </c>
      <c r="B120" s="199" t="n"/>
      <c r="C120" s="200">
        <f>I120*H120</f>
        <v/>
      </c>
      <c r="D120" s="152" t="n"/>
      <c r="E120" s="152" t="n"/>
      <c r="F120" s="152" t="n"/>
      <c r="G120" s="68" t="n"/>
      <c r="H120" s="31" t="n"/>
      <c r="I120" s="31" t="n"/>
      <c r="J120" s="31" t="n"/>
    </row>
    <row r="121">
      <c r="A121" s="30" t="n">
        <v>116</v>
      </c>
      <c r="B121" s="199" t="n"/>
      <c r="C121" s="200">
        <f>I121*H121</f>
        <v/>
      </c>
      <c r="D121" s="152" t="n"/>
      <c r="E121" s="152" t="n"/>
      <c r="F121" s="152" t="n"/>
      <c r="G121" s="68" t="n"/>
      <c r="H121" s="31" t="n"/>
      <c r="I121" s="31" t="n"/>
      <c r="J121" s="31" t="n"/>
    </row>
    <row r="122">
      <c r="A122" s="30" t="n">
        <v>117</v>
      </c>
      <c r="B122" s="199" t="n"/>
      <c r="C122" s="200">
        <f>I122*H122</f>
        <v/>
      </c>
      <c r="D122" s="152" t="n"/>
      <c r="E122" s="152" t="n"/>
      <c r="F122" s="152" t="n"/>
      <c r="G122" s="68" t="n"/>
      <c r="H122" s="31" t="n"/>
      <c r="I122" s="31" t="n"/>
      <c r="J122" s="31" t="n"/>
    </row>
    <row r="123">
      <c r="A123" s="30" t="n">
        <v>118</v>
      </c>
      <c r="B123" s="199" t="n"/>
      <c r="C123" s="200">
        <f>I123*H123</f>
        <v/>
      </c>
      <c r="D123" s="152" t="n"/>
      <c r="E123" s="152" t="n"/>
      <c r="F123" s="152" t="n"/>
      <c r="G123" s="68" t="n"/>
      <c r="H123" s="31" t="n"/>
      <c r="I123" s="31" t="n"/>
      <c r="J123" s="31" t="n"/>
    </row>
    <row r="124">
      <c r="A124" s="30" t="n">
        <v>119</v>
      </c>
      <c r="B124" s="199" t="n"/>
      <c r="C124" s="200">
        <f>I124*H124</f>
        <v/>
      </c>
      <c r="D124" s="152" t="n"/>
      <c r="E124" s="152" t="n"/>
      <c r="F124" s="152" t="n"/>
      <c r="G124" s="68" t="n"/>
      <c r="H124" s="31" t="n"/>
      <c r="I124" s="31" t="n"/>
      <c r="J124" s="31" t="n"/>
    </row>
    <row r="125">
      <c r="A125" s="30" t="n">
        <v>120</v>
      </c>
      <c r="B125" s="199" t="n"/>
      <c r="C125" s="200">
        <f>I125*H125</f>
        <v/>
      </c>
      <c r="D125" s="152" t="n"/>
      <c r="E125" s="152" t="n"/>
      <c r="F125" s="152" t="n"/>
      <c r="G125" s="68" t="n"/>
      <c r="H125" s="31" t="n"/>
      <c r="I125" s="31" t="n"/>
      <c r="J125" s="31" t="n"/>
    </row>
    <row r="126">
      <c r="A126" s="30" t="n">
        <v>121</v>
      </c>
      <c r="B126" s="199" t="n"/>
      <c r="C126" s="200">
        <f>I126*H126</f>
        <v/>
      </c>
      <c r="D126" s="152" t="n"/>
      <c r="E126" s="152" t="n"/>
      <c r="F126" s="152" t="n"/>
      <c r="G126" s="68" t="n"/>
      <c r="H126" s="31" t="n"/>
      <c r="I126" s="31" t="n"/>
      <c r="J126" s="31" t="n"/>
    </row>
    <row r="127">
      <c r="A127" s="30" t="n">
        <v>122</v>
      </c>
      <c r="B127" s="199" t="n"/>
      <c r="C127" s="200">
        <f>I127*H127</f>
        <v/>
      </c>
      <c r="D127" s="152" t="n"/>
      <c r="E127" s="152" t="n"/>
      <c r="F127" s="152" t="n"/>
      <c r="G127" s="68" t="n"/>
      <c r="H127" s="31" t="n"/>
      <c r="I127" s="31" t="n"/>
      <c r="J127" s="31" t="n"/>
    </row>
    <row r="128">
      <c r="A128" s="30" t="n">
        <v>123</v>
      </c>
      <c r="B128" s="199" t="n"/>
      <c r="C128" s="200">
        <f>I128*H128</f>
        <v/>
      </c>
      <c r="D128" s="152" t="n"/>
      <c r="E128" s="152" t="n"/>
      <c r="F128" s="152" t="n"/>
      <c r="G128" s="68" t="n"/>
      <c r="H128" s="31" t="n"/>
      <c r="I128" s="31" t="n"/>
      <c r="J128" s="31" t="n"/>
    </row>
    <row r="129">
      <c r="A129" s="30" t="n">
        <v>124</v>
      </c>
      <c r="B129" s="199" t="n"/>
      <c r="C129" s="200">
        <f>I129*H129</f>
        <v/>
      </c>
      <c r="D129" s="152" t="n"/>
      <c r="E129" s="152" t="n"/>
      <c r="F129" s="152" t="n"/>
      <c r="G129" s="68" t="n"/>
      <c r="H129" s="31" t="n"/>
      <c r="I129" s="31" t="n"/>
      <c r="J129" s="31" t="n"/>
    </row>
    <row r="130">
      <c r="A130" s="30" t="n">
        <v>125</v>
      </c>
      <c r="B130" s="199" t="n"/>
      <c r="C130" s="200">
        <f>I130*H130</f>
        <v/>
      </c>
      <c r="D130" s="152" t="n"/>
      <c r="E130" s="152" t="n"/>
      <c r="F130" s="152" t="n"/>
      <c r="G130" s="68" t="n"/>
      <c r="H130" s="31" t="n"/>
      <c r="I130" s="31" t="n"/>
      <c r="J130" s="31" t="n"/>
    </row>
    <row r="131">
      <c r="A131" s="30" t="n">
        <v>126</v>
      </c>
      <c r="B131" s="199" t="n"/>
      <c r="C131" s="200">
        <f>I131*H131</f>
        <v/>
      </c>
      <c r="D131" s="152" t="n"/>
      <c r="E131" s="152" t="n"/>
      <c r="F131" s="152" t="n"/>
      <c r="G131" s="68" t="n"/>
      <c r="H131" s="31" t="n"/>
      <c r="I131" s="31" t="n"/>
      <c r="J131" s="31" t="n"/>
    </row>
    <row r="132">
      <c r="A132" s="30" t="n">
        <v>127</v>
      </c>
      <c r="B132" s="199" t="n"/>
      <c r="C132" s="200">
        <f>I132*H132</f>
        <v/>
      </c>
      <c r="D132" s="152" t="n"/>
      <c r="E132" s="152" t="n"/>
      <c r="F132" s="152" t="n"/>
      <c r="G132" s="68" t="n"/>
      <c r="H132" s="31" t="n"/>
      <c r="I132" s="31" t="n"/>
      <c r="J132" s="31" t="n"/>
    </row>
    <row r="133">
      <c r="A133" s="30" t="n">
        <v>128</v>
      </c>
      <c r="B133" s="199" t="n"/>
      <c r="C133" s="200">
        <f>I133*H133</f>
        <v/>
      </c>
      <c r="D133" s="152" t="n"/>
      <c r="E133" s="152" t="n"/>
      <c r="F133" s="152" t="n"/>
      <c r="G133" s="68" t="n"/>
      <c r="H133" s="31" t="n"/>
      <c r="I133" s="31" t="n"/>
      <c r="J133" s="31" t="n"/>
    </row>
    <row r="134">
      <c r="A134" s="30" t="n">
        <v>129</v>
      </c>
      <c r="B134" s="199" t="n"/>
      <c r="C134" s="200">
        <f>I134*H134</f>
        <v/>
      </c>
      <c r="D134" s="152" t="n"/>
      <c r="E134" s="152" t="n"/>
      <c r="F134" s="152" t="n"/>
      <c r="G134" s="68" t="n"/>
      <c r="H134" s="31" t="n"/>
      <c r="I134" s="31" t="n"/>
      <c r="J134" s="31" t="n"/>
    </row>
    <row r="135">
      <c r="A135" s="30" t="n">
        <v>130</v>
      </c>
      <c r="B135" s="199" t="n"/>
      <c r="C135" s="200">
        <f>I135*H135</f>
        <v/>
      </c>
      <c r="D135" s="152" t="n"/>
      <c r="E135" s="152" t="n"/>
      <c r="F135" s="152" t="n"/>
      <c r="G135" s="68" t="n"/>
      <c r="H135" s="31" t="n"/>
      <c r="I135" s="31" t="n"/>
      <c r="J135" s="31" t="n"/>
    </row>
    <row r="136">
      <c r="A136" s="30" t="n">
        <v>131</v>
      </c>
      <c r="B136" s="199" t="n"/>
      <c r="C136" s="200">
        <f>I136*H136</f>
        <v/>
      </c>
      <c r="D136" s="152" t="n"/>
      <c r="E136" s="152" t="n"/>
      <c r="F136" s="152" t="n"/>
      <c r="G136" s="68" t="n"/>
      <c r="H136" s="31" t="n"/>
      <c r="I136" s="31" t="n"/>
      <c r="J136" s="31" t="n"/>
    </row>
    <row r="137">
      <c r="A137" s="30" t="n">
        <v>132</v>
      </c>
      <c r="B137" s="199" t="n"/>
      <c r="C137" s="200">
        <f>I137*H137</f>
        <v/>
      </c>
      <c r="D137" s="152" t="n"/>
      <c r="E137" s="152" t="n"/>
      <c r="F137" s="152" t="n"/>
      <c r="G137" s="68" t="n"/>
      <c r="H137" s="31" t="n"/>
      <c r="I137" s="31" t="n"/>
      <c r="J137" s="31" t="n"/>
    </row>
    <row r="138">
      <c r="A138" s="30" t="n">
        <v>133</v>
      </c>
      <c r="B138" s="199" t="n"/>
      <c r="C138" s="200">
        <f>I138*H138</f>
        <v/>
      </c>
      <c r="D138" s="152" t="n"/>
      <c r="E138" s="152" t="n"/>
      <c r="F138" s="152" t="n"/>
      <c r="G138" s="68" t="n"/>
      <c r="H138" s="31" t="n"/>
      <c r="I138" s="31" t="n"/>
      <c r="J138" s="31" t="n"/>
    </row>
    <row r="139">
      <c r="A139" s="30" t="n">
        <v>134</v>
      </c>
      <c r="B139" s="199" t="n"/>
      <c r="C139" s="200">
        <f>I139*H139</f>
        <v/>
      </c>
      <c r="D139" s="152" t="n"/>
      <c r="E139" s="152" t="n"/>
      <c r="F139" s="152" t="n"/>
      <c r="G139" s="68" t="n"/>
      <c r="H139" s="31" t="n"/>
      <c r="I139" s="31" t="n"/>
      <c r="J139" s="31" t="n"/>
    </row>
    <row r="140">
      <c r="A140" s="30" t="n">
        <v>135</v>
      </c>
      <c r="B140" s="199" t="n"/>
      <c r="C140" s="200">
        <f>I140*H140</f>
        <v/>
      </c>
      <c r="D140" s="152" t="n"/>
      <c r="E140" s="152" t="n"/>
      <c r="F140" s="152" t="n"/>
      <c r="G140" s="68" t="n"/>
      <c r="H140" s="31" t="n"/>
      <c r="I140" s="31" t="n"/>
      <c r="J140" s="31" t="n"/>
    </row>
    <row r="141">
      <c r="A141" s="30" t="n">
        <v>136</v>
      </c>
      <c r="B141" s="199" t="n"/>
      <c r="C141" s="200">
        <f>I141*H141</f>
        <v/>
      </c>
      <c r="D141" s="152" t="n"/>
      <c r="E141" s="152" t="n"/>
      <c r="F141" s="152" t="n"/>
      <c r="G141" s="68" t="n"/>
      <c r="H141" s="31" t="n"/>
      <c r="I141" s="31" t="n"/>
      <c r="J141" s="31" t="n"/>
    </row>
    <row r="142">
      <c r="A142" s="30" t="n">
        <v>137</v>
      </c>
      <c r="B142" s="199" t="n"/>
      <c r="C142" s="200">
        <f>I142*H142</f>
        <v/>
      </c>
      <c r="D142" s="152" t="n"/>
      <c r="E142" s="152" t="n"/>
      <c r="F142" s="152" t="n"/>
      <c r="G142" s="68" t="n"/>
      <c r="H142" s="31" t="n"/>
      <c r="I142" s="31" t="n"/>
      <c r="J142" s="31" t="n"/>
    </row>
    <row r="143">
      <c r="A143" s="30" t="n">
        <v>138</v>
      </c>
      <c r="B143" s="199" t="n"/>
      <c r="C143" s="200">
        <f>I143*H143</f>
        <v/>
      </c>
      <c r="D143" s="152" t="n"/>
      <c r="E143" s="152" t="n"/>
      <c r="F143" s="152" t="n"/>
      <c r="G143" s="68" t="n"/>
      <c r="H143" s="31" t="n"/>
      <c r="I143" s="31" t="n"/>
      <c r="J143" s="31" t="n"/>
    </row>
    <row r="144">
      <c r="A144" s="30" t="n">
        <v>139</v>
      </c>
      <c r="B144" s="199" t="n"/>
      <c r="C144" s="200">
        <f>I144*H144</f>
        <v/>
      </c>
      <c r="D144" s="152" t="n"/>
      <c r="E144" s="152" t="n"/>
      <c r="F144" s="152" t="n"/>
      <c r="G144" s="68" t="n"/>
      <c r="H144" s="31" t="n"/>
      <c r="I144" s="31" t="n"/>
      <c r="J144" s="31" t="n"/>
    </row>
    <row r="145">
      <c r="A145" s="30" t="n">
        <v>140</v>
      </c>
      <c r="B145" s="199" t="n"/>
      <c r="C145" s="200">
        <f>I145*H145</f>
        <v/>
      </c>
      <c r="D145" s="152" t="n"/>
      <c r="E145" s="152" t="n"/>
      <c r="F145" s="152" t="n"/>
      <c r="G145" s="68" t="n"/>
      <c r="H145" s="31" t="n"/>
      <c r="I145" s="31" t="n"/>
      <c r="J145" s="31" t="n"/>
    </row>
    <row r="146">
      <c r="A146" s="30" t="n">
        <v>141</v>
      </c>
      <c r="B146" s="199" t="n"/>
      <c r="C146" s="200">
        <f>I146*H146</f>
        <v/>
      </c>
      <c r="D146" s="152" t="n"/>
      <c r="E146" s="152" t="n"/>
      <c r="F146" s="152" t="n"/>
      <c r="G146" s="68" t="n"/>
      <c r="H146" s="31" t="n"/>
      <c r="I146" s="31" t="n"/>
      <c r="J146" s="31" t="n"/>
    </row>
    <row r="147">
      <c r="A147" s="30" t="n">
        <v>142</v>
      </c>
      <c r="B147" s="199" t="n"/>
      <c r="C147" s="200">
        <f>I147*H147</f>
        <v/>
      </c>
      <c r="D147" s="152" t="n"/>
      <c r="E147" s="152" t="n"/>
      <c r="F147" s="152" t="n"/>
      <c r="G147" s="68" t="n"/>
      <c r="H147" s="31" t="n"/>
      <c r="I147" s="31" t="n"/>
      <c r="J147" s="31" t="n"/>
    </row>
    <row r="148">
      <c r="A148" s="30" t="n">
        <v>143</v>
      </c>
      <c r="B148" s="199" t="n"/>
      <c r="C148" s="200">
        <f>I148*H148</f>
        <v/>
      </c>
      <c r="D148" s="152" t="n"/>
      <c r="E148" s="152" t="n"/>
      <c r="F148" s="152" t="n"/>
      <c r="G148" s="68" t="n"/>
      <c r="H148" s="31" t="n"/>
      <c r="I148" s="31" t="n"/>
      <c r="J148" s="31" t="n"/>
    </row>
    <row r="149">
      <c r="A149" s="30" t="n">
        <v>144</v>
      </c>
      <c r="B149" s="199" t="n"/>
      <c r="C149" s="200">
        <f>I149*H149</f>
        <v/>
      </c>
      <c r="D149" s="152" t="n"/>
      <c r="E149" s="152" t="n"/>
      <c r="F149" s="152" t="n"/>
      <c r="G149" s="68" t="n"/>
      <c r="H149" s="31" t="n"/>
      <c r="I149" s="31" t="n"/>
      <c r="J149" s="31" t="n"/>
    </row>
    <row r="150">
      <c r="A150" s="30" t="n">
        <v>145</v>
      </c>
      <c r="B150" s="199" t="n"/>
      <c r="C150" s="200">
        <f>I150*H150</f>
        <v/>
      </c>
      <c r="D150" s="152" t="n"/>
      <c r="E150" s="152" t="n"/>
      <c r="F150" s="152" t="n"/>
      <c r="G150" s="68" t="n"/>
      <c r="H150" s="31" t="n"/>
      <c r="I150" s="31" t="n"/>
      <c r="J150" s="31" t="n"/>
    </row>
    <row r="151">
      <c r="A151" s="30" t="n">
        <v>146</v>
      </c>
      <c r="B151" s="199" t="n"/>
      <c r="C151" s="200">
        <f>I151*H151</f>
        <v/>
      </c>
      <c r="D151" s="152" t="n"/>
      <c r="E151" s="152" t="n"/>
      <c r="F151" s="152" t="n"/>
      <c r="G151" s="68" t="n"/>
      <c r="H151" s="31" t="n"/>
      <c r="I151" s="31" t="n"/>
      <c r="J151" s="31" t="n"/>
    </row>
    <row r="152">
      <c r="A152" s="30" t="n">
        <v>147</v>
      </c>
      <c r="B152" s="199" t="n"/>
      <c r="C152" s="200">
        <f>I152*H152</f>
        <v/>
      </c>
      <c r="D152" s="152" t="n"/>
      <c r="E152" s="152" t="n"/>
      <c r="F152" s="152" t="n"/>
      <c r="G152" s="68" t="n"/>
      <c r="H152" s="31" t="n"/>
      <c r="I152" s="31" t="n"/>
      <c r="J152" s="31" t="n"/>
    </row>
    <row r="153">
      <c r="A153" s="30" t="n">
        <v>148</v>
      </c>
      <c r="B153" s="199" t="n"/>
      <c r="C153" s="200">
        <f>I153*H153</f>
        <v/>
      </c>
      <c r="D153" s="152" t="n"/>
      <c r="E153" s="152" t="n"/>
      <c r="F153" s="152" t="n"/>
      <c r="G153" s="68" t="n"/>
      <c r="H153" s="31" t="n"/>
      <c r="I153" s="31" t="n"/>
      <c r="J153" s="31" t="n"/>
    </row>
    <row r="154">
      <c r="A154" s="30" t="n">
        <v>149</v>
      </c>
      <c r="B154" s="199" t="n"/>
      <c r="C154" s="200">
        <f>I154*H154</f>
        <v/>
      </c>
      <c r="D154" s="152" t="n"/>
      <c r="E154" s="152" t="n"/>
      <c r="F154" s="152" t="n"/>
      <c r="G154" s="68" t="n"/>
      <c r="H154" s="31" t="n"/>
      <c r="I154" s="31" t="n"/>
      <c r="J154" s="31" t="n"/>
    </row>
    <row r="155">
      <c r="A155" s="30" t="n">
        <v>150</v>
      </c>
      <c r="B155" s="199" t="n"/>
      <c r="C155" s="200">
        <f>I155*H155</f>
        <v/>
      </c>
      <c r="D155" s="152" t="n"/>
      <c r="E155" s="152" t="n"/>
      <c r="F155" s="152" t="n"/>
      <c r="G155" s="68" t="n"/>
      <c r="H155" s="31" t="n"/>
      <c r="I155" s="31" t="n"/>
      <c r="J155" s="31" t="n"/>
    </row>
    <row r="156">
      <c r="A156" s="30" t="n">
        <v>151</v>
      </c>
      <c r="B156" s="199" t="n"/>
      <c r="C156" s="200">
        <f>I156*H156</f>
        <v/>
      </c>
      <c r="D156" s="152" t="n"/>
      <c r="E156" s="152" t="n"/>
      <c r="F156" s="152" t="n"/>
      <c r="G156" s="68" t="n"/>
      <c r="H156" s="31" t="n"/>
      <c r="I156" s="31" t="n"/>
      <c r="J156" s="31" t="n"/>
    </row>
    <row r="157">
      <c r="A157" s="30" t="n">
        <v>152</v>
      </c>
      <c r="B157" s="199" t="n"/>
      <c r="C157" s="200">
        <f>I157*H157</f>
        <v/>
      </c>
      <c r="D157" s="152" t="n"/>
      <c r="E157" s="152" t="n"/>
      <c r="F157" s="152" t="n"/>
      <c r="G157" s="68" t="n"/>
      <c r="H157" s="31" t="n"/>
      <c r="I157" s="31" t="n"/>
      <c r="J157" s="31" t="n"/>
    </row>
    <row r="158">
      <c r="A158" s="30" t="n">
        <v>153</v>
      </c>
      <c r="B158" s="199" t="n"/>
      <c r="C158" s="200">
        <f>I158*H158</f>
        <v/>
      </c>
      <c r="D158" s="152" t="n"/>
      <c r="E158" s="152" t="n"/>
      <c r="F158" s="152" t="n"/>
      <c r="G158" s="68" t="n"/>
      <c r="H158" s="31" t="n"/>
      <c r="I158" s="31" t="n"/>
      <c r="J158" s="31" t="n"/>
    </row>
    <row r="159">
      <c r="A159" s="30" t="n">
        <v>154</v>
      </c>
      <c r="B159" s="199" t="n"/>
      <c r="C159" s="200">
        <f>I159*H159</f>
        <v/>
      </c>
      <c r="D159" s="152" t="n"/>
      <c r="E159" s="152" t="n"/>
      <c r="F159" s="152" t="n"/>
      <c r="G159" s="68" t="n"/>
      <c r="H159" s="31" t="n"/>
      <c r="I159" s="31" t="n"/>
      <c r="J159" s="31" t="n"/>
    </row>
    <row r="160">
      <c r="A160" s="30" t="n">
        <v>155</v>
      </c>
      <c r="B160" s="199" t="n"/>
      <c r="C160" s="200">
        <f>I160*H160</f>
        <v/>
      </c>
      <c r="D160" s="152" t="n"/>
      <c r="E160" s="152" t="n"/>
      <c r="F160" s="152" t="n"/>
      <c r="G160" s="68" t="n"/>
      <c r="H160" s="31" t="n"/>
      <c r="I160" s="31" t="n"/>
      <c r="J160" s="31" t="n"/>
    </row>
    <row r="161">
      <c r="A161" s="30" t="n">
        <v>156</v>
      </c>
      <c r="B161" s="199" t="n"/>
      <c r="C161" s="200">
        <f>I161*H161</f>
        <v/>
      </c>
      <c r="D161" s="152" t="n"/>
      <c r="E161" s="152" t="n"/>
      <c r="F161" s="152" t="n"/>
      <c r="G161" s="68" t="n"/>
      <c r="H161" s="31" t="n"/>
      <c r="I161" s="31" t="n"/>
      <c r="J161" s="31" t="n"/>
    </row>
    <row r="162">
      <c r="A162" s="30" t="n">
        <v>157</v>
      </c>
      <c r="B162" s="199" t="n"/>
      <c r="C162" s="200">
        <f>I162*H162</f>
        <v/>
      </c>
      <c r="D162" s="152" t="n"/>
      <c r="E162" s="152" t="n"/>
      <c r="F162" s="152" t="n"/>
      <c r="G162" s="68" t="n"/>
      <c r="H162" s="31" t="n"/>
      <c r="I162" s="31" t="n"/>
      <c r="J162" s="31" t="n"/>
    </row>
    <row r="163">
      <c r="A163" s="30" t="n">
        <v>158</v>
      </c>
      <c r="B163" s="199" t="n"/>
      <c r="C163" s="200">
        <f>I163*H163</f>
        <v/>
      </c>
      <c r="D163" s="152" t="n"/>
      <c r="E163" s="152" t="n"/>
      <c r="F163" s="152" t="n"/>
      <c r="G163" s="68" t="n"/>
      <c r="H163" s="31" t="n"/>
      <c r="I163" s="31" t="n"/>
      <c r="J163" s="31" t="n"/>
    </row>
    <row r="164">
      <c r="A164" s="30" t="n">
        <v>159</v>
      </c>
      <c r="B164" s="199" t="n"/>
      <c r="C164" s="200">
        <f>I164*H164</f>
        <v/>
      </c>
      <c r="D164" s="152" t="n"/>
      <c r="E164" s="152" t="n"/>
      <c r="F164" s="152" t="n"/>
      <c r="G164" s="68" t="n"/>
      <c r="H164" s="31" t="n"/>
      <c r="I164" s="31" t="n"/>
      <c r="J164" s="31" t="n"/>
    </row>
    <row r="165">
      <c r="A165" s="30" t="n">
        <v>160</v>
      </c>
      <c r="B165" s="199" t="n"/>
      <c r="C165" s="200">
        <f>I165*H165</f>
        <v/>
      </c>
      <c r="D165" s="152" t="n"/>
      <c r="E165" s="152" t="n"/>
      <c r="F165" s="152" t="n"/>
      <c r="G165" s="68" t="n"/>
      <c r="H165" s="31" t="n"/>
      <c r="I165" s="31" t="n"/>
      <c r="J165" s="31" t="n"/>
    </row>
    <row r="166">
      <c r="A166" s="30" t="n">
        <v>161</v>
      </c>
      <c r="B166" s="199" t="n"/>
      <c r="C166" s="200">
        <f>I166*H166</f>
        <v/>
      </c>
      <c r="D166" s="152" t="n"/>
      <c r="E166" s="152" t="n"/>
      <c r="F166" s="152" t="n"/>
      <c r="G166" s="68" t="n"/>
      <c r="H166" s="31" t="n"/>
      <c r="I166" s="31" t="n"/>
      <c r="J166" s="31" t="n"/>
    </row>
    <row r="167">
      <c r="A167" s="30" t="n">
        <v>162</v>
      </c>
      <c r="B167" s="199" t="n"/>
      <c r="C167" s="200">
        <f>I167*H167</f>
        <v/>
      </c>
      <c r="D167" s="152" t="n"/>
      <c r="E167" s="152" t="n"/>
      <c r="F167" s="152" t="n"/>
      <c r="G167" s="68" t="n"/>
      <c r="H167" s="31" t="n"/>
      <c r="I167" s="31" t="n"/>
      <c r="J167" s="31" t="n"/>
    </row>
    <row r="168">
      <c r="A168" s="30" t="n">
        <v>163</v>
      </c>
      <c r="B168" s="199" t="n"/>
      <c r="C168" s="200">
        <f>I168*H168</f>
        <v/>
      </c>
      <c r="D168" s="152" t="n"/>
      <c r="E168" s="152" t="n"/>
      <c r="F168" s="152" t="n"/>
      <c r="G168" s="68" t="n"/>
      <c r="H168" s="31" t="n"/>
      <c r="I168" s="31" t="n"/>
      <c r="J168" s="31" t="n"/>
    </row>
    <row r="169">
      <c r="A169" s="30" t="n">
        <v>164</v>
      </c>
      <c r="B169" s="199" t="n"/>
      <c r="C169" s="200">
        <f>I169*H169</f>
        <v/>
      </c>
      <c r="D169" s="152" t="n"/>
      <c r="E169" s="152" t="n"/>
      <c r="F169" s="152" t="n"/>
      <c r="G169" s="68" t="n"/>
      <c r="H169" s="31" t="n"/>
      <c r="I169" s="31" t="n"/>
      <c r="J169" s="31" t="n"/>
    </row>
    <row r="170">
      <c r="A170" s="30" t="n">
        <v>165</v>
      </c>
      <c r="B170" s="199" t="n"/>
      <c r="C170" s="200">
        <f>I170*H170</f>
        <v/>
      </c>
      <c r="D170" s="152" t="n"/>
      <c r="E170" s="152" t="n"/>
      <c r="F170" s="152" t="n"/>
      <c r="G170" s="68" t="n"/>
      <c r="H170" s="31" t="n"/>
      <c r="I170" s="31" t="n"/>
      <c r="J170" s="31" t="n"/>
    </row>
    <row r="171">
      <c r="A171" s="30" t="n">
        <v>166</v>
      </c>
      <c r="B171" s="199" t="n"/>
      <c r="C171" s="200">
        <f>I171*H171</f>
        <v/>
      </c>
      <c r="D171" s="152" t="n"/>
      <c r="E171" s="152" t="n"/>
      <c r="F171" s="152" t="n"/>
      <c r="G171" s="68" t="n"/>
      <c r="H171" s="31" t="n"/>
      <c r="I171" s="31" t="n"/>
      <c r="J171" s="31" t="n"/>
    </row>
    <row r="172">
      <c r="A172" s="30" t="n">
        <v>167</v>
      </c>
      <c r="B172" s="199" t="n"/>
      <c r="C172" s="200">
        <f>I172*H172</f>
        <v/>
      </c>
      <c r="D172" s="152" t="n"/>
      <c r="E172" s="152" t="n"/>
      <c r="F172" s="152" t="n"/>
      <c r="G172" s="68" t="n"/>
      <c r="H172" s="31" t="n"/>
      <c r="I172" s="31" t="n"/>
      <c r="J172" s="31" t="n"/>
    </row>
    <row r="173">
      <c r="A173" s="30" t="n">
        <v>168</v>
      </c>
      <c r="B173" s="199" t="n"/>
      <c r="C173" s="200">
        <f>I173*H173</f>
        <v/>
      </c>
      <c r="D173" s="152" t="n"/>
      <c r="E173" s="152" t="n"/>
      <c r="F173" s="152" t="n"/>
      <c r="G173" s="68" t="n"/>
      <c r="H173" s="31" t="n"/>
      <c r="I173" s="31" t="n"/>
      <c r="J173" s="31" t="n"/>
    </row>
    <row r="174">
      <c r="A174" s="30" t="n">
        <v>169</v>
      </c>
      <c r="B174" s="199" t="n"/>
      <c r="C174" s="200">
        <f>I174*H174</f>
        <v/>
      </c>
      <c r="D174" s="152" t="n"/>
      <c r="E174" s="152" t="n"/>
      <c r="F174" s="152" t="n"/>
      <c r="G174" s="68" t="n"/>
      <c r="H174" s="31" t="n"/>
      <c r="I174" s="31" t="n"/>
      <c r="J174" s="31" t="n"/>
    </row>
    <row r="175">
      <c r="A175" s="30" t="n">
        <v>170</v>
      </c>
      <c r="B175" s="199" t="n"/>
      <c r="C175" s="200">
        <f>I175*H175</f>
        <v/>
      </c>
      <c r="D175" s="152" t="n"/>
      <c r="E175" s="152" t="n"/>
      <c r="F175" s="152" t="n"/>
      <c r="G175" s="68" t="n"/>
      <c r="H175" s="31" t="n"/>
      <c r="I175" s="31" t="n"/>
      <c r="J175" s="31" t="n"/>
    </row>
    <row r="176">
      <c r="A176" s="30" t="n">
        <v>171</v>
      </c>
      <c r="B176" s="199" t="n"/>
      <c r="C176" s="200">
        <f>I176*H176</f>
        <v/>
      </c>
      <c r="D176" s="152" t="n"/>
      <c r="E176" s="152" t="n"/>
      <c r="F176" s="152" t="n"/>
      <c r="G176" s="68" t="n"/>
      <c r="H176" s="31" t="n"/>
      <c r="I176" s="31" t="n"/>
      <c r="J176" s="31" t="n"/>
    </row>
    <row r="177">
      <c r="A177" s="30" t="n">
        <v>172</v>
      </c>
      <c r="B177" s="199" t="n"/>
      <c r="C177" s="200">
        <f>I177*H177</f>
        <v/>
      </c>
      <c r="D177" s="152" t="n"/>
      <c r="E177" s="152" t="n"/>
      <c r="F177" s="152" t="n"/>
      <c r="G177" s="68" t="n"/>
      <c r="H177" s="31" t="n"/>
      <c r="I177" s="31" t="n"/>
      <c r="J177" s="31" t="n"/>
    </row>
    <row r="178">
      <c r="A178" s="30" t="n">
        <v>173</v>
      </c>
      <c r="B178" s="199" t="n"/>
      <c r="C178" s="200">
        <f>I178*H178</f>
        <v/>
      </c>
      <c r="D178" s="152" t="n"/>
      <c r="E178" s="152" t="n"/>
      <c r="F178" s="152" t="n"/>
      <c r="G178" s="68" t="n"/>
      <c r="H178" s="31" t="n"/>
      <c r="I178" s="31" t="n"/>
      <c r="J178" s="31" t="n"/>
    </row>
    <row r="179">
      <c r="A179" s="30" t="n">
        <v>174</v>
      </c>
      <c r="B179" s="199" t="n"/>
      <c r="C179" s="200">
        <f>I179*H179</f>
        <v/>
      </c>
      <c r="D179" s="152" t="n"/>
      <c r="E179" s="152" t="n"/>
      <c r="F179" s="152" t="n"/>
      <c r="G179" s="68" t="n"/>
      <c r="H179" s="31" t="n"/>
      <c r="I179" s="31" t="n"/>
      <c r="J179" s="31" t="n"/>
    </row>
    <row r="180">
      <c r="A180" s="30" t="n">
        <v>175</v>
      </c>
      <c r="B180" s="199" t="n"/>
      <c r="C180" s="200">
        <f>I180*H180</f>
        <v/>
      </c>
      <c r="D180" s="152" t="n"/>
      <c r="E180" s="152" t="n"/>
      <c r="F180" s="152" t="n"/>
      <c r="G180" s="68" t="n"/>
      <c r="H180" s="31" t="n"/>
      <c r="I180" s="31" t="n"/>
      <c r="J180" s="31" t="n"/>
    </row>
    <row r="181">
      <c r="A181" s="30" t="n">
        <v>176</v>
      </c>
      <c r="B181" s="199" t="n"/>
      <c r="C181" s="200">
        <f>I181*H181</f>
        <v/>
      </c>
      <c r="D181" s="152" t="n"/>
      <c r="E181" s="152" t="n"/>
      <c r="F181" s="152" t="n"/>
      <c r="G181" s="68" t="n"/>
      <c r="H181" s="31" t="n"/>
      <c r="I181" s="31" t="n"/>
      <c r="J181" s="31" t="n"/>
    </row>
    <row r="182">
      <c r="A182" s="30" t="n">
        <v>177</v>
      </c>
      <c r="B182" s="199" t="n"/>
      <c r="C182" s="200">
        <f>I182*H182</f>
        <v/>
      </c>
      <c r="D182" s="152" t="n"/>
      <c r="E182" s="152" t="n"/>
      <c r="F182" s="152" t="n"/>
      <c r="G182" s="68" t="n"/>
      <c r="H182" s="31" t="n"/>
      <c r="I182" s="31" t="n"/>
      <c r="J182" s="31" t="n"/>
    </row>
    <row r="183">
      <c r="A183" s="30" t="n">
        <v>178</v>
      </c>
      <c r="B183" s="199" t="n"/>
      <c r="C183" s="200">
        <f>I183*H183</f>
        <v/>
      </c>
      <c r="D183" s="152" t="n"/>
      <c r="E183" s="152" t="n"/>
      <c r="F183" s="152" t="n"/>
      <c r="G183" s="68" t="n"/>
      <c r="H183" s="31" t="n"/>
      <c r="I183" s="31" t="n"/>
      <c r="J183" s="31" t="n"/>
    </row>
    <row r="184">
      <c r="A184" s="30" t="n">
        <v>179</v>
      </c>
      <c r="B184" s="199" t="n"/>
      <c r="C184" s="200">
        <f>I184*H184</f>
        <v/>
      </c>
      <c r="D184" s="152" t="n"/>
      <c r="E184" s="152" t="n"/>
      <c r="F184" s="152" t="n"/>
      <c r="G184" s="68" t="n"/>
      <c r="H184" s="31" t="n"/>
      <c r="I184" s="31" t="n"/>
      <c r="J184" s="31" t="n"/>
    </row>
    <row r="185">
      <c r="A185" s="30" t="n">
        <v>180</v>
      </c>
      <c r="B185" s="199" t="n"/>
      <c r="C185" s="200">
        <f>I185*H185</f>
        <v/>
      </c>
      <c r="D185" s="152" t="n"/>
      <c r="E185" s="152" t="n"/>
      <c r="F185" s="152" t="n"/>
      <c r="G185" s="68" t="n"/>
      <c r="H185" s="31" t="n"/>
      <c r="I185" s="31" t="n"/>
      <c r="J185" s="31" t="n"/>
    </row>
    <row r="186">
      <c r="A186" s="30" t="n">
        <v>181</v>
      </c>
      <c r="B186" s="199" t="n"/>
      <c r="C186" s="200">
        <f>I186*H186</f>
        <v/>
      </c>
      <c r="D186" s="152" t="n"/>
      <c r="E186" s="152" t="n"/>
      <c r="F186" s="152" t="n"/>
      <c r="G186" s="68" t="n"/>
      <c r="H186" s="31" t="n"/>
      <c r="I186" s="31" t="n"/>
      <c r="J186" s="31" t="n"/>
    </row>
    <row r="187">
      <c r="A187" s="30" t="n">
        <v>182</v>
      </c>
      <c r="B187" s="199" t="n"/>
      <c r="C187" s="200">
        <f>I187*H187</f>
        <v/>
      </c>
      <c r="D187" s="152" t="n"/>
      <c r="E187" s="152" t="n"/>
      <c r="F187" s="152" t="n"/>
      <c r="G187" s="68" t="n"/>
      <c r="H187" s="31" t="n"/>
      <c r="I187" s="31" t="n"/>
      <c r="J187" s="31" t="n"/>
    </row>
    <row r="188">
      <c r="A188" s="30" t="n">
        <v>183</v>
      </c>
      <c r="B188" s="199" t="n"/>
      <c r="C188" s="200">
        <f>I188*H188</f>
        <v/>
      </c>
      <c r="D188" s="152" t="n"/>
      <c r="E188" s="152" t="n"/>
      <c r="F188" s="152" t="n"/>
      <c r="G188" s="68" t="n"/>
      <c r="H188" s="31" t="n"/>
      <c r="I188" s="31" t="n"/>
      <c r="J188" s="31" t="n"/>
    </row>
    <row r="189">
      <c r="A189" s="30" t="n">
        <v>184</v>
      </c>
      <c r="B189" s="199" t="n"/>
      <c r="C189" s="200">
        <f>I189*H189</f>
        <v/>
      </c>
      <c r="D189" s="152" t="n"/>
      <c r="E189" s="152" t="n"/>
      <c r="F189" s="152" t="n"/>
      <c r="G189" s="68" t="n"/>
      <c r="H189" s="31" t="n"/>
      <c r="I189" s="31" t="n"/>
      <c r="J189" s="31" t="n"/>
    </row>
    <row r="190">
      <c r="A190" s="30" t="n">
        <v>185</v>
      </c>
      <c r="B190" s="199" t="n"/>
      <c r="C190" s="200">
        <f>I190*H190</f>
        <v/>
      </c>
      <c r="D190" s="152" t="n"/>
      <c r="E190" s="152" t="n"/>
      <c r="F190" s="152" t="n"/>
      <c r="G190" s="68" t="n"/>
      <c r="H190" s="31" t="n"/>
      <c r="I190" s="31" t="n"/>
      <c r="J190" s="31" t="n"/>
    </row>
    <row r="191">
      <c r="A191" s="30" t="n">
        <v>186</v>
      </c>
      <c r="B191" s="199" t="n"/>
      <c r="C191" s="200">
        <f>I191*H191</f>
        <v/>
      </c>
      <c r="D191" s="152" t="n"/>
      <c r="E191" s="152" t="n"/>
      <c r="F191" s="152" t="n"/>
      <c r="G191" s="68" t="n"/>
      <c r="H191" s="31" t="n"/>
      <c r="I191" s="31" t="n"/>
      <c r="J191" s="31" t="n"/>
    </row>
    <row r="192">
      <c r="A192" s="30" t="n">
        <v>187</v>
      </c>
      <c r="B192" s="199" t="n"/>
      <c r="C192" s="200">
        <f>I192*H192</f>
        <v/>
      </c>
      <c r="D192" s="152" t="n"/>
      <c r="E192" s="152" t="n"/>
      <c r="F192" s="152" t="n"/>
      <c r="G192" s="68" t="n"/>
      <c r="H192" s="31" t="n"/>
      <c r="I192" s="31" t="n"/>
      <c r="J192" s="31" t="n"/>
    </row>
    <row r="193">
      <c r="A193" s="30" t="n">
        <v>188</v>
      </c>
      <c r="B193" s="199" t="n"/>
      <c r="C193" s="200">
        <f>I193*H193</f>
        <v/>
      </c>
      <c r="D193" s="152" t="n"/>
      <c r="E193" s="152" t="n"/>
      <c r="F193" s="152" t="n"/>
      <c r="G193" s="68" t="n"/>
      <c r="H193" s="31" t="n"/>
      <c r="I193" s="31" t="n"/>
      <c r="J193" s="31" t="n"/>
    </row>
    <row r="194">
      <c r="A194" s="30" t="n">
        <v>189</v>
      </c>
      <c r="B194" s="199" t="n"/>
      <c r="C194" s="200">
        <f>I194*H194</f>
        <v/>
      </c>
      <c r="D194" s="152" t="n"/>
      <c r="E194" s="152" t="n"/>
      <c r="F194" s="152" t="n"/>
      <c r="G194" s="68" t="n"/>
      <c r="H194" s="31" t="n"/>
      <c r="I194" s="31" t="n"/>
      <c r="J194" s="31" t="n"/>
    </row>
    <row r="195">
      <c r="A195" s="30" t="n">
        <v>190</v>
      </c>
      <c r="B195" s="199" t="n"/>
      <c r="C195" s="200">
        <f>I195*H195</f>
        <v/>
      </c>
      <c r="D195" s="152" t="n"/>
      <c r="E195" s="152" t="n"/>
      <c r="F195" s="152" t="n"/>
      <c r="G195" s="68" t="n"/>
      <c r="H195" s="31" t="n"/>
      <c r="I195" s="31" t="n"/>
      <c r="J195" s="31" t="n"/>
    </row>
    <row r="196">
      <c r="A196" s="30" t="n">
        <v>191</v>
      </c>
      <c r="B196" s="199" t="n"/>
      <c r="C196" s="200">
        <f>I196*H196</f>
        <v/>
      </c>
      <c r="D196" s="152" t="n"/>
      <c r="E196" s="152" t="n"/>
      <c r="F196" s="152" t="n"/>
      <c r="G196" s="68" t="n"/>
      <c r="H196" s="31" t="n"/>
      <c r="I196" s="31" t="n"/>
      <c r="J196" s="31" t="n"/>
    </row>
    <row r="197">
      <c r="A197" s="30" t="n">
        <v>192</v>
      </c>
      <c r="B197" s="199" t="n"/>
      <c r="C197" s="200">
        <f>I197*H197</f>
        <v/>
      </c>
      <c r="D197" s="152" t="n"/>
      <c r="E197" s="152" t="n"/>
      <c r="F197" s="152" t="n"/>
      <c r="G197" s="68" t="n"/>
      <c r="H197" s="31" t="n"/>
      <c r="I197" s="31" t="n"/>
      <c r="J197" s="31" t="n"/>
    </row>
    <row r="198">
      <c r="A198" s="30" t="n">
        <v>193</v>
      </c>
      <c r="B198" s="199" t="n"/>
      <c r="C198" s="200">
        <f>I198*H198</f>
        <v/>
      </c>
      <c r="D198" s="152" t="n"/>
      <c r="E198" s="152" t="n"/>
      <c r="F198" s="152" t="n"/>
      <c r="G198" s="68" t="n"/>
      <c r="H198" s="31" t="n"/>
      <c r="I198" s="31" t="n"/>
      <c r="J198" s="31" t="n"/>
    </row>
    <row r="199">
      <c r="A199" s="30" t="n">
        <v>194</v>
      </c>
      <c r="B199" s="199" t="n"/>
      <c r="C199" s="200">
        <f>I199*H199</f>
        <v/>
      </c>
      <c r="D199" s="152" t="n"/>
      <c r="E199" s="152" t="n"/>
      <c r="F199" s="152" t="n"/>
      <c r="G199" s="68" t="n"/>
      <c r="H199" s="31" t="n"/>
      <c r="I199" s="31" t="n"/>
      <c r="J199" s="31" t="n"/>
    </row>
    <row r="200">
      <c r="A200" s="30" t="n">
        <v>195</v>
      </c>
      <c r="B200" s="199" t="n"/>
      <c r="C200" s="200">
        <f>I200*H200</f>
        <v/>
      </c>
      <c r="D200" s="152" t="n"/>
      <c r="E200" s="152" t="n"/>
      <c r="F200" s="152" t="n"/>
      <c r="G200" s="68" t="n"/>
      <c r="H200" s="31" t="n"/>
      <c r="I200" s="31" t="n"/>
      <c r="J200" s="31" t="n"/>
    </row>
    <row r="201">
      <c r="A201" s="30" t="n">
        <v>196</v>
      </c>
      <c r="B201" s="199" t="n"/>
      <c r="C201" s="200">
        <f>I201*H201</f>
        <v/>
      </c>
      <c r="D201" s="152" t="n"/>
      <c r="E201" s="152" t="n"/>
      <c r="F201" s="152" t="n"/>
      <c r="G201" s="68" t="n"/>
      <c r="H201" s="31" t="n"/>
      <c r="I201" s="31" t="n"/>
      <c r="J201" s="31" t="n"/>
    </row>
    <row r="202">
      <c r="A202" s="30" t="n">
        <v>197</v>
      </c>
      <c r="B202" s="199" t="n"/>
      <c r="C202" s="200">
        <f>I202*H202</f>
        <v/>
      </c>
      <c r="D202" s="152" t="n"/>
      <c r="E202" s="152" t="n"/>
      <c r="F202" s="152" t="n"/>
      <c r="G202" s="68" t="n"/>
      <c r="H202" s="31" t="n"/>
      <c r="I202" s="31" t="n"/>
      <c r="J202" s="31" t="n"/>
    </row>
    <row r="203">
      <c r="A203" s="30" t="n">
        <v>198</v>
      </c>
      <c r="B203" s="199" t="n"/>
      <c r="C203" s="200">
        <f>I203*H203</f>
        <v/>
      </c>
      <c r="D203" s="152" t="n"/>
      <c r="E203" s="152" t="n"/>
      <c r="F203" s="152" t="n"/>
      <c r="G203" s="68" t="n"/>
      <c r="H203" s="31" t="n"/>
      <c r="I203" s="31" t="n"/>
      <c r="J203" s="31" t="n"/>
    </row>
    <row r="204">
      <c r="A204" s="30" t="n">
        <v>199</v>
      </c>
      <c r="B204" s="199" t="n"/>
      <c r="C204" s="200">
        <f>I204*H204</f>
        <v/>
      </c>
      <c r="D204" s="152" t="n"/>
      <c r="E204" s="152" t="n"/>
      <c r="F204" s="152" t="n"/>
      <c r="G204" s="68" t="n"/>
      <c r="H204" s="31" t="n"/>
      <c r="I204" s="31" t="n"/>
      <c r="J204" s="31" t="n"/>
    </row>
    <row r="205">
      <c r="A205" s="30" t="n">
        <v>200</v>
      </c>
      <c r="B205" s="199" t="n"/>
      <c r="C205" s="200">
        <f>I205*H205</f>
        <v/>
      </c>
      <c r="D205" s="152" t="n"/>
      <c r="E205" s="152" t="n"/>
      <c r="F205" s="152" t="n"/>
      <c r="G205" s="68" t="n"/>
      <c r="H205" s="31" t="n"/>
      <c r="I205" s="31" t="n"/>
      <c r="J205" s="31" t="n"/>
    </row>
    <row r="206">
      <c r="A206" s="30" t="n">
        <v>201</v>
      </c>
      <c r="B206" s="199" t="n"/>
      <c r="C206" s="200">
        <f>I206*H206</f>
        <v/>
      </c>
      <c r="D206" s="152" t="n"/>
      <c r="E206" s="152" t="n"/>
      <c r="F206" s="152" t="n"/>
      <c r="G206" s="68" t="n"/>
      <c r="H206" s="31" t="n"/>
      <c r="I206" s="31" t="n"/>
      <c r="J206" s="31" t="n"/>
    </row>
    <row r="207">
      <c r="A207" s="30" t="n">
        <v>202</v>
      </c>
      <c r="B207" s="199" t="n"/>
      <c r="C207" s="200">
        <f>I207*H207</f>
        <v/>
      </c>
      <c r="D207" s="152" t="n"/>
      <c r="E207" s="152" t="n"/>
      <c r="F207" s="152" t="n"/>
      <c r="G207" s="68" t="n"/>
      <c r="H207" s="31" t="n"/>
      <c r="I207" s="31" t="n"/>
      <c r="J207" s="31" t="n"/>
    </row>
    <row r="208">
      <c r="A208" s="30" t="n">
        <v>203</v>
      </c>
      <c r="B208" s="199" t="n"/>
      <c r="C208" s="200">
        <f>I208*H208</f>
        <v/>
      </c>
      <c r="D208" s="152" t="n"/>
      <c r="E208" s="152" t="n"/>
      <c r="F208" s="152" t="n"/>
      <c r="G208" s="68" t="n"/>
      <c r="H208" s="31" t="n"/>
      <c r="I208" s="31" t="n"/>
      <c r="J208" s="31" t="n"/>
    </row>
    <row r="209">
      <c r="A209" s="30" t="n">
        <v>204</v>
      </c>
      <c r="B209" s="199" t="n"/>
      <c r="C209" s="200">
        <f>I209*H209</f>
        <v/>
      </c>
      <c r="D209" s="152" t="n"/>
      <c r="E209" s="152" t="n"/>
      <c r="F209" s="152" t="n"/>
      <c r="G209" s="68" t="n"/>
      <c r="H209" s="31" t="n"/>
      <c r="I209" s="31" t="n"/>
      <c r="J209" s="31" t="n"/>
    </row>
    <row r="210">
      <c r="A210" s="30" t="n">
        <v>205</v>
      </c>
      <c r="B210" s="199" t="n"/>
      <c r="C210" s="200">
        <f>I210*H210</f>
        <v/>
      </c>
      <c r="D210" s="152" t="n"/>
      <c r="E210" s="152" t="n"/>
      <c r="F210" s="152" t="n"/>
      <c r="G210" s="68" t="n"/>
      <c r="H210" s="31" t="n"/>
      <c r="I210" s="31" t="n"/>
      <c r="J210" s="31" t="n"/>
    </row>
    <row r="211">
      <c r="A211" s="30" t="n">
        <v>206</v>
      </c>
      <c r="B211" s="199" t="n"/>
      <c r="C211" s="200">
        <f>I211*H211</f>
        <v/>
      </c>
      <c r="D211" s="152" t="n"/>
      <c r="E211" s="152" t="n"/>
      <c r="F211" s="152" t="n"/>
      <c r="G211" s="68" t="n"/>
      <c r="H211" s="31" t="n"/>
      <c r="I211" s="31" t="n"/>
      <c r="J211" s="31" t="n"/>
    </row>
    <row r="212">
      <c r="A212" s="30" t="n">
        <v>207</v>
      </c>
      <c r="B212" s="199" t="n"/>
      <c r="C212" s="200">
        <f>I212*H212</f>
        <v/>
      </c>
      <c r="D212" s="152" t="n"/>
      <c r="E212" s="152" t="n"/>
      <c r="F212" s="152" t="n"/>
      <c r="G212" s="68" t="n"/>
      <c r="H212" s="31" t="n"/>
      <c r="I212" s="31" t="n"/>
      <c r="J212" s="31" t="n"/>
    </row>
    <row r="213">
      <c r="A213" s="30" t="n">
        <v>208</v>
      </c>
      <c r="B213" s="199" t="n"/>
      <c r="C213" s="200">
        <f>I213*H213</f>
        <v/>
      </c>
      <c r="D213" s="152" t="n"/>
      <c r="E213" s="152" t="n"/>
      <c r="F213" s="152" t="n"/>
      <c r="G213" s="68" t="n"/>
      <c r="H213" s="31" t="n"/>
      <c r="I213" s="31" t="n"/>
      <c r="J213" s="31" t="n"/>
    </row>
    <row r="214">
      <c r="A214" s="30" t="n">
        <v>209</v>
      </c>
      <c r="B214" s="199" t="n"/>
      <c r="C214" s="200">
        <f>I214*H214</f>
        <v/>
      </c>
      <c r="D214" s="152" t="n"/>
      <c r="E214" s="152" t="n"/>
      <c r="F214" s="152" t="n"/>
      <c r="G214" s="68" t="n"/>
      <c r="H214" s="31" t="n"/>
      <c r="I214" s="31" t="n"/>
      <c r="J214" s="31" t="n"/>
    </row>
    <row r="215">
      <c r="A215" s="30" t="n">
        <v>210</v>
      </c>
      <c r="B215" s="199" t="n"/>
      <c r="C215" s="200">
        <f>I215*H215</f>
        <v/>
      </c>
      <c r="D215" s="152" t="n"/>
      <c r="E215" s="152" t="n"/>
      <c r="F215" s="152" t="n"/>
      <c r="G215" s="68" t="n"/>
      <c r="H215" s="31" t="n"/>
      <c r="I215" s="31" t="n"/>
      <c r="J215" s="31" t="n"/>
    </row>
    <row r="216">
      <c r="A216" s="30" t="n">
        <v>211</v>
      </c>
      <c r="B216" s="199" t="n"/>
      <c r="C216" s="200">
        <f>I216*H216</f>
        <v/>
      </c>
      <c r="D216" s="152" t="n"/>
      <c r="E216" s="152" t="n"/>
      <c r="F216" s="152" t="n"/>
      <c r="G216" s="68" t="n"/>
      <c r="H216" s="31" t="n"/>
      <c r="I216" s="31" t="n"/>
      <c r="J216" s="31" t="n"/>
    </row>
    <row r="217">
      <c r="A217" s="30" t="n">
        <v>212</v>
      </c>
      <c r="B217" s="199" t="n"/>
      <c r="C217" s="200">
        <f>I217*H217</f>
        <v/>
      </c>
      <c r="D217" s="152" t="n"/>
      <c r="E217" s="152" t="n"/>
      <c r="F217" s="152" t="n"/>
      <c r="G217" s="68" t="n"/>
      <c r="H217" s="31" t="n"/>
      <c r="I217" s="31" t="n"/>
      <c r="J217" s="31" t="n"/>
    </row>
    <row r="218">
      <c r="A218" s="30" t="n">
        <v>213</v>
      </c>
      <c r="B218" s="199" t="n"/>
      <c r="C218" s="200">
        <f>I218*H218</f>
        <v/>
      </c>
      <c r="D218" s="152" t="n"/>
      <c r="E218" s="152" t="n"/>
      <c r="F218" s="152" t="n"/>
      <c r="G218" s="68" t="n"/>
      <c r="H218" s="31" t="n"/>
      <c r="I218" s="31" t="n"/>
      <c r="J218" s="31" t="n"/>
    </row>
    <row r="219">
      <c r="A219" s="30" t="n">
        <v>214</v>
      </c>
      <c r="B219" s="199" t="n"/>
      <c r="C219" s="200">
        <f>I219*H219</f>
        <v/>
      </c>
      <c r="D219" s="152" t="n"/>
      <c r="E219" s="152" t="n"/>
      <c r="F219" s="152" t="n"/>
      <c r="G219" s="68" t="n"/>
      <c r="H219" s="31" t="n"/>
      <c r="I219" s="31" t="n"/>
      <c r="J219" s="31" t="n"/>
    </row>
    <row r="220">
      <c r="A220" s="30" t="n">
        <v>215</v>
      </c>
      <c r="B220" s="199" t="n"/>
      <c r="C220" s="200">
        <f>I220*H220</f>
        <v/>
      </c>
      <c r="D220" s="152" t="n"/>
      <c r="E220" s="152" t="n"/>
      <c r="F220" s="152" t="n"/>
      <c r="G220" s="68" t="n"/>
      <c r="H220" s="31" t="n"/>
      <c r="I220" s="31" t="n"/>
      <c r="J220" s="31" t="n"/>
    </row>
    <row r="221">
      <c r="A221" s="30" t="n">
        <v>216</v>
      </c>
      <c r="B221" s="199" t="n"/>
      <c r="C221" s="200">
        <f>I221*H221</f>
        <v/>
      </c>
      <c r="D221" s="152" t="n"/>
      <c r="E221" s="152" t="n"/>
      <c r="F221" s="152" t="n"/>
      <c r="G221" s="68" t="n"/>
      <c r="H221" s="31" t="n"/>
      <c r="I221" s="31" t="n"/>
      <c r="J221" s="31" t="n"/>
    </row>
    <row r="222">
      <c r="A222" s="30" t="n">
        <v>217</v>
      </c>
      <c r="B222" s="199" t="n"/>
      <c r="C222" s="200">
        <f>I222*H222</f>
        <v/>
      </c>
      <c r="D222" s="152" t="n"/>
      <c r="E222" s="152" t="n"/>
      <c r="F222" s="152" t="n"/>
      <c r="G222" s="68" t="n"/>
      <c r="H222" s="31" t="n"/>
      <c r="I222" s="31" t="n"/>
      <c r="J222" s="31" t="n"/>
    </row>
    <row r="223">
      <c r="A223" s="30" t="n">
        <v>218</v>
      </c>
      <c r="B223" s="199" t="n"/>
      <c r="C223" s="200">
        <f>I223*H223</f>
        <v/>
      </c>
      <c r="D223" s="152" t="n"/>
      <c r="E223" s="152" t="n"/>
      <c r="F223" s="152" t="n"/>
      <c r="G223" s="68" t="n"/>
      <c r="H223" s="31" t="n"/>
      <c r="I223" s="31" t="n"/>
      <c r="J223" s="31" t="n"/>
    </row>
    <row r="224">
      <c r="A224" s="30" t="n">
        <v>219</v>
      </c>
      <c r="B224" s="199" t="n"/>
      <c r="C224" s="200">
        <f>I224*H224</f>
        <v/>
      </c>
      <c r="D224" s="152" t="n"/>
      <c r="E224" s="152" t="n"/>
      <c r="F224" s="152" t="n"/>
      <c r="G224" s="68" t="n"/>
      <c r="H224" s="31" t="n"/>
      <c r="I224" s="31" t="n"/>
      <c r="J224" s="31" t="n"/>
    </row>
    <row r="225">
      <c r="A225" s="30" t="n">
        <v>220</v>
      </c>
      <c r="B225" s="199" t="n"/>
      <c r="C225" s="200">
        <f>I225*H225</f>
        <v/>
      </c>
      <c r="D225" s="152" t="n"/>
      <c r="E225" s="152" t="n"/>
      <c r="F225" s="152" t="n"/>
      <c r="G225" s="68" t="n"/>
      <c r="H225" s="31" t="n"/>
      <c r="I225" s="31" t="n"/>
      <c r="J225" s="31" t="n"/>
    </row>
    <row r="226">
      <c r="A226" s="30" t="n">
        <v>221</v>
      </c>
      <c r="B226" s="199" t="n"/>
      <c r="C226" s="200">
        <f>I226*H226</f>
        <v/>
      </c>
      <c r="D226" s="152" t="n"/>
      <c r="E226" s="152" t="n"/>
      <c r="F226" s="152" t="n"/>
      <c r="G226" s="68" t="n"/>
      <c r="H226" s="31" t="n"/>
      <c r="I226" s="31" t="n"/>
      <c r="J226" s="31" t="n"/>
    </row>
    <row r="227">
      <c r="A227" s="30" t="n">
        <v>222</v>
      </c>
      <c r="B227" s="199" t="n"/>
      <c r="C227" s="200">
        <f>I227*H227</f>
        <v/>
      </c>
      <c r="D227" s="152" t="n"/>
      <c r="E227" s="152" t="n"/>
      <c r="F227" s="152" t="n"/>
      <c r="G227" s="68" t="n"/>
      <c r="H227" s="31" t="n"/>
      <c r="I227" s="31" t="n"/>
      <c r="J227" s="31" t="n"/>
    </row>
    <row r="228">
      <c r="A228" s="30" t="n">
        <v>223</v>
      </c>
      <c r="B228" s="199" t="n"/>
      <c r="C228" s="200">
        <f>I228*H228</f>
        <v/>
      </c>
      <c r="D228" s="152" t="n"/>
      <c r="E228" s="152" t="n"/>
      <c r="F228" s="152" t="n"/>
      <c r="G228" s="68" t="n"/>
      <c r="H228" s="31" t="n"/>
      <c r="I228" s="31" t="n"/>
      <c r="J228" s="31" t="n"/>
    </row>
    <row r="229">
      <c r="A229" s="30" t="n">
        <v>224</v>
      </c>
      <c r="B229" s="199" t="n"/>
      <c r="C229" s="200">
        <f>I229*H229</f>
        <v/>
      </c>
      <c r="D229" s="152" t="n"/>
      <c r="E229" s="152" t="n"/>
      <c r="F229" s="152" t="n"/>
      <c r="G229" s="68" t="n"/>
      <c r="H229" s="31" t="n"/>
      <c r="I229" s="31" t="n"/>
      <c r="J229" s="31" t="n"/>
    </row>
    <row r="230">
      <c r="A230" s="30" t="n">
        <v>225</v>
      </c>
      <c r="B230" s="199" t="n"/>
      <c r="C230" s="200">
        <f>I230*H230</f>
        <v/>
      </c>
      <c r="D230" s="152" t="n"/>
      <c r="E230" s="152" t="n"/>
      <c r="F230" s="152" t="n"/>
      <c r="G230" s="68" t="n"/>
      <c r="H230" s="31" t="n"/>
      <c r="I230" s="31" t="n"/>
      <c r="J230" s="31" t="n"/>
    </row>
    <row r="231">
      <c r="A231" s="30" t="n">
        <v>226</v>
      </c>
      <c r="B231" s="199" t="n"/>
      <c r="C231" s="200">
        <f>I231*H231</f>
        <v/>
      </c>
      <c r="D231" s="152" t="n"/>
      <c r="E231" s="152" t="n"/>
      <c r="F231" s="152" t="n"/>
      <c r="G231" s="68" t="n"/>
      <c r="H231" s="31" t="n"/>
      <c r="I231" s="31" t="n"/>
      <c r="J231" s="31" t="n"/>
    </row>
    <row r="232">
      <c r="A232" s="30" t="n">
        <v>227</v>
      </c>
      <c r="B232" s="199" t="n"/>
      <c r="C232" s="200">
        <f>I232*H232</f>
        <v/>
      </c>
      <c r="D232" s="152" t="n"/>
      <c r="E232" s="152" t="n"/>
      <c r="F232" s="152" t="n"/>
      <c r="G232" s="68" t="n"/>
      <c r="H232" s="31" t="n"/>
      <c r="I232" s="31" t="n"/>
      <c r="J232" s="31" t="n"/>
    </row>
    <row r="233">
      <c r="A233" s="30" t="n">
        <v>228</v>
      </c>
      <c r="B233" s="199" t="n"/>
      <c r="C233" s="200">
        <f>I233*H233</f>
        <v/>
      </c>
      <c r="D233" s="152" t="n"/>
      <c r="E233" s="152" t="n"/>
      <c r="F233" s="152" t="n"/>
      <c r="G233" s="68" t="n"/>
      <c r="H233" s="31" t="n"/>
      <c r="I233" s="31" t="n"/>
      <c r="J233" s="31" t="n"/>
    </row>
    <row r="234">
      <c r="A234" s="30" t="n">
        <v>229</v>
      </c>
      <c r="B234" s="199" t="n"/>
      <c r="C234" s="200">
        <f>I234*H234</f>
        <v/>
      </c>
      <c r="D234" s="152" t="n"/>
      <c r="E234" s="152" t="n"/>
      <c r="F234" s="152" t="n"/>
      <c r="G234" s="68" t="n"/>
      <c r="H234" s="31" t="n"/>
      <c r="I234" s="31" t="n"/>
      <c r="J234" s="31" t="n"/>
    </row>
    <row r="235">
      <c r="A235" s="30" t="n">
        <v>230</v>
      </c>
      <c r="B235" s="199" t="n"/>
      <c r="C235" s="200">
        <f>I235*H235</f>
        <v/>
      </c>
      <c r="D235" s="152" t="n"/>
      <c r="E235" s="152" t="n"/>
      <c r="F235" s="152" t="n"/>
      <c r="G235" s="68" t="n"/>
      <c r="H235" s="31" t="n"/>
      <c r="I235" s="31" t="n"/>
      <c r="J235" s="31" t="n"/>
    </row>
    <row r="236">
      <c r="A236" s="30" t="n">
        <v>231</v>
      </c>
      <c r="B236" s="199" t="n"/>
      <c r="C236" s="200">
        <f>I236*H236</f>
        <v/>
      </c>
      <c r="D236" s="152" t="n"/>
      <c r="E236" s="152" t="n"/>
      <c r="F236" s="152" t="n"/>
      <c r="G236" s="68" t="n"/>
      <c r="H236" s="31" t="n"/>
      <c r="I236" s="31" t="n"/>
      <c r="J236" s="31" t="n"/>
    </row>
    <row r="237">
      <c r="A237" s="30" t="n">
        <v>232</v>
      </c>
      <c r="B237" s="199" t="n"/>
      <c r="C237" s="200">
        <f>I237*H237</f>
        <v/>
      </c>
      <c r="D237" s="152" t="n"/>
      <c r="E237" s="152" t="n"/>
      <c r="F237" s="152" t="n"/>
      <c r="G237" s="68" t="n"/>
      <c r="H237" s="31" t="n"/>
      <c r="I237" s="31" t="n"/>
      <c r="J237" s="31" t="n"/>
    </row>
    <row r="238">
      <c r="A238" s="30" t="n">
        <v>233</v>
      </c>
      <c r="B238" s="199" t="n"/>
      <c r="C238" s="200">
        <f>I238*H238</f>
        <v/>
      </c>
      <c r="D238" s="152" t="n"/>
      <c r="E238" s="152" t="n"/>
      <c r="F238" s="152" t="n"/>
      <c r="G238" s="68" t="n"/>
      <c r="H238" s="31" t="n"/>
      <c r="I238" s="31" t="n"/>
      <c r="J238" s="31" t="n"/>
    </row>
    <row r="239">
      <c r="A239" s="30" t="n">
        <v>234</v>
      </c>
      <c r="B239" s="199" t="n"/>
      <c r="C239" s="200">
        <f>I239*H239</f>
        <v/>
      </c>
      <c r="D239" s="152" t="n"/>
      <c r="E239" s="152" t="n"/>
      <c r="F239" s="152" t="n"/>
      <c r="G239" s="68" t="n"/>
      <c r="H239" s="31" t="n"/>
      <c r="I239" s="31" t="n"/>
      <c r="J239" s="31" t="n"/>
    </row>
    <row r="240">
      <c r="A240" s="30" t="n">
        <v>235</v>
      </c>
      <c r="B240" s="199" t="n"/>
      <c r="C240" s="200">
        <f>I240*H240</f>
        <v/>
      </c>
      <c r="D240" s="152" t="n"/>
      <c r="E240" s="152" t="n"/>
      <c r="F240" s="152" t="n"/>
      <c r="G240" s="68" t="n"/>
      <c r="H240" s="31" t="n"/>
      <c r="I240" s="31" t="n"/>
      <c r="J240" s="31" t="n"/>
    </row>
    <row r="241">
      <c r="A241" s="30" t="n">
        <v>236</v>
      </c>
      <c r="B241" s="199" t="n"/>
      <c r="C241" s="200">
        <f>I241*H241</f>
        <v/>
      </c>
      <c r="D241" s="152" t="n"/>
      <c r="E241" s="152" t="n"/>
      <c r="F241" s="152" t="n"/>
      <c r="G241" s="68" t="n"/>
      <c r="H241" s="31" t="n"/>
      <c r="I241" s="31" t="n"/>
      <c r="J241" s="31" t="n"/>
    </row>
    <row r="242">
      <c r="A242" s="30" t="n">
        <v>237</v>
      </c>
      <c r="B242" s="199" t="n"/>
      <c r="C242" s="200">
        <f>I242*H242</f>
        <v/>
      </c>
      <c r="D242" s="152" t="n"/>
      <c r="E242" s="152" t="n"/>
      <c r="F242" s="152" t="n"/>
      <c r="G242" s="68" t="n"/>
      <c r="H242" s="31" t="n"/>
      <c r="I242" s="31" t="n"/>
      <c r="J242" s="31" t="n"/>
    </row>
    <row r="243">
      <c r="A243" s="30" t="n">
        <v>238</v>
      </c>
      <c r="B243" s="199" t="n"/>
      <c r="C243" s="200">
        <f>I243*H243</f>
        <v/>
      </c>
      <c r="D243" s="152" t="n"/>
      <c r="E243" s="152" t="n"/>
      <c r="F243" s="152" t="n"/>
      <c r="G243" s="68" t="n"/>
      <c r="H243" s="31" t="n"/>
      <c r="I243" s="31" t="n"/>
      <c r="J243" s="31" t="n"/>
    </row>
    <row r="244">
      <c r="A244" s="30" t="n">
        <v>239</v>
      </c>
      <c r="B244" s="199" t="n"/>
      <c r="C244" s="200">
        <f>I244*H244</f>
        <v/>
      </c>
      <c r="D244" s="152" t="n"/>
      <c r="E244" s="152" t="n"/>
      <c r="F244" s="152" t="n"/>
      <c r="G244" s="68" t="n"/>
      <c r="H244" s="31" t="n"/>
      <c r="I244" s="31" t="n"/>
      <c r="J244" s="31" t="n"/>
    </row>
    <row r="245">
      <c r="A245" s="30" t="n">
        <v>240</v>
      </c>
      <c r="B245" s="199" t="n"/>
      <c r="C245" s="200">
        <f>I245*H245</f>
        <v/>
      </c>
      <c r="D245" s="152" t="n"/>
      <c r="E245" s="152" t="n"/>
      <c r="F245" s="152" t="n"/>
      <c r="G245" s="68" t="n"/>
      <c r="H245" s="31" t="n"/>
      <c r="I245" s="31" t="n"/>
      <c r="J245" s="31" t="n"/>
    </row>
    <row r="246">
      <c r="A246" s="30" t="n">
        <v>241</v>
      </c>
      <c r="B246" s="199" t="n"/>
      <c r="C246" s="200">
        <f>I246*H246</f>
        <v/>
      </c>
      <c r="D246" s="152" t="n"/>
      <c r="E246" s="152" t="n"/>
      <c r="F246" s="152" t="n"/>
      <c r="G246" s="68" t="n"/>
      <c r="H246" s="31" t="n"/>
      <c r="I246" s="31" t="n"/>
      <c r="J246" s="31" t="n"/>
    </row>
    <row r="247">
      <c r="A247" s="30" t="n">
        <v>242</v>
      </c>
      <c r="B247" s="199" t="n"/>
      <c r="C247" s="200">
        <f>I247*H247</f>
        <v/>
      </c>
      <c r="D247" s="152" t="n"/>
      <c r="E247" s="152" t="n"/>
      <c r="F247" s="152" t="n"/>
      <c r="G247" s="68" t="n"/>
      <c r="H247" s="31" t="n"/>
      <c r="I247" s="31" t="n"/>
      <c r="J247" s="31" t="n"/>
    </row>
    <row r="248">
      <c r="A248" s="30" t="n">
        <v>243</v>
      </c>
      <c r="B248" s="199" t="n"/>
      <c r="C248" s="200">
        <f>I248*H248</f>
        <v/>
      </c>
      <c r="D248" s="152" t="n"/>
      <c r="E248" s="152" t="n"/>
      <c r="F248" s="152" t="n"/>
      <c r="G248" s="68" t="n"/>
      <c r="H248" s="31" t="n"/>
      <c r="I248" s="31" t="n"/>
      <c r="J248" s="31" t="n"/>
    </row>
    <row r="249">
      <c r="A249" s="30" t="n">
        <v>244</v>
      </c>
      <c r="B249" s="199" t="n"/>
      <c r="C249" s="200">
        <f>I249*H249</f>
        <v/>
      </c>
      <c r="D249" s="152" t="n"/>
      <c r="E249" s="152" t="n"/>
      <c r="F249" s="152" t="n"/>
      <c r="G249" s="68" t="n"/>
      <c r="H249" s="31" t="n"/>
      <c r="I249" s="31" t="n"/>
      <c r="J249" s="31" t="n"/>
    </row>
    <row r="250">
      <c r="A250" s="30" t="n">
        <v>245</v>
      </c>
      <c r="B250" s="199" t="n"/>
      <c r="C250" s="200">
        <f>I250*H250</f>
        <v/>
      </c>
      <c r="D250" s="152" t="n"/>
      <c r="E250" s="152" t="n"/>
      <c r="F250" s="152" t="n"/>
      <c r="G250" s="68" t="n"/>
      <c r="H250" s="31" t="n"/>
      <c r="I250" s="31" t="n"/>
      <c r="J250" s="31" t="n"/>
    </row>
    <row r="251">
      <c r="A251" s="30" t="n">
        <v>246</v>
      </c>
      <c r="B251" s="199" t="n"/>
      <c r="C251" s="200">
        <f>I251*H251</f>
        <v/>
      </c>
      <c r="D251" s="152" t="n"/>
      <c r="E251" s="152" t="n"/>
      <c r="F251" s="152" t="n"/>
      <c r="G251" s="68" t="n"/>
      <c r="H251" s="31" t="n"/>
      <c r="I251" s="31" t="n"/>
      <c r="J251" s="31" t="n"/>
    </row>
    <row r="252">
      <c r="A252" s="30" t="n">
        <v>247</v>
      </c>
      <c r="B252" s="199" t="n"/>
      <c r="C252" s="200">
        <f>I252*H252</f>
        <v/>
      </c>
      <c r="D252" s="152" t="n"/>
      <c r="E252" s="152" t="n"/>
      <c r="F252" s="152" t="n"/>
      <c r="G252" s="68" t="n"/>
      <c r="H252" s="31" t="n"/>
      <c r="I252" s="31" t="n"/>
      <c r="J252" s="31" t="n"/>
    </row>
    <row r="253">
      <c r="A253" s="30" t="n">
        <v>248</v>
      </c>
      <c r="B253" s="199" t="n"/>
      <c r="C253" s="200">
        <f>I253*H253</f>
        <v/>
      </c>
      <c r="D253" s="152" t="n"/>
      <c r="E253" s="152" t="n"/>
      <c r="F253" s="152" t="n"/>
      <c r="G253" s="68" t="n"/>
      <c r="H253" s="31" t="n"/>
      <c r="I253" s="31" t="n"/>
      <c r="J253" s="31" t="n"/>
    </row>
    <row r="254">
      <c r="A254" s="30" t="n">
        <v>249</v>
      </c>
      <c r="B254" s="199" t="n"/>
      <c r="C254" s="200">
        <f>I254*H254</f>
        <v/>
      </c>
      <c r="D254" s="152" t="n"/>
      <c r="E254" s="152" t="n"/>
      <c r="F254" s="152" t="n"/>
      <c r="G254" s="68" t="n"/>
      <c r="H254" s="31" t="n"/>
      <c r="I254" s="31" t="n"/>
      <c r="J254" s="31" t="n"/>
    </row>
    <row r="255">
      <c r="A255" s="30" t="n">
        <v>250</v>
      </c>
      <c r="B255" s="199" t="n"/>
      <c r="C255" s="200">
        <f>I255*H255</f>
        <v/>
      </c>
      <c r="D255" s="152" t="n"/>
      <c r="E255" s="152" t="n"/>
      <c r="F255" s="152" t="n"/>
      <c r="G255" s="68" t="n"/>
      <c r="H255" s="31" t="n"/>
      <c r="I255" s="31" t="n"/>
      <c r="J255" s="31" t="n"/>
    </row>
    <row r="256">
      <c r="A256" s="30" t="n">
        <v>251</v>
      </c>
      <c r="B256" s="199" t="n"/>
      <c r="C256" s="200">
        <f>I256*H256</f>
        <v/>
      </c>
      <c r="D256" s="152" t="n"/>
      <c r="E256" s="152" t="n"/>
      <c r="F256" s="152" t="n"/>
      <c r="G256" s="68" t="n"/>
      <c r="H256" s="31" t="n"/>
      <c r="I256" s="31" t="n"/>
      <c r="J256" s="31" t="n"/>
    </row>
    <row r="257">
      <c r="A257" s="30" t="n">
        <v>252</v>
      </c>
      <c r="B257" s="199" t="n"/>
      <c r="C257" s="200">
        <f>I257*H257</f>
        <v/>
      </c>
      <c r="D257" s="152" t="n"/>
      <c r="E257" s="152" t="n"/>
      <c r="F257" s="152" t="n"/>
      <c r="G257" s="68" t="n"/>
      <c r="H257" s="31" t="n"/>
      <c r="I257" s="31" t="n"/>
      <c r="J257" s="31" t="n"/>
    </row>
    <row r="258">
      <c r="A258" s="30" t="n">
        <v>253</v>
      </c>
      <c r="B258" s="199" t="n"/>
      <c r="C258" s="200">
        <f>I258*H258</f>
        <v/>
      </c>
      <c r="D258" s="152" t="n"/>
      <c r="E258" s="152" t="n"/>
      <c r="F258" s="152" t="n"/>
      <c r="G258" s="68" t="n"/>
      <c r="H258" s="31" t="n"/>
      <c r="I258" s="31" t="n"/>
      <c r="J258" s="31" t="n"/>
    </row>
    <row r="259">
      <c r="A259" s="30" t="n">
        <v>254</v>
      </c>
      <c r="B259" s="199" t="n"/>
      <c r="C259" s="200">
        <f>I259*H259</f>
        <v/>
      </c>
      <c r="D259" s="152" t="n"/>
      <c r="E259" s="152" t="n"/>
      <c r="F259" s="152" t="n"/>
      <c r="G259" s="68" t="n"/>
      <c r="H259" s="31" t="n"/>
      <c r="I259" s="31" t="n"/>
      <c r="J259" s="31" t="n"/>
    </row>
    <row r="260">
      <c r="A260" s="30" t="n">
        <v>255</v>
      </c>
      <c r="B260" s="199" t="n"/>
      <c r="C260" s="200">
        <f>I260*H260</f>
        <v/>
      </c>
      <c r="D260" s="152" t="n"/>
      <c r="E260" s="152" t="n"/>
      <c r="F260" s="152" t="n"/>
      <c r="G260" s="68" t="n"/>
      <c r="H260" s="31" t="n"/>
      <c r="I260" s="31" t="n"/>
      <c r="J260" s="31" t="n"/>
    </row>
    <row r="261">
      <c r="A261" s="30" t="n">
        <v>256</v>
      </c>
      <c r="B261" s="199" t="n"/>
      <c r="C261" s="200">
        <f>I261*H261</f>
        <v/>
      </c>
      <c r="D261" s="152" t="n"/>
      <c r="E261" s="152" t="n"/>
      <c r="F261" s="152" t="n"/>
      <c r="G261" s="68" t="n"/>
      <c r="H261" s="31" t="n"/>
      <c r="I261" s="31" t="n"/>
      <c r="J261" s="31" t="n"/>
    </row>
    <row r="262">
      <c r="A262" s="30" t="n">
        <v>257</v>
      </c>
      <c r="B262" s="199" t="n"/>
      <c r="C262" s="200">
        <f>I262*H262</f>
        <v/>
      </c>
      <c r="D262" s="152" t="n"/>
      <c r="E262" s="152" t="n"/>
      <c r="F262" s="152" t="n"/>
      <c r="G262" s="68" t="n"/>
      <c r="H262" s="31" t="n"/>
      <c r="I262" s="31" t="n"/>
      <c r="J262" s="31" t="n"/>
    </row>
    <row r="263">
      <c r="A263" s="30" t="n">
        <v>258</v>
      </c>
      <c r="B263" s="199" t="n"/>
      <c r="C263" s="200">
        <f>I263*H263</f>
        <v/>
      </c>
      <c r="D263" s="152" t="n"/>
      <c r="E263" s="152" t="n"/>
      <c r="F263" s="152" t="n"/>
      <c r="G263" s="68" t="n"/>
      <c r="H263" s="31" t="n"/>
      <c r="I263" s="31" t="n"/>
      <c r="J263" s="31" t="n"/>
    </row>
    <row r="264">
      <c r="A264" s="30" t="n">
        <v>259</v>
      </c>
      <c r="B264" s="199" t="n"/>
      <c r="C264" s="200">
        <f>I264*H264</f>
        <v/>
      </c>
      <c r="D264" s="152" t="n"/>
      <c r="E264" s="152" t="n"/>
      <c r="F264" s="152" t="n"/>
      <c r="G264" s="68" t="n"/>
      <c r="H264" s="31" t="n"/>
      <c r="I264" s="31" t="n"/>
      <c r="J264" s="31" t="n"/>
    </row>
    <row r="265">
      <c r="A265" s="30" t="n">
        <v>260</v>
      </c>
      <c r="B265" s="199" t="n"/>
      <c r="C265" s="200">
        <f>I265*H265</f>
        <v/>
      </c>
      <c r="D265" s="152" t="n"/>
      <c r="E265" s="152" t="n"/>
      <c r="F265" s="152" t="n"/>
      <c r="G265" s="68" t="n"/>
      <c r="H265" s="31" t="n"/>
      <c r="I265" s="31" t="n"/>
      <c r="J265" s="31" t="n"/>
    </row>
    <row r="266">
      <c r="A266" s="30" t="n">
        <v>261</v>
      </c>
      <c r="B266" s="199" t="n"/>
      <c r="C266" s="200">
        <f>I266*H266</f>
        <v/>
      </c>
      <c r="D266" s="152" t="n"/>
      <c r="E266" s="152" t="n"/>
      <c r="F266" s="152" t="n"/>
      <c r="G266" s="68" t="n"/>
      <c r="H266" s="31" t="n"/>
      <c r="I266" s="31" t="n"/>
      <c r="J266" s="31" t="n"/>
    </row>
    <row r="267">
      <c r="A267" s="30" t="n">
        <v>262</v>
      </c>
      <c r="B267" s="199" t="n"/>
      <c r="C267" s="200">
        <f>I267*H267</f>
        <v/>
      </c>
      <c r="D267" s="152" t="n"/>
      <c r="E267" s="152" t="n"/>
      <c r="F267" s="152" t="n"/>
      <c r="G267" s="68" t="n"/>
      <c r="H267" s="31" t="n"/>
      <c r="I267" s="31" t="n"/>
      <c r="J267" s="31" t="n"/>
    </row>
    <row r="268">
      <c r="A268" s="30" t="n">
        <v>263</v>
      </c>
      <c r="B268" s="199" t="n"/>
      <c r="C268" s="200">
        <f>I268*H268</f>
        <v/>
      </c>
      <c r="D268" s="152" t="n"/>
      <c r="E268" s="152" t="n"/>
      <c r="F268" s="152" t="n"/>
      <c r="G268" s="68" t="n"/>
      <c r="H268" s="31" t="n"/>
      <c r="I268" s="31" t="n"/>
      <c r="J268" s="31" t="n"/>
    </row>
    <row r="269">
      <c r="A269" s="30" t="n">
        <v>264</v>
      </c>
      <c r="B269" s="199" t="n"/>
      <c r="C269" s="200">
        <f>I269*H269</f>
        <v/>
      </c>
      <c r="D269" s="152" t="n"/>
      <c r="E269" s="152" t="n"/>
      <c r="F269" s="152" t="n"/>
      <c r="G269" s="68" t="n"/>
      <c r="H269" s="31" t="n"/>
      <c r="I269" s="31" t="n"/>
      <c r="J269" s="31" t="n"/>
    </row>
    <row r="270">
      <c r="A270" s="30" t="n">
        <v>265</v>
      </c>
      <c r="B270" s="199" t="n"/>
      <c r="C270" s="200">
        <f>I270*H270</f>
        <v/>
      </c>
      <c r="D270" s="152" t="n"/>
      <c r="E270" s="152" t="n"/>
      <c r="F270" s="152" t="n"/>
      <c r="G270" s="68" t="n"/>
      <c r="H270" s="31" t="n"/>
      <c r="I270" s="31" t="n"/>
      <c r="J270" s="31" t="n"/>
    </row>
    <row r="271">
      <c r="A271" s="30" t="n">
        <v>266</v>
      </c>
      <c r="B271" s="199" t="n"/>
      <c r="C271" s="200">
        <f>I271*H271</f>
        <v/>
      </c>
      <c r="D271" s="152" t="n"/>
      <c r="E271" s="152" t="n"/>
      <c r="F271" s="152" t="n"/>
      <c r="G271" s="68" t="n"/>
      <c r="H271" s="31" t="n"/>
      <c r="I271" s="31" t="n"/>
      <c r="J271" s="31" t="n"/>
    </row>
    <row r="272">
      <c r="A272" s="30" t="n">
        <v>267</v>
      </c>
      <c r="B272" s="199" t="n"/>
      <c r="C272" s="200">
        <f>I272*H272</f>
        <v/>
      </c>
      <c r="D272" s="152" t="n"/>
      <c r="E272" s="152" t="n"/>
      <c r="F272" s="152" t="n"/>
      <c r="G272" s="68" t="n"/>
      <c r="H272" s="31" t="n"/>
      <c r="I272" s="31" t="n"/>
      <c r="J272" s="31" t="n"/>
    </row>
    <row r="273">
      <c r="A273" s="30" t="n">
        <v>268</v>
      </c>
      <c r="B273" s="199" t="n"/>
      <c r="C273" s="200">
        <f>I273*H273</f>
        <v/>
      </c>
      <c r="D273" s="152" t="n"/>
      <c r="E273" s="152" t="n"/>
      <c r="F273" s="152" t="n"/>
      <c r="G273" s="68" t="n"/>
      <c r="H273" s="31" t="n"/>
      <c r="I273" s="31" t="n"/>
      <c r="J273" s="31" t="n"/>
    </row>
    <row r="274">
      <c r="A274" s="30" t="n">
        <v>269</v>
      </c>
      <c r="B274" s="199" t="n"/>
      <c r="C274" s="200">
        <f>I274*H274</f>
        <v/>
      </c>
      <c r="D274" s="152" t="n"/>
      <c r="E274" s="152" t="n"/>
      <c r="F274" s="152" t="n"/>
      <c r="G274" s="68" t="n"/>
      <c r="H274" s="31" t="n"/>
      <c r="I274" s="31" t="n"/>
      <c r="J274" s="31" t="n"/>
    </row>
    <row r="275">
      <c r="A275" s="30" t="n">
        <v>270</v>
      </c>
      <c r="B275" s="199" t="n"/>
      <c r="C275" s="200">
        <f>I275*H275</f>
        <v/>
      </c>
      <c r="D275" s="152" t="n"/>
      <c r="E275" s="152" t="n"/>
      <c r="F275" s="152" t="n"/>
      <c r="G275" s="68" t="n"/>
      <c r="H275" s="31" t="n"/>
      <c r="I275" s="31" t="n"/>
      <c r="J275" s="31" t="n"/>
    </row>
    <row r="276">
      <c r="A276" s="30" t="n">
        <v>271</v>
      </c>
      <c r="B276" s="199" t="n"/>
      <c r="C276" s="200">
        <f>I276*H276</f>
        <v/>
      </c>
      <c r="D276" s="152" t="n"/>
      <c r="E276" s="152" t="n"/>
      <c r="F276" s="152" t="n"/>
      <c r="G276" s="68" t="n"/>
      <c r="H276" s="31" t="n"/>
      <c r="I276" s="31" t="n"/>
      <c r="J276" s="31" t="n"/>
    </row>
    <row r="277">
      <c r="A277" s="30" t="n">
        <v>272</v>
      </c>
      <c r="B277" s="199" t="n"/>
      <c r="C277" s="200">
        <f>I277*H277</f>
        <v/>
      </c>
      <c r="D277" s="152" t="n"/>
      <c r="E277" s="152" t="n"/>
      <c r="F277" s="152" t="n"/>
      <c r="G277" s="68" t="n"/>
      <c r="H277" s="31" t="n"/>
      <c r="I277" s="31" t="n"/>
      <c r="J277" s="31" t="n"/>
    </row>
    <row r="278">
      <c r="A278" s="30" t="n">
        <v>273</v>
      </c>
      <c r="B278" s="199" t="n"/>
      <c r="C278" s="200">
        <f>I278*H278</f>
        <v/>
      </c>
      <c r="D278" s="152" t="n"/>
      <c r="E278" s="152" t="n"/>
      <c r="F278" s="152" t="n"/>
      <c r="G278" s="68" t="n"/>
      <c r="H278" s="31" t="n"/>
      <c r="I278" s="31" t="n"/>
      <c r="J278" s="31" t="n"/>
    </row>
    <row r="279">
      <c r="A279" s="30" t="n">
        <v>274</v>
      </c>
      <c r="B279" s="199" t="n"/>
      <c r="C279" s="200">
        <f>I279*H279</f>
        <v/>
      </c>
      <c r="D279" s="152" t="n"/>
      <c r="E279" s="152" t="n"/>
      <c r="F279" s="152" t="n"/>
      <c r="G279" s="68" t="n"/>
      <c r="H279" s="31" t="n"/>
      <c r="I279" s="31" t="n"/>
      <c r="J279" s="31" t="n"/>
    </row>
    <row r="280">
      <c r="A280" s="30" t="n">
        <v>275</v>
      </c>
      <c r="B280" s="199" t="n"/>
      <c r="C280" s="200">
        <f>I280*H280</f>
        <v/>
      </c>
      <c r="D280" s="152" t="n"/>
      <c r="E280" s="152" t="n"/>
      <c r="F280" s="152" t="n"/>
      <c r="G280" s="68" t="n"/>
      <c r="H280" s="31" t="n"/>
      <c r="I280" s="31" t="n"/>
      <c r="J280" s="31" t="n"/>
    </row>
    <row r="281">
      <c r="A281" s="30" t="n">
        <v>276</v>
      </c>
      <c r="B281" s="199" t="n"/>
      <c r="C281" s="200">
        <f>I281*H281</f>
        <v/>
      </c>
      <c r="D281" s="152" t="n"/>
      <c r="E281" s="152" t="n"/>
      <c r="F281" s="152" t="n"/>
      <c r="G281" s="68" t="n"/>
      <c r="H281" s="31" t="n"/>
      <c r="I281" s="31" t="n"/>
      <c r="J281" s="31" t="n"/>
    </row>
    <row r="282">
      <c r="A282" s="30" t="n">
        <v>277</v>
      </c>
      <c r="B282" s="199" t="n"/>
      <c r="C282" s="200">
        <f>I282*H282</f>
        <v/>
      </c>
      <c r="D282" s="152" t="n"/>
      <c r="E282" s="152" t="n"/>
      <c r="F282" s="152" t="n"/>
      <c r="G282" s="68" t="n"/>
      <c r="H282" s="31" t="n"/>
      <c r="I282" s="31" t="n"/>
      <c r="J282" s="31" t="n"/>
    </row>
    <row r="283">
      <c r="A283" s="30" t="n">
        <v>278</v>
      </c>
      <c r="B283" s="199" t="n"/>
      <c r="C283" s="200">
        <f>I283*H283</f>
        <v/>
      </c>
      <c r="D283" s="152" t="n"/>
      <c r="E283" s="152" t="n"/>
      <c r="F283" s="152" t="n"/>
      <c r="G283" s="68" t="n"/>
      <c r="H283" s="31" t="n"/>
      <c r="I283" s="31" t="n"/>
      <c r="J283" s="31" t="n"/>
    </row>
    <row r="284">
      <c r="A284" s="30" t="n">
        <v>279</v>
      </c>
      <c r="B284" s="199" t="n"/>
      <c r="C284" s="200">
        <f>I284*H284</f>
        <v/>
      </c>
      <c r="D284" s="152" t="n"/>
      <c r="E284" s="152" t="n"/>
      <c r="F284" s="152" t="n"/>
      <c r="G284" s="68" t="n"/>
      <c r="H284" s="31" t="n"/>
      <c r="I284" s="31" t="n"/>
      <c r="J284" s="31" t="n"/>
    </row>
    <row r="285">
      <c r="A285" s="30" t="n">
        <v>280</v>
      </c>
      <c r="B285" s="199" t="n"/>
      <c r="C285" s="200">
        <f>I285*H285</f>
        <v/>
      </c>
      <c r="D285" s="152" t="n"/>
      <c r="E285" s="152" t="n"/>
      <c r="F285" s="152" t="n"/>
      <c r="G285" s="68" t="n"/>
      <c r="H285" s="31" t="n"/>
      <c r="I285" s="31" t="n"/>
      <c r="J285" s="31" t="n"/>
    </row>
    <row r="286">
      <c r="A286" s="30" t="n">
        <v>281</v>
      </c>
      <c r="B286" s="199" t="n"/>
      <c r="C286" s="200">
        <f>I286*H286</f>
        <v/>
      </c>
      <c r="D286" s="152" t="n"/>
      <c r="E286" s="152" t="n"/>
      <c r="F286" s="152" t="n"/>
      <c r="G286" s="68" t="n"/>
      <c r="H286" s="31" t="n"/>
      <c r="I286" s="31" t="n"/>
      <c r="J286" s="31" t="n"/>
    </row>
    <row r="287">
      <c r="A287" s="30" t="n">
        <v>282</v>
      </c>
      <c r="B287" s="199" t="n"/>
      <c r="C287" s="200">
        <f>I287*H287</f>
        <v/>
      </c>
      <c r="D287" s="152" t="n"/>
      <c r="E287" s="152" t="n"/>
      <c r="F287" s="152" t="n"/>
      <c r="G287" s="68" t="n"/>
      <c r="H287" s="31" t="n"/>
      <c r="I287" s="31" t="n"/>
      <c r="J287" s="31" t="n"/>
    </row>
    <row r="288">
      <c r="A288" s="30" t="n">
        <v>283</v>
      </c>
      <c r="B288" s="199" t="n"/>
      <c r="C288" s="200">
        <f>I288*H288</f>
        <v/>
      </c>
      <c r="D288" s="152" t="n"/>
      <c r="E288" s="152" t="n"/>
      <c r="F288" s="152" t="n"/>
      <c r="G288" s="68" t="n"/>
      <c r="H288" s="31" t="n"/>
      <c r="I288" s="31" t="n"/>
      <c r="J288" s="31" t="n"/>
    </row>
    <row r="289">
      <c r="A289" s="30" t="n">
        <v>284</v>
      </c>
      <c r="B289" s="199" t="n"/>
      <c r="C289" s="200">
        <f>I289*H289</f>
        <v/>
      </c>
      <c r="D289" s="152" t="n"/>
      <c r="E289" s="152" t="n"/>
      <c r="F289" s="152" t="n"/>
      <c r="G289" s="68" t="n"/>
      <c r="H289" s="31" t="n"/>
      <c r="I289" s="31" t="n"/>
      <c r="J289" s="31" t="n"/>
    </row>
    <row r="290">
      <c r="A290" s="30" t="n">
        <v>285</v>
      </c>
      <c r="B290" s="199" t="n"/>
      <c r="C290" s="200">
        <f>I290*H290</f>
        <v/>
      </c>
      <c r="D290" s="152" t="n"/>
      <c r="E290" s="152" t="n"/>
      <c r="F290" s="152" t="n"/>
      <c r="G290" s="68" t="n"/>
      <c r="H290" s="31" t="n"/>
      <c r="I290" s="31" t="n"/>
      <c r="J290" s="31" t="n"/>
    </row>
    <row r="291">
      <c r="A291" s="30" t="n">
        <v>286</v>
      </c>
      <c r="B291" s="199" t="n"/>
      <c r="C291" s="200">
        <f>I291*H291</f>
        <v/>
      </c>
      <c r="D291" s="152" t="n"/>
      <c r="E291" s="152" t="n"/>
      <c r="F291" s="152" t="n"/>
      <c r="G291" s="68" t="n"/>
      <c r="H291" s="31" t="n"/>
      <c r="I291" s="31" t="n"/>
      <c r="J291" s="31" t="n"/>
    </row>
    <row r="292">
      <c r="A292" s="30" t="n">
        <v>287</v>
      </c>
      <c r="B292" s="199" t="n"/>
      <c r="C292" s="200">
        <f>I292*H292</f>
        <v/>
      </c>
      <c r="D292" s="152" t="n"/>
      <c r="E292" s="152" t="n"/>
      <c r="F292" s="152" t="n"/>
      <c r="G292" s="68" t="n"/>
      <c r="H292" s="31" t="n"/>
      <c r="I292" s="31" t="n"/>
      <c r="J292" s="31" t="n"/>
    </row>
    <row r="293">
      <c r="A293" s="30" t="n">
        <v>288</v>
      </c>
      <c r="B293" s="199" t="n"/>
      <c r="C293" s="200">
        <f>I293*H293</f>
        <v/>
      </c>
      <c r="D293" s="152" t="n"/>
      <c r="E293" s="152" t="n"/>
      <c r="F293" s="152" t="n"/>
      <c r="G293" s="68" t="n"/>
      <c r="H293" s="31" t="n"/>
      <c r="I293" s="31" t="n"/>
      <c r="J293" s="31" t="n"/>
    </row>
    <row r="294">
      <c r="A294" s="30" t="n">
        <v>289</v>
      </c>
      <c r="B294" s="199" t="n"/>
      <c r="C294" s="200">
        <f>I294*H294</f>
        <v/>
      </c>
      <c r="D294" s="152" t="n"/>
      <c r="E294" s="152" t="n"/>
      <c r="F294" s="152" t="n"/>
      <c r="G294" s="68" t="n"/>
      <c r="H294" s="31" t="n"/>
      <c r="I294" s="31" t="n"/>
      <c r="J294" s="31" t="n"/>
    </row>
    <row r="295">
      <c r="A295" s="30" t="n">
        <v>290</v>
      </c>
      <c r="B295" s="199" t="n"/>
      <c r="C295" s="200">
        <f>I295*H295</f>
        <v/>
      </c>
      <c r="D295" s="152" t="n"/>
      <c r="E295" s="152" t="n"/>
      <c r="F295" s="152" t="n"/>
      <c r="G295" s="68" t="n"/>
      <c r="H295" s="31" t="n"/>
      <c r="I295" s="31" t="n"/>
      <c r="J295" s="31" t="n"/>
    </row>
    <row r="296">
      <c r="A296" s="30" t="n">
        <v>291</v>
      </c>
      <c r="B296" s="199" t="n"/>
      <c r="C296" s="200">
        <f>I296*H296</f>
        <v/>
      </c>
      <c r="D296" s="152" t="n"/>
      <c r="E296" s="152" t="n"/>
      <c r="F296" s="152" t="n"/>
      <c r="G296" s="68" t="n"/>
      <c r="H296" s="31" t="n"/>
      <c r="I296" s="31" t="n"/>
      <c r="J296" s="31" t="n"/>
    </row>
    <row r="297">
      <c r="A297" s="30" t="n">
        <v>292</v>
      </c>
      <c r="B297" s="199" t="n"/>
      <c r="C297" s="200">
        <f>I297*H297</f>
        <v/>
      </c>
      <c r="D297" s="152" t="n"/>
      <c r="E297" s="152" t="n"/>
      <c r="F297" s="152" t="n"/>
      <c r="G297" s="68" t="n"/>
      <c r="H297" s="31" t="n"/>
      <c r="I297" s="31" t="n"/>
      <c r="J297" s="31" t="n"/>
    </row>
    <row r="298">
      <c r="A298" s="30" t="n">
        <v>293</v>
      </c>
      <c r="B298" s="199" t="n"/>
      <c r="C298" s="200">
        <f>I298*H298</f>
        <v/>
      </c>
      <c r="D298" s="152" t="n"/>
      <c r="E298" s="152" t="n"/>
      <c r="F298" s="152" t="n"/>
      <c r="G298" s="68" t="n"/>
      <c r="H298" s="31" t="n"/>
      <c r="I298" s="31" t="n"/>
      <c r="J298" s="31" t="n"/>
    </row>
    <row r="299">
      <c r="A299" s="30" t="n">
        <v>294</v>
      </c>
      <c r="B299" s="199" t="n"/>
      <c r="C299" s="200">
        <f>I299*H299</f>
        <v/>
      </c>
      <c r="D299" s="152" t="n"/>
      <c r="E299" s="152" t="n"/>
      <c r="F299" s="152" t="n"/>
      <c r="G299" s="68" t="n"/>
      <c r="H299" s="31" t="n"/>
      <c r="I299" s="31" t="n"/>
      <c r="J299" s="31" t="n"/>
    </row>
    <row r="300">
      <c r="A300" s="30" t="n">
        <v>295</v>
      </c>
      <c r="B300" s="199" t="n"/>
      <c r="C300" s="200">
        <f>I300*H300</f>
        <v/>
      </c>
      <c r="D300" s="152" t="n"/>
      <c r="E300" s="152" t="n"/>
      <c r="F300" s="152" t="n"/>
      <c r="G300" s="68" t="n"/>
      <c r="H300" s="31" t="n"/>
      <c r="I300" s="31" t="n"/>
      <c r="J300" s="31" t="n"/>
    </row>
    <row r="301">
      <c r="A301" s="30" t="n">
        <v>296</v>
      </c>
      <c r="B301" s="199" t="n"/>
      <c r="C301" s="200">
        <f>I301*H301</f>
        <v/>
      </c>
      <c r="D301" s="152" t="n"/>
      <c r="E301" s="152" t="n"/>
      <c r="F301" s="152" t="n"/>
      <c r="G301" s="68" t="n"/>
      <c r="H301" s="31" t="n"/>
      <c r="I301" s="31" t="n"/>
      <c r="J301" s="31" t="n"/>
    </row>
    <row r="302">
      <c r="A302" s="30" t="n">
        <v>297</v>
      </c>
      <c r="B302" s="199" t="n"/>
      <c r="C302" s="200">
        <f>I302*H302</f>
        <v/>
      </c>
      <c r="D302" s="152" t="n"/>
      <c r="E302" s="152" t="n"/>
      <c r="F302" s="152" t="n"/>
      <c r="G302" s="68" t="n"/>
      <c r="H302" s="31" t="n"/>
      <c r="I302" s="31" t="n"/>
      <c r="J302" s="31" t="n"/>
    </row>
    <row r="303">
      <c r="A303" s="30" t="n">
        <v>298</v>
      </c>
      <c r="B303" s="199" t="n"/>
      <c r="C303" s="200">
        <f>I303*H303</f>
        <v/>
      </c>
      <c r="D303" s="152" t="n"/>
      <c r="E303" s="152" t="n"/>
      <c r="F303" s="152" t="n"/>
      <c r="G303" s="68" t="n"/>
      <c r="H303" s="31" t="n"/>
      <c r="I303" s="31" t="n"/>
      <c r="J303" s="31" t="n"/>
    </row>
    <row r="304">
      <c r="A304" s="30" t="n">
        <v>299</v>
      </c>
      <c r="B304" s="199" t="n"/>
      <c r="C304" s="200">
        <f>I304*H304</f>
        <v/>
      </c>
      <c r="D304" s="152" t="n"/>
      <c r="E304" s="152" t="n"/>
      <c r="F304" s="152" t="n"/>
      <c r="G304" s="68" t="n"/>
      <c r="H304" s="31" t="n"/>
      <c r="I304" s="31" t="n"/>
      <c r="J304" s="31" t="n"/>
    </row>
    <row r="305">
      <c r="A305" s="30" t="n">
        <v>300</v>
      </c>
      <c r="B305" s="199" t="n"/>
      <c r="C305" s="200">
        <f>I305*H305</f>
        <v/>
      </c>
      <c r="D305" s="152" t="n"/>
      <c r="E305" s="152" t="n"/>
      <c r="F305" s="152" t="n"/>
      <c r="G305" s="68" t="n"/>
      <c r="H305" s="31" t="n"/>
      <c r="I305" s="31" t="n"/>
      <c r="J305" s="31" t="n"/>
    </row>
    <row r="306">
      <c r="A306" s="30" t="n">
        <v>301</v>
      </c>
      <c r="B306" s="199" t="n"/>
      <c r="C306" s="200">
        <f>I306*H306</f>
        <v/>
      </c>
      <c r="D306" s="152" t="n"/>
      <c r="E306" s="152" t="n"/>
      <c r="F306" s="152" t="n"/>
      <c r="G306" s="68" t="n"/>
      <c r="H306" s="31" t="n"/>
      <c r="I306" s="31" t="n"/>
      <c r="J306" s="31" t="n"/>
    </row>
    <row r="307">
      <c r="A307" s="30" t="n">
        <v>302</v>
      </c>
      <c r="B307" s="199" t="n"/>
      <c r="C307" s="200">
        <f>I307*H307</f>
        <v/>
      </c>
      <c r="D307" s="152" t="n"/>
      <c r="E307" s="152" t="n"/>
      <c r="F307" s="152" t="n"/>
      <c r="G307" s="68" t="n"/>
      <c r="H307" s="31" t="n"/>
      <c r="I307" s="31" t="n"/>
      <c r="J307" s="31" t="n"/>
    </row>
    <row r="308">
      <c r="A308" s="30" t="n">
        <v>303</v>
      </c>
      <c r="B308" s="199" t="n"/>
      <c r="C308" s="200">
        <f>I308*H308</f>
        <v/>
      </c>
      <c r="D308" s="152" t="n"/>
      <c r="E308" s="152" t="n"/>
      <c r="F308" s="152" t="n"/>
      <c r="G308" s="68" t="n"/>
      <c r="H308" s="31" t="n"/>
      <c r="I308" s="31" t="n"/>
      <c r="J308" s="31" t="n"/>
    </row>
    <row r="309">
      <c r="A309" s="30" t="n">
        <v>304</v>
      </c>
      <c r="B309" s="199" t="n"/>
      <c r="C309" s="200">
        <f>I309*H309</f>
        <v/>
      </c>
      <c r="D309" s="152" t="n"/>
      <c r="E309" s="152" t="n"/>
      <c r="F309" s="152" t="n"/>
      <c r="G309" s="68" t="n"/>
      <c r="H309" s="31" t="n"/>
      <c r="I309" s="31" t="n"/>
      <c r="J309" s="31" t="n"/>
    </row>
    <row r="310">
      <c r="A310" s="30" t="n">
        <v>305</v>
      </c>
      <c r="B310" s="199" t="n"/>
      <c r="C310" s="200">
        <f>I310*H310</f>
        <v/>
      </c>
      <c r="D310" s="152" t="n"/>
      <c r="E310" s="152" t="n"/>
      <c r="F310" s="152" t="n"/>
      <c r="G310" s="68" t="n"/>
      <c r="H310" s="31" t="n"/>
      <c r="I310" s="31" t="n"/>
      <c r="J310" s="31" t="n"/>
    </row>
    <row r="311">
      <c r="A311" s="30" t="n">
        <v>306</v>
      </c>
      <c r="B311" s="199" t="n"/>
      <c r="C311" s="200">
        <f>I311*H311</f>
        <v/>
      </c>
      <c r="D311" s="152" t="n"/>
      <c r="E311" s="152" t="n"/>
      <c r="F311" s="152" t="n"/>
      <c r="G311" s="68" t="n"/>
      <c r="H311" s="31" t="n"/>
      <c r="I311" s="31" t="n"/>
      <c r="J311" s="31" t="n"/>
    </row>
    <row r="312">
      <c r="A312" s="30" t="n">
        <v>307</v>
      </c>
      <c r="B312" s="199" t="n"/>
      <c r="C312" s="200">
        <f>I312*H312</f>
        <v/>
      </c>
      <c r="D312" s="152" t="n"/>
      <c r="E312" s="152" t="n"/>
      <c r="F312" s="152" t="n"/>
      <c r="G312" s="68" t="n"/>
      <c r="H312" s="31" t="n"/>
      <c r="I312" s="31" t="n"/>
      <c r="J312" s="31" t="n"/>
    </row>
    <row r="313">
      <c r="A313" s="30" t="n">
        <v>308</v>
      </c>
      <c r="B313" s="199" t="n"/>
      <c r="C313" s="200">
        <f>I313*H313</f>
        <v/>
      </c>
      <c r="D313" s="152" t="n"/>
      <c r="E313" s="152" t="n"/>
      <c r="F313" s="152" t="n"/>
      <c r="G313" s="68" t="n"/>
      <c r="H313" s="31" t="n"/>
      <c r="I313" s="31" t="n"/>
      <c r="J313" s="31" t="n"/>
    </row>
    <row r="314">
      <c r="A314" s="30" t="n">
        <v>309</v>
      </c>
      <c r="B314" s="199" t="n"/>
      <c r="C314" s="200">
        <f>I314*H314</f>
        <v/>
      </c>
      <c r="D314" s="152" t="n"/>
      <c r="E314" s="152" t="n"/>
      <c r="F314" s="152" t="n"/>
      <c r="G314" s="68" t="n"/>
      <c r="H314" s="31" t="n"/>
      <c r="I314" s="31" t="n"/>
      <c r="J314" s="31" t="n"/>
    </row>
    <row r="315">
      <c r="A315" s="30" t="n">
        <v>310</v>
      </c>
      <c r="B315" s="199" t="n"/>
      <c r="C315" s="200">
        <f>I315*H315</f>
        <v/>
      </c>
      <c r="D315" s="152" t="n"/>
      <c r="E315" s="152" t="n"/>
      <c r="F315" s="152" t="n"/>
      <c r="G315" s="68" t="n"/>
      <c r="H315" s="31" t="n"/>
      <c r="I315" s="31" t="n"/>
      <c r="J315" s="31" t="n"/>
    </row>
    <row r="316">
      <c r="A316" s="30" t="n">
        <v>311</v>
      </c>
      <c r="B316" s="199" t="n"/>
      <c r="C316" s="200">
        <f>I316*H316</f>
        <v/>
      </c>
      <c r="D316" s="152" t="n"/>
      <c r="E316" s="152" t="n"/>
      <c r="F316" s="152" t="n"/>
      <c r="G316" s="68" t="n"/>
      <c r="H316" s="31" t="n"/>
      <c r="I316" s="31" t="n"/>
      <c r="J316" s="31" t="n"/>
    </row>
    <row r="317">
      <c r="A317" s="30" t="n">
        <v>312</v>
      </c>
      <c r="B317" s="199" t="n"/>
      <c r="C317" s="200">
        <f>I317*H317</f>
        <v/>
      </c>
      <c r="D317" s="152" t="n"/>
      <c r="E317" s="152" t="n"/>
      <c r="F317" s="152" t="n"/>
      <c r="G317" s="68" t="n"/>
      <c r="H317" s="31" t="n"/>
      <c r="I317" s="31" t="n"/>
      <c r="J317" s="31" t="n"/>
    </row>
    <row r="318">
      <c r="A318" s="30" t="n">
        <v>313</v>
      </c>
      <c r="B318" s="199" t="n"/>
      <c r="C318" s="200">
        <f>I318*H318</f>
        <v/>
      </c>
      <c r="D318" s="152" t="n"/>
      <c r="E318" s="152" t="n"/>
      <c r="F318" s="152" t="n"/>
      <c r="G318" s="68" t="n"/>
      <c r="H318" s="31" t="n"/>
      <c r="I318" s="31" t="n"/>
      <c r="J318" s="31" t="n"/>
    </row>
    <row r="319">
      <c r="A319" s="30" t="n">
        <v>314</v>
      </c>
      <c r="B319" s="199" t="n"/>
      <c r="C319" s="200">
        <f>I319*H319</f>
        <v/>
      </c>
      <c r="D319" s="152" t="n"/>
      <c r="E319" s="152" t="n"/>
      <c r="F319" s="152" t="n"/>
      <c r="G319" s="68" t="n"/>
      <c r="H319" s="31" t="n"/>
      <c r="I319" s="31" t="n"/>
      <c r="J319" s="31" t="n"/>
    </row>
    <row r="320">
      <c r="A320" s="30" t="n">
        <v>315</v>
      </c>
      <c r="B320" s="199" t="n"/>
      <c r="C320" s="200">
        <f>I320*H320</f>
        <v/>
      </c>
      <c r="D320" s="152" t="n"/>
      <c r="E320" s="152" t="n"/>
      <c r="F320" s="152" t="n"/>
      <c r="G320" s="68" t="n"/>
      <c r="H320" s="31" t="n"/>
      <c r="I320" s="31" t="n"/>
      <c r="J320" s="31" t="n"/>
    </row>
    <row r="321">
      <c r="A321" s="30" t="n">
        <v>316</v>
      </c>
      <c r="B321" s="199" t="n"/>
      <c r="C321" s="200">
        <f>I321*H321</f>
        <v/>
      </c>
      <c r="D321" s="152" t="n"/>
      <c r="E321" s="152" t="n"/>
      <c r="F321" s="152" t="n"/>
      <c r="G321" s="68" t="n"/>
      <c r="H321" s="31" t="n"/>
      <c r="I321" s="31" t="n"/>
      <c r="J321" s="31" t="n"/>
    </row>
    <row r="322">
      <c r="A322" s="30" t="n">
        <v>317</v>
      </c>
      <c r="B322" s="199" t="n"/>
      <c r="C322" s="200">
        <f>I322*H322</f>
        <v/>
      </c>
      <c r="D322" s="152" t="n"/>
      <c r="E322" s="152" t="n"/>
      <c r="F322" s="152" t="n"/>
      <c r="G322" s="68" t="n"/>
      <c r="H322" s="31" t="n"/>
      <c r="I322" s="31" t="n"/>
      <c r="J322" s="31" t="n"/>
    </row>
    <row r="323">
      <c r="A323" s="30" t="n">
        <v>318</v>
      </c>
      <c r="B323" s="199" t="n"/>
      <c r="C323" s="200">
        <f>I323*H323</f>
        <v/>
      </c>
      <c r="D323" s="152" t="n"/>
      <c r="E323" s="152" t="n"/>
      <c r="F323" s="152" t="n"/>
      <c r="G323" s="68" t="n"/>
      <c r="H323" s="31" t="n"/>
      <c r="I323" s="31" t="n"/>
      <c r="J323" s="31" t="n"/>
    </row>
    <row r="324">
      <c r="A324" s="30" t="n">
        <v>319</v>
      </c>
      <c r="B324" s="199" t="n"/>
      <c r="C324" s="200">
        <f>I324*H324</f>
        <v/>
      </c>
      <c r="D324" s="152" t="n"/>
      <c r="E324" s="152" t="n"/>
      <c r="F324" s="152" t="n"/>
      <c r="G324" s="68" t="n"/>
      <c r="H324" s="31" t="n"/>
      <c r="I324" s="31" t="n"/>
      <c r="J324" s="31" t="n"/>
    </row>
    <row r="325">
      <c r="A325" s="30" t="n">
        <v>320</v>
      </c>
      <c r="B325" s="199" t="n"/>
      <c r="C325" s="200">
        <f>I325*H325</f>
        <v/>
      </c>
      <c r="D325" s="152" t="n"/>
      <c r="E325" s="152" t="n"/>
      <c r="F325" s="152" t="n"/>
      <c r="G325" s="68" t="n"/>
      <c r="H325" s="31" t="n"/>
      <c r="I325" s="31" t="n"/>
      <c r="J325" s="31" t="n"/>
    </row>
    <row r="326">
      <c r="A326" s="30" t="n">
        <v>321</v>
      </c>
      <c r="B326" s="199" t="n"/>
      <c r="C326" s="200">
        <f>I326*H326</f>
        <v/>
      </c>
      <c r="D326" s="152" t="n"/>
      <c r="E326" s="152" t="n"/>
      <c r="F326" s="152" t="n"/>
      <c r="G326" s="68" t="n"/>
      <c r="H326" s="31" t="n"/>
      <c r="I326" s="31" t="n"/>
      <c r="J326" s="31" t="n"/>
    </row>
    <row r="327">
      <c r="A327" s="30" t="n">
        <v>322</v>
      </c>
      <c r="B327" s="199" t="n"/>
      <c r="C327" s="200">
        <f>I327*H327</f>
        <v/>
      </c>
      <c r="D327" s="152" t="n"/>
      <c r="E327" s="152" t="n"/>
      <c r="F327" s="152" t="n"/>
      <c r="G327" s="68" t="n"/>
      <c r="H327" s="31" t="n"/>
      <c r="I327" s="31" t="n"/>
      <c r="J327" s="31" t="n"/>
    </row>
    <row r="328">
      <c r="A328" s="30" t="n">
        <v>323</v>
      </c>
      <c r="B328" s="199" t="n"/>
      <c r="C328" s="200">
        <f>I328*H328</f>
        <v/>
      </c>
      <c r="D328" s="152" t="n"/>
      <c r="E328" s="152" t="n"/>
      <c r="F328" s="152" t="n"/>
      <c r="G328" s="68" t="n"/>
      <c r="H328" s="31" t="n"/>
      <c r="I328" s="31" t="n"/>
      <c r="J328" s="31" t="n"/>
    </row>
    <row r="329">
      <c r="A329" s="30" t="n">
        <v>324</v>
      </c>
      <c r="B329" s="199" t="n"/>
      <c r="C329" s="200">
        <f>I329*H329</f>
        <v/>
      </c>
      <c r="D329" s="152" t="n"/>
      <c r="E329" s="152" t="n"/>
      <c r="F329" s="152" t="n"/>
      <c r="G329" s="68" t="n"/>
      <c r="H329" s="31" t="n"/>
      <c r="I329" s="31" t="n"/>
      <c r="J329" s="31" t="n"/>
    </row>
    <row r="330">
      <c r="A330" s="30" t="n">
        <v>325</v>
      </c>
      <c r="B330" s="199" t="n"/>
      <c r="C330" s="200">
        <f>I330*H330</f>
        <v/>
      </c>
      <c r="D330" s="152" t="n"/>
      <c r="E330" s="152" t="n"/>
      <c r="F330" s="152" t="n"/>
      <c r="G330" s="68" t="n"/>
      <c r="H330" s="31" t="n"/>
      <c r="I330" s="31" t="n"/>
      <c r="J330" s="31" t="n"/>
    </row>
    <row r="331">
      <c r="A331" s="30" t="n">
        <v>326</v>
      </c>
      <c r="B331" s="199" t="n"/>
      <c r="C331" s="200">
        <f>I331*H331</f>
        <v/>
      </c>
      <c r="D331" s="152" t="n"/>
      <c r="E331" s="152" t="n"/>
      <c r="F331" s="152" t="n"/>
      <c r="G331" s="68" t="n"/>
      <c r="H331" s="31" t="n"/>
      <c r="I331" s="31" t="n"/>
      <c r="J331" s="31" t="n"/>
    </row>
    <row r="332">
      <c r="A332" s="30" t="n">
        <v>327</v>
      </c>
      <c r="B332" s="199" t="n"/>
      <c r="C332" s="200">
        <f>I332*H332</f>
        <v/>
      </c>
      <c r="D332" s="152" t="n"/>
      <c r="E332" s="152" t="n"/>
      <c r="F332" s="152" t="n"/>
      <c r="G332" s="68" t="n"/>
      <c r="H332" s="31" t="n"/>
      <c r="I332" s="31" t="n"/>
      <c r="J332" s="31" t="n"/>
    </row>
    <row r="333">
      <c r="A333" s="30" t="n">
        <v>328</v>
      </c>
      <c r="B333" s="199" t="n"/>
      <c r="C333" s="200">
        <f>I333*H333</f>
        <v/>
      </c>
      <c r="D333" s="152" t="n"/>
      <c r="E333" s="152" t="n"/>
      <c r="F333" s="152" t="n"/>
      <c r="G333" s="68" t="n"/>
      <c r="H333" s="31" t="n"/>
      <c r="I333" s="31" t="n"/>
      <c r="J333" s="31" t="n"/>
    </row>
    <row r="334">
      <c r="A334" s="30" t="n">
        <v>329</v>
      </c>
      <c r="B334" s="199" t="n"/>
      <c r="C334" s="200">
        <f>I334*H334</f>
        <v/>
      </c>
      <c r="D334" s="152" t="n"/>
      <c r="E334" s="152" t="n"/>
      <c r="F334" s="152" t="n"/>
      <c r="G334" s="68" t="n"/>
      <c r="H334" s="31" t="n"/>
      <c r="I334" s="31" t="n"/>
      <c r="J334" s="31" t="n"/>
    </row>
    <row r="335">
      <c r="A335" s="30" t="n">
        <v>330</v>
      </c>
      <c r="B335" s="199" t="n"/>
      <c r="C335" s="200">
        <f>I335*H335</f>
        <v/>
      </c>
      <c r="D335" s="152" t="n"/>
      <c r="E335" s="152" t="n"/>
      <c r="F335" s="152" t="n"/>
      <c r="G335" s="68" t="n"/>
      <c r="H335" s="31" t="n"/>
      <c r="I335" s="31" t="n"/>
      <c r="J335" s="31" t="n"/>
    </row>
    <row r="336">
      <c r="A336" s="30" t="n">
        <v>331</v>
      </c>
      <c r="B336" s="199" t="n"/>
      <c r="C336" s="200">
        <f>I336*H336</f>
        <v/>
      </c>
      <c r="D336" s="152" t="n"/>
      <c r="E336" s="152" t="n"/>
      <c r="F336" s="152" t="n"/>
      <c r="G336" s="68" t="n"/>
      <c r="H336" s="31" t="n"/>
      <c r="I336" s="31" t="n"/>
      <c r="J336" s="31" t="n"/>
    </row>
    <row r="337">
      <c r="A337" s="30" t="n">
        <v>332</v>
      </c>
      <c r="B337" s="199" t="n"/>
      <c r="C337" s="200">
        <f>I337*H337</f>
        <v/>
      </c>
      <c r="D337" s="152" t="n"/>
      <c r="E337" s="152" t="n"/>
      <c r="F337" s="152" t="n"/>
      <c r="G337" s="68" t="n"/>
      <c r="H337" s="31" t="n"/>
      <c r="I337" s="31" t="n"/>
      <c r="J337" s="31" t="n"/>
    </row>
    <row r="338">
      <c r="A338" s="30" t="n">
        <v>333</v>
      </c>
      <c r="B338" s="199" t="n"/>
      <c r="C338" s="200">
        <f>I338*H338</f>
        <v/>
      </c>
      <c r="D338" s="152" t="n"/>
      <c r="E338" s="152" t="n"/>
      <c r="F338" s="152" t="n"/>
      <c r="G338" s="68" t="n"/>
      <c r="H338" s="31" t="n"/>
      <c r="I338" s="31" t="n"/>
      <c r="J338" s="31" t="n"/>
    </row>
    <row r="339">
      <c r="A339" s="30" t="n">
        <v>334</v>
      </c>
      <c r="B339" s="199" t="n"/>
      <c r="C339" s="200">
        <f>I339*H339</f>
        <v/>
      </c>
      <c r="D339" s="152" t="n"/>
      <c r="E339" s="152" t="n"/>
      <c r="F339" s="152" t="n"/>
      <c r="G339" s="68" t="n"/>
      <c r="H339" s="31" t="n"/>
      <c r="I339" s="31" t="n"/>
      <c r="J339" s="31" t="n"/>
    </row>
    <row r="340">
      <c r="A340" s="30" t="n">
        <v>335</v>
      </c>
      <c r="B340" s="199" t="n"/>
      <c r="C340" s="200">
        <f>I340*H340</f>
        <v/>
      </c>
      <c r="D340" s="152" t="n"/>
      <c r="E340" s="152" t="n"/>
      <c r="F340" s="152" t="n"/>
      <c r="G340" s="68" t="n"/>
      <c r="H340" s="31" t="n"/>
      <c r="I340" s="31" t="n"/>
      <c r="J340" s="31" t="n"/>
    </row>
    <row r="341">
      <c r="A341" s="30" t="n">
        <v>336</v>
      </c>
      <c r="B341" s="199" t="n"/>
      <c r="C341" s="200">
        <f>I341*H341</f>
        <v/>
      </c>
      <c r="D341" s="152" t="n"/>
      <c r="E341" s="152" t="n"/>
      <c r="F341" s="152" t="n"/>
      <c r="G341" s="68" t="n"/>
      <c r="H341" s="31" t="n"/>
      <c r="I341" s="31" t="n"/>
      <c r="J341" s="31" t="n"/>
    </row>
    <row r="342">
      <c r="A342" s="30" t="n">
        <v>337</v>
      </c>
      <c r="B342" s="199" t="n"/>
      <c r="C342" s="200">
        <f>I342*H342</f>
        <v/>
      </c>
      <c r="D342" s="152" t="n"/>
      <c r="E342" s="152" t="n"/>
      <c r="F342" s="152" t="n"/>
      <c r="G342" s="68" t="n"/>
      <c r="H342" s="31" t="n"/>
      <c r="I342" s="31" t="n"/>
      <c r="J342" s="31" t="n"/>
    </row>
    <row r="343">
      <c r="A343" s="30" t="n">
        <v>338</v>
      </c>
      <c r="B343" s="199" t="n"/>
      <c r="C343" s="200">
        <f>I343*H343</f>
        <v/>
      </c>
      <c r="D343" s="152" t="n"/>
      <c r="E343" s="152" t="n"/>
      <c r="F343" s="152" t="n"/>
      <c r="G343" s="68" t="n"/>
      <c r="H343" s="31" t="n"/>
      <c r="I343" s="31" t="n"/>
      <c r="J343" s="31" t="n"/>
    </row>
    <row r="344">
      <c r="A344" s="30" t="n">
        <v>339</v>
      </c>
      <c r="B344" s="199" t="n"/>
      <c r="C344" s="200">
        <f>I344*H344</f>
        <v/>
      </c>
      <c r="D344" s="152" t="n"/>
      <c r="E344" s="152" t="n"/>
      <c r="F344" s="152" t="n"/>
      <c r="G344" s="68" t="n"/>
      <c r="H344" s="31" t="n"/>
      <c r="I344" s="31" t="n"/>
      <c r="J344" s="31" t="n"/>
    </row>
    <row r="345">
      <c r="A345" s="30" t="n">
        <v>340</v>
      </c>
      <c r="B345" s="199" t="n"/>
      <c r="C345" s="200">
        <f>I345*H345</f>
        <v/>
      </c>
      <c r="D345" s="152" t="n"/>
      <c r="E345" s="152" t="n"/>
      <c r="F345" s="152" t="n"/>
      <c r="G345" s="68" t="n"/>
      <c r="H345" s="31" t="n"/>
      <c r="I345" s="31" t="n"/>
      <c r="J345" s="31" t="n"/>
    </row>
    <row r="346">
      <c r="A346" s="30" t="n">
        <v>341</v>
      </c>
      <c r="B346" s="199" t="n"/>
      <c r="C346" s="200">
        <f>I346*H346</f>
        <v/>
      </c>
      <c r="D346" s="152" t="n"/>
      <c r="E346" s="152" t="n"/>
      <c r="F346" s="152" t="n"/>
      <c r="G346" s="68" t="n"/>
      <c r="H346" s="31" t="n"/>
      <c r="I346" s="31" t="n"/>
      <c r="J346" s="31" t="n"/>
    </row>
    <row r="347">
      <c r="A347" s="30" t="n">
        <v>342</v>
      </c>
      <c r="B347" s="199" t="n"/>
      <c r="C347" s="200">
        <f>I347*H347</f>
        <v/>
      </c>
      <c r="D347" s="152" t="n"/>
      <c r="E347" s="152" t="n"/>
      <c r="F347" s="152" t="n"/>
      <c r="G347" s="68" t="n"/>
      <c r="H347" s="31" t="n"/>
      <c r="I347" s="31" t="n"/>
      <c r="J347" s="31" t="n"/>
    </row>
    <row r="348">
      <c r="A348" s="30" t="n">
        <v>343</v>
      </c>
      <c r="B348" s="199" t="n"/>
      <c r="C348" s="200">
        <f>I348*H348</f>
        <v/>
      </c>
      <c r="D348" s="152" t="n"/>
      <c r="E348" s="152" t="n"/>
      <c r="F348" s="152" t="n"/>
      <c r="G348" s="68" t="n"/>
      <c r="H348" s="31" t="n"/>
      <c r="I348" s="31" t="n"/>
      <c r="J348" s="31" t="n"/>
    </row>
    <row r="349">
      <c r="A349" s="30" t="n">
        <v>344</v>
      </c>
      <c r="B349" s="199" t="n"/>
      <c r="C349" s="200">
        <f>I349*H349</f>
        <v/>
      </c>
      <c r="D349" s="152" t="n"/>
      <c r="E349" s="152" t="n"/>
      <c r="F349" s="152" t="n"/>
      <c r="G349" s="68" t="n"/>
      <c r="H349" s="31" t="n"/>
      <c r="I349" s="31" t="n"/>
      <c r="J349" s="31" t="n"/>
    </row>
    <row r="350">
      <c r="A350" s="30" t="n">
        <v>345</v>
      </c>
      <c r="B350" s="199" t="n"/>
      <c r="C350" s="200">
        <f>I350*H350</f>
        <v/>
      </c>
      <c r="D350" s="152" t="n"/>
      <c r="E350" s="152" t="n"/>
      <c r="F350" s="152" t="n"/>
      <c r="G350" s="68" t="n"/>
      <c r="H350" s="31" t="n"/>
      <c r="I350" s="31" t="n"/>
      <c r="J350" s="31" t="n"/>
    </row>
    <row r="351">
      <c r="A351" s="30" t="n">
        <v>346</v>
      </c>
      <c r="B351" s="199" t="n"/>
      <c r="C351" s="200">
        <f>I351*H351</f>
        <v/>
      </c>
      <c r="D351" s="152" t="n"/>
      <c r="E351" s="152" t="n"/>
      <c r="F351" s="152" t="n"/>
      <c r="G351" s="68" t="n"/>
      <c r="H351" s="31" t="n"/>
      <c r="I351" s="31" t="n"/>
      <c r="J351" s="31" t="n"/>
    </row>
    <row r="352">
      <c r="A352" s="30" t="n">
        <v>347</v>
      </c>
      <c r="B352" s="199" t="n"/>
      <c r="C352" s="200">
        <f>I352*H352</f>
        <v/>
      </c>
      <c r="D352" s="152" t="n"/>
      <c r="E352" s="152" t="n"/>
      <c r="F352" s="152" t="n"/>
      <c r="G352" s="68" t="n"/>
      <c r="H352" s="31" t="n"/>
      <c r="I352" s="31" t="n"/>
      <c r="J352" s="31" t="n"/>
    </row>
    <row r="353">
      <c r="A353" s="30" t="n">
        <v>348</v>
      </c>
      <c r="B353" s="199" t="n"/>
      <c r="C353" s="200">
        <f>I353*H353</f>
        <v/>
      </c>
      <c r="D353" s="152" t="n"/>
      <c r="E353" s="152" t="n"/>
      <c r="F353" s="152" t="n"/>
      <c r="G353" s="68" t="n"/>
      <c r="H353" s="31" t="n"/>
      <c r="I353" s="31" t="n"/>
      <c r="J353" s="31" t="n"/>
    </row>
    <row r="354">
      <c r="A354" s="30" t="n">
        <v>349</v>
      </c>
      <c r="B354" s="199" t="n"/>
      <c r="C354" s="200">
        <f>I354*H354</f>
        <v/>
      </c>
      <c r="D354" s="152" t="n"/>
      <c r="E354" s="152" t="n"/>
      <c r="F354" s="152" t="n"/>
      <c r="G354" s="68" t="n"/>
      <c r="H354" s="31" t="n"/>
      <c r="I354" s="31" t="n"/>
      <c r="J354" s="31" t="n"/>
    </row>
    <row r="355">
      <c r="A355" s="30" t="n">
        <v>350</v>
      </c>
      <c r="B355" s="199" t="n"/>
      <c r="C355" s="200">
        <f>I355*H355</f>
        <v/>
      </c>
      <c r="D355" s="152" t="n"/>
      <c r="E355" s="152" t="n"/>
      <c r="F355" s="152" t="n"/>
      <c r="G355" s="68" t="n"/>
      <c r="H355" s="31" t="n"/>
      <c r="I355" s="31" t="n"/>
      <c r="J355" s="31" t="n"/>
    </row>
    <row r="356">
      <c r="A356" s="30" t="n">
        <v>351</v>
      </c>
      <c r="B356" s="199" t="n"/>
      <c r="C356" s="200">
        <f>I356*H356</f>
        <v/>
      </c>
      <c r="D356" s="152" t="n"/>
      <c r="E356" s="152" t="n"/>
      <c r="F356" s="152" t="n"/>
      <c r="G356" s="68" t="n"/>
      <c r="H356" s="31" t="n"/>
      <c r="I356" s="31" t="n"/>
      <c r="J356" s="31" t="n"/>
    </row>
    <row r="357">
      <c r="A357" s="30" t="n">
        <v>352</v>
      </c>
      <c r="B357" s="199" t="n"/>
      <c r="C357" s="200">
        <f>I357*H357</f>
        <v/>
      </c>
      <c r="D357" s="152" t="n"/>
      <c r="E357" s="152" t="n"/>
      <c r="F357" s="152" t="n"/>
      <c r="G357" s="68" t="n"/>
      <c r="H357" s="31" t="n"/>
      <c r="I357" s="31" t="n"/>
      <c r="J357" s="31" t="n"/>
    </row>
    <row r="358">
      <c r="A358" s="30" t="n">
        <v>353</v>
      </c>
      <c r="B358" s="199" t="n"/>
      <c r="C358" s="200">
        <f>I358*H358</f>
        <v/>
      </c>
      <c r="D358" s="152" t="n"/>
      <c r="E358" s="152" t="n"/>
      <c r="F358" s="152" t="n"/>
      <c r="G358" s="68" t="n"/>
      <c r="H358" s="31" t="n"/>
      <c r="I358" s="31" t="n"/>
      <c r="J358" s="31" t="n"/>
    </row>
    <row r="359">
      <c r="A359" s="30" t="n">
        <v>354</v>
      </c>
      <c r="B359" s="199" t="n"/>
      <c r="C359" s="200">
        <f>I359*H359</f>
        <v/>
      </c>
      <c r="D359" s="152" t="n"/>
      <c r="E359" s="152" t="n"/>
      <c r="F359" s="152" t="n"/>
      <c r="G359" s="68" t="n"/>
      <c r="H359" s="31" t="n"/>
      <c r="I359" s="31" t="n"/>
      <c r="J359" s="31" t="n"/>
    </row>
    <row r="360">
      <c r="A360" s="30" t="n">
        <v>355</v>
      </c>
      <c r="B360" s="199" t="n"/>
      <c r="C360" s="200">
        <f>I360*H360</f>
        <v/>
      </c>
      <c r="D360" s="152" t="n"/>
      <c r="E360" s="152" t="n"/>
      <c r="F360" s="152" t="n"/>
      <c r="G360" s="68" t="n"/>
      <c r="H360" s="31" t="n"/>
      <c r="I360" s="31" t="n"/>
      <c r="J360" s="31" t="n"/>
    </row>
    <row r="361">
      <c r="A361" s="30" t="n">
        <v>356</v>
      </c>
      <c r="B361" s="199" t="n"/>
      <c r="C361" s="200">
        <f>I361*H361</f>
        <v/>
      </c>
      <c r="D361" s="152" t="n"/>
      <c r="E361" s="152" t="n"/>
      <c r="F361" s="152" t="n"/>
      <c r="G361" s="68" t="n"/>
      <c r="H361" s="31" t="n"/>
      <c r="I361" s="31" t="n"/>
      <c r="J361" s="31" t="n"/>
    </row>
    <row r="362">
      <c r="A362" s="30" t="n">
        <v>357</v>
      </c>
      <c r="B362" s="199" t="n"/>
      <c r="C362" s="200">
        <f>I362*H362</f>
        <v/>
      </c>
      <c r="D362" s="152" t="n"/>
      <c r="E362" s="152" t="n"/>
      <c r="F362" s="152" t="n"/>
      <c r="G362" s="68" t="n"/>
      <c r="H362" s="31" t="n"/>
      <c r="I362" s="31" t="n"/>
      <c r="J362" s="31" t="n"/>
    </row>
    <row r="363">
      <c r="A363" s="30" t="n">
        <v>358</v>
      </c>
      <c r="B363" s="199" t="n"/>
      <c r="C363" s="200">
        <f>I363*H363</f>
        <v/>
      </c>
      <c r="D363" s="152" t="n"/>
      <c r="E363" s="152" t="n"/>
      <c r="F363" s="152" t="n"/>
      <c r="G363" s="68" t="n"/>
      <c r="H363" s="31" t="n"/>
      <c r="I363" s="31" t="n"/>
      <c r="J363" s="31" t="n"/>
    </row>
    <row r="364">
      <c r="A364" s="30" t="n">
        <v>359</v>
      </c>
      <c r="B364" s="199" t="n"/>
      <c r="C364" s="200">
        <f>I364*H364</f>
        <v/>
      </c>
      <c r="D364" s="152" t="n"/>
      <c r="E364" s="152" t="n"/>
      <c r="F364" s="152" t="n"/>
      <c r="G364" s="68" t="n"/>
      <c r="H364" s="31" t="n"/>
      <c r="I364" s="31" t="n"/>
      <c r="J364" s="31" t="n"/>
    </row>
    <row r="365">
      <c r="A365" s="30" t="n">
        <v>360</v>
      </c>
      <c r="B365" s="199" t="n"/>
      <c r="C365" s="200">
        <f>I365*H365</f>
        <v/>
      </c>
      <c r="D365" s="152" t="n"/>
      <c r="E365" s="152" t="n"/>
      <c r="F365" s="152" t="n"/>
      <c r="G365" s="68" t="n"/>
      <c r="H365" s="31" t="n"/>
      <c r="I365" s="31" t="n"/>
      <c r="J365" s="31" t="n"/>
    </row>
    <row r="366">
      <c r="A366" s="30" t="n">
        <v>361</v>
      </c>
      <c r="B366" s="199" t="n"/>
      <c r="C366" s="200">
        <f>I366*H366</f>
        <v/>
      </c>
      <c r="D366" s="152" t="n"/>
      <c r="E366" s="152" t="n"/>
      <c r="F366" s="152" t="n"/>
      <c r="G366" s="68" t="n"/>
      <c r="H366" s="31" t="n"/>
      <c r="I366" s="31" t="n"/>
      <c r="J366" s="31" t="n"/>
    </row>
    <row r="367">
      <c r="A367" s="30" t="n">
        <v>362</v>
      </c>
      <c r="B367" s="199" t="n"/>
      <c r="C367" s="200">
        <f>I367*H367</f>
        <v/>
      </c>
      <c r="D367" s="152" t="n"/>
      <c r="E367" s="152" t="n"/>
      <c r="F367" s="152" t="n"/>
      <c r="G367" s="68" t="n"/>
      <c r="H367" s="31" t="n"/>
      <c r="I367" s="31" t="n"/>
      <c r="J367" s="31" t="n"/>
    </row>
    <row r="368">
      <c r="A368" s="30" t="n">
        <v>363</v>
      </c>
      <c r="B368" s="199" t="n"/>
      <c r="C368" s="200">
        <f>I368*H368</f>
        <v/>
      </c>
      <c r="D368" s="152" t="n"/>
      <c r="E368" s="152" t="n"/>
      <c r="F368" s="152" t="n"/>
      <c r="G368" s="68" t="n"/>
      <c r="H368" s="31" t="n"/>
      <c r="I368" s="31" t="n"/>
      <c r="J368" s="31" t="n"/>
    </row>
    <row r="369">
      <c r="A369" s="30" t="n">
        <v>364</v>
      </c>
      <c r="B369" s="199" t="n"/>
      <c r="C369" s="200">
        <f>I369*H369</f>
        <v/>
      </c>
      <c r="D369" s="152" t="n"/>
      <c r="E369" s="152" t="n"/>
      <c r="F369" s="152" t="n"/>
      <c r="G369" s="68" t="n"/>
      <c r="H369" s="31" t="n"/>
      <c r="I369" s="31" t="n"/>
      <c r="J369" s="31" t="n"/>
    </row>
    <row r="370">
      <c r="A370" s="30" t="n">
        <v>365</v>
      </c>
      <c r="B370" s="199" t="n"/>
      <c r="C370" s="200">
        <f>I370*H370</f>
        <v/>
      </c>
      <c r="D370" s="152" t="n"/>
      <c r="E370" s="152" t="n"/>
      <c r="F370" s="152" t="n"/>
      <c r="G370" s="68" t="n"/>
      <c r="H370" s="31" t="n"/>
      <c r="I370" s="31" t="n"/>
      <c r="J370" s="31" t="n"/>
    </row>
    <row r="371">
      <c r="A371" s="30" t="n">
        <v>366</v>
      </c>
      <c r="B371" s="199" t="n"/>
      <c r="C371" s="200">
        <f>I371*H371</f>
        <v/>
      </c>
      <c r="D371" s="152" t="n"/>
      <c r="E371" s="152" t="n"/>
      <c r="F371" s="152" t="n"/>
      <c r="G371" s="68" t="n"/>
      <c r="H371" s="31" t="n"/>
      <c r="I371" s="31" t="n"/>
      <c r="J371" s="31" t="n"/>
    </row>
    <row r="372">
      <c r="A372" s="30" t="n">
        <v>367</v>
      </c>
      <c r="B372" s="199" t="n"/>
      <c r="C372" s="200">
        <f>I372*H372</f>
        <v/>
      </c>
      <c r="D372" s="152" t="n"/>
      <c r="E372" s="152" t="n"/>
      <c r="F372" s="152" t="n"/>
      <c r="G372" s="68" t="n"/>
      <c r="H372" s="31" t="n"/>
      <c r="I372" s="31" t="n"/>
      <c r="J372" s="31" t="n"/>
    </row>
    <row r="373">
      <c r="A373" s="30" t="n">
        <v>368</v>
      </c>
      <c r="B373" s="199" t="n"/>
      <c r="C373" s="200">
        <f>I373*H373</f>
        <v/>
      </c>
      <c r="D373" s="152" t="n"/>
      <c r="E373" s="152" t="n"/>
      <c r="F373" s="152" t="n"/>
      <c r="G373" s="68" t="n"/>
      <c r="H373" s="31" t="n"/>
      <c r="I373" s="31" t="n"/>
      <c r="J373" s="31" t="n"/>
    </row>
    <row r="374">
      <c r="A374" s="30" t="n">
        <v>369</v>
      </c>
      <c r="B374" s="199" t="n"/>
      <c r="C374" s="200">
        <f>I374*H374</f>
        <v/>
      </c>
      <c r="D374" s="152" t="n"/>
      <c r="E374" s="152" t="n"/>
      <c r="F374" s="152" t="n"/>
      <c r="G374" s="68" t="n"/>
      <c r="H374" s="31" t="n"/>
      <c r="I374" s="31" t="n"/>
      <c r="J374" s="31" t="n"/>
    </row>
    <row r="375">
      <c r="A375" s="30" t="n">
        <v>370</v>
      </c>
      <c r="B375" s="199" t="n"/>
      <c r="C375" s="200">
        <f>I375*H375</f>
        <v/>
      </c>
      <c r="D375" s="152" t="n"/>
      <c r="E375" s="152" t="n"/>
      <c r="F375" s="152" t="n"/>
      <c r="G375" s="68" t="n"/>
      <c r="H375" s="31" t="n"/>
      <c r="I375" s="31" t="n"/>
      <c r="J375" s="31" t="n"/>
    </row>
    <row r="376">
      <c r="A376" s="30" t="n">
        <v>371</v>
      </c>
      <c r="B376" s="199" t="n"/>
      <c r="C376" s="200">
        <f>I376*H376</f>
        <v/>
      </c>
      <c r="D376" s="152" t="n"/>
      <c r="E376" s="152" t="n"/>
      <c r="F376" s="152" t="n"/>
      <c r="G376" s="68" t="n"/>
      <c r="H376" s="31" t="n"/>
      <c r="I376" s="31" t="n"/>
      <c r="J376" s="31" t="n"/>
    </row>
    <row r="377">
      <c r="A377" s="30" t="n">
        <v>372</v>
      </c>
      <c r="B377" s="199" t="n"/>
      <c r="C377" s="200">
        <f>I377*H377</f>
        <v/>
      </c>
      <c r="D377" s="152" t="n"/>
      <c r="E377" s="152" t="n"/>
      <c r="F377" s="152" t="n"/>
      <c r="G377" s="68" t="n"/>
      <c r="H377" s="31" t="n"/>
      <c r="I377" s="31" t="n"/>
      <c r="J377" s="31" t="n"/>
    </row>
    <row r="378">
      <c r="A378" s="30" t="n">
        <v>373</v>
      </c>
      <c r="B378" s="199" t="n"/>
      <c r="C378" s="200">
        <f>I378*H378</f>
        <v/>
      </c>
      <c r="D378" s="152" t="n"/>
      <c r="E378" s="152" t="n"/>
      <c r="F378" s="152" t="n"/>
      <c r="G378" s="68" t="n"/>
      <c r="H378" s="31" t="n"/>
      <c r="I378" s="31" t="n"/>
      <c r="J378" s="31" t="n"/>
    </row>
    <row r="379">
      <c r="A379" s="30" t="n">
        <v>374</v>
      </c>
      <c r="B379" s="199" t="n"/>
      <c r="C379" s="200">
        <f>I379*H379</f>
        <v/>
      </c>
      <c r="D379" s="152" t="n"/>
      <c r="E379" s="152" t="n"/>
      <c r="F379" s="152" t="n"/>
      <c r="G379" s="68" t="n"/>
      <c r="H379" s="31" t="n"/>
      <c r="I379" s="31" t="n"/>
      <c r="J379" s="31" t="n"/>
    </row>
    <row r="380">
      <c r="A380" s="30" t="n">
        <v>375</v>
      </c>
      <c r="B380" s="199" t="n"/>
      <c r="C380" s="200">
        <f>I380*H380</f>
        <v/>
      </c>
      <c r="D380" s="152" t="n"/>
      <c r="E380" s="152" t="n"/>
      <c r="F380" s="152" t="n"/>
      <c r="G380" s="68" t="n"/>
      <c r="H380" s="31" t="n"/>
      <c r="I380" s="31" t="n"/>
      <c r="J380" s="31" t="n"/>
    </row>
    <row r="381">
      <c r="A381" s="30" t="n">
        <v>376</v>
      </c>
      <c r="B381" s="199" t="n"/>
      <c r="C381" s="200">
        <f>I381*H381</f>
        <v/>
      </c>
      <c r="D381" s="152" t="n"/>
      <c r="E381" s="152" t="n"/>
      <c r="F381" s="152" t="n"/>
      <c r="G381" s="68" t="n"/>
      <c r="H381" s="31" t="n"/>
      <c r="I381" s="31" t="n"/>
      <c r="J381" s="31" t="n"/>
    </row>
    <row r="382">
      <c r="A382" s="30" t="n">
        <v>377</v>
      </c>
      <c r="B382" s="199" t="n"/>
      <c r="C382" s="200">
        <f>I382*H382</f>
        <v/>
      </c>
      <c r="D382" s="152" t="n"/>
      <c r="E382" s="152" t="n"/>
      <c r="F382" s="152" t="n"/>
      <c r="G382" s="68" t="n"/>
      <c r="H382" s="31" t="n"/>
      <c r="I382" s="31" t="n"/>
      <c r="J382" s="31" t="n"/>
    </row>
    <row r="383">
      <c r="A383" s="30" t="n">
        <v>378</v>
      </c>
      <c r="B383" s="199" t="n"/>
      <c r="C383" s="200">
        <f>I383*H383</f>
        <v/>
      </c>
      <c r="D383" s="152" t="n"/>
      <c r="E383" s="152" t="n"/>
      <c r="F383" s="152" t="n"/>
      <c r="G383" s="68" t="n"/>
      <c r="H383" s="31" t="n"/>
      <c r="I383" s="31" t="n"/>
      <c r="J383" s="31" t="n"/>
    </row>
    <row r="384">
      <c r="A384" s="30" t="n">
        <v>379</v>
      </c>
      <c r="B384" s="199" t="n"/>
      <c r="C384" s="200">
        <f>I384*H384</f>
        <v/>
      </c>
      <c r="D384" s="152" t="n"/>
      <c r="E384" s="152" t="n"/>
      <c r="F384" s="152" t="n"/>
      <c r="G384" s="68" t="n"/>
      <c r="H384" s="31" t="n"/>
      <c r="I384" s="31" t="n"/>
      <c r="J384" s="31" t="n"/>
    </row>
    <row r="385">
      <c r="A385" s="30" t="n">
        <v>380</v>
      </c>
      <c r="B385" s="199" t="n"/>
      <c r="C385" s="200">
        <f>I385*H385</f>
        <v/>
      </c>
      <c r="D385" s="152" t="n"/>
      <c r="E385" s="152" t="n"/>
      <c r="F385" s="152" t="n"/>
      <c r="G385" s="68" t="n"/>
      <c r="H385" s="31" t="n"/>
      <c r="I385" s="31" t="n"/>
      <c r="J385" s="31" t="n"/>
    </row>
    <row r="386">
      <c r="A386" s="30" t="n">
        <v>381</v>
      </c>
      <c r="B386" s="199" t="n"/>
      <c r="C386" s="200">
        <f>I386*H386</f>
        <v/>
      </c>
      <c r="D386" s="152" t="n"/>
      <c r="E386" s="152" t="n"/>
      <c r="F386" s="152" t="n"/>
      <c r="G386" s="68" t="n"/>
      <c r="H386" s="31" t="n"/>
      <c r="I386" s="31" t="n"/>
      <c r="J386" s="31" t="n"/>
    </row>
    <row r="387">
      <c r="A387" s="30" t="n">
        <v>382</v>
      </c>
      <c r="B387" s="199" t="n"/>
      <c r="C387" s="200">
        <f>I387*H387</f>
        <v/>
      </c>
      <c r="D387" s="152" t="n"/>
      <c r="E387" s="152" t="n"/>
      <c r="F387" s="152" t="n"/>
      <c r="G387" s="68" t="n"/>
      <c r="H387" s="31" t="n"/>
      <c r="I387" s="31" t="n"/>
      <c r="J387" s="31" t="n"/>
    </row>
    <row r="388">
      <c r="A388" s="30" t="n">
        <v>383</v>
      </c>
      <c r="B388" s="199" t="n"/>
      <c r="C388" s="200">
        <f>I388*H388</f>
        <v/>
      </c>
      <c r="D388" s="152" t="n"/>
      <c r="E388" s="152" t="n"/>
      <c r="F388" s="152" t="n"/>
      <c r="G388" s="68" t="n"/>
      <c r="H388" s="31" t="n"/>
      <c r="I388" s="31" t="n"/>
      <c r="J388" s="31" t="n"/>
    </row>
    <row r="389">
      <c r="A389" s="30" t="n">
        <v>384</v>
      </c>
      <c r="B389" s="199" t="n"/>
      <c r="C389" s="200">
        <f>I389*H389</f>
        <v/>
      </c>
      <c r="D389" s="152" t="n"/>
      <c r="E389" s="152" t="n"/>
      <c r="F389" s="152" t="n"/>
      <c r="G389" s="68" t="n"/>
      <c r="H389" s="31" t="n"/>
      <c r="I389" s="31" t="n"/>
      <c r="J389" s="31" t="n"/>
    </row>
    <row r="390">
      <c r="A390" s="30" t="n">
        <v>385</v>
      </c>
      <c r="B390" s="199" t="n"/>
      <c r="C390" s="200">
        <f>I390*H390</f>
        <v/>
      </c>
      <c r="D390" s="152" t="n"/>
      <c r="E390" s="152" t="n"/>
      <c r="F390" s="152" t="n"/>
      <c r="G390" s="68" t="n"/>
      <c r="H390" s="31" t="n"/>
      <c r="I390" s="31" t="n"/>
      <c r="J390" s="31" t="n"/>
    </row>
    <row r="391">
      <c r="A391" s="30" t="n">
        <v>386</v>
      </c>
      <c r="B391" s="199" t="n"/>
      <c r="C391" s="200">
        <f>I391*H391</f>
        <v/>
      </c>
      <c r="D391" s="152" t="n"/>
      <c r="E391" s="152" t="n"/>
      <c r="F391" s="152" t="n"/>
      <c r="G391" s="68" t="n"/>
      <c r="H391" s="31" t="n"/>
      <c r="I391" s="31" t="n"/>
      <c r="J391" s="31" t="n"/>
    </row>
    <row r="392">
      <c r="A392" s="30" t="n">
        <v>387</v>
      </c>
      <c r="B392" s="199" t="n"/>
      <c r="C392" s="200">
        <f>I392*H392</f>
        <v/>
      </c>
      <c r="D392" s="152" t="n"/>
      <c r="E392" s="152" t="n"/>
      <c r="F392" s="152" t="n"/>
      <c r="G392" s="68" t="n"/>
      <c r="H392" s="31" t="n"/>
      <c r="I392" s="31" t="n"/>
      <c r="J392" s="31" t="n"/>
    </row>
    <row r="393">
      <c r="A393" s="30" t="n">
        <v>388</v>
      </c>
      <c r="B393" s="199" t="n"/>
      <c r="C393" s="200">
        <f>I393*H393</f>
        <v/>
      </c>
      <c r="D393" s="152" t="n"/>
      <c r="E393" s="152" t="n"/>
      <c r="F393" s="152" t="n"/>
      <c r="G393" s="68" t="n"/>
      <c r="H393" s="31" t="n"/>
      <c r="I393" s="31" t="n"/>
      <c r="J393" s="31" t="n"/>
    </row>
    <row r="394">
      <c r="A394" s="30" t="n">
        <v>389</v>
      </c>
      <c r="B394" s="199" t="n"/>
      <c r="C394" s="200">
        <f>I394*H394</f>
        <v/>
      </c>
      <c r="D394" s="152" t="n"/>
      <c r="E394" s="152" t="n"/>
      <c r="F394" s="152" t="n"/>
      <c r="G394" s="68" t="n"/>
      <c r="H394" s="31" t="n"/>
      <c r="I394" s="31" t="n"/>
      <c r="J394" s="31" t="n"/>
    </row>
    <row r="395">
      <c r="A395" s="30" t="n">
        <v>390</v>
      </c>
      <c r="B395" s="199" t="n"/>
      <c r="C395" s="200">
        <f>I395*H395</f>
        <v/>
      </c>
      <c r="D395" s="152" t="n"/>
      <c r="E395" s="152" t="n"/>
      <c r="F395" s="152" t="n"/>
      <c r="G395" s="68" t="n"/>
      <c r="H395" s="31" t="n"/>
      <c r="I395" s="31" t="n"/>
      <c r="J395" s="31" t="n"/>
    </row>
    <row r="396">
      <c r="A396" s="30" t="n">
        <v>391</v>
      </c>
      <c r="B396" s="199" t="n"/>
      <c r="C396" s="200">
        <f>I396*H396</f>
        <v/>
      </c>
      <c r="D396" s="152" t="n"/>
      <c r="E396" s="152" t="n"/>
      <c r="F396" s="152" t="n"/>
      <c r="G396" s="68" t="n"/>
      <c r="H396" s="31" t="n"/>
      <c r="I396" s="31" t="n"/>
      <c r="J396" s="31" t="n"/>
    </row>
    <row r="397">
      <c r="A397" s="30" t="n">
        <v>392</v>
      </c>
      <c r="B397" s="199" t="n"/>
      <c r="C397" s="200">
        <f>I397*H397</f>
        <v/>
      </c>
      <c r="D397" s="152" t="n"/>
      <c r="E397" s="152" t="n"/>
      <c r="F397" s="152" t="n"/>
      <c r="G397" s="68" t="n"/>
      <c r="H397" s="31" t="n"/>
      <c r="I397" s="31" t="n"/>
      <c r="J397" s="31" t="n"/>
    </row>
    <row r="398">
      <c r="A398" s="30" t="n">
        <v>393</v>
      </c>
      <c r="B398" s="199" t="n"/>
      <c r="C398" s="200">
        <f>I398*H398</f>
        <v/>
      </c>
      <c r="D398" s="152" t="n"/>
      <c r="E398" s="152" t="n"/>
      <c r="F398" s="152" t="n"/>
      <c r="G398" s="68" t="n"/>
      <c r="H398" s="31" t="n"/>
      <c r="I398" s="31" t="n"/>
      <c r="J398" s="31" t="n"/>
    </row>
    <row r="399">
      <c r="A399" s="30" t="n">
        <v>394</v>
      </c>
      <c r="B399" s="199" t="n"/>
      <c r="C399" s="200">
        <f>I399*H399</f>
        <v/>
      </c>
      <c r="D399" s="152" t="n"/>
      <c r="E399" s="152" t="n"/>
      <c r="F399" s="152" t="n"/>
      <c r="G399" s="68" t="n"/>
      <c r="H399" s="31" t="n"/>
      <c r="I399" s="31" t="n"/>
      <c r="J399" s="31" t="n"/>
    </row>
    <row r="400">
      <c r="A400" s="30" t="n">
        <v>395</v>
      </c>
      <c r="B400" s="199" t="n"/>
      <c r="C400" s="200">
        <f>I400*H400</f>
        <v/>
      </c>
      <c r="D400" s="152" t="n"/>
      <c r="E400" s="152" t="n"/>
      <c r="F400" s="152" t="n"/>
      <c r="G400" s="68" t="n"/>
      <c r="H400" s="31" t="n"/>
      <c r="I400" s="31" t="n"/>
      <c r="J400" s="31" t="n"/>
    </row>
    <row r="401">
      <c r="A401" s="30" t="n">
        <v>396</v>
      </c>
      <c r="B401" s="199" t="n"/>
      <c r="C401" s="200">
        <f>I401*H401</f>
        <v/>
      </c>
      <c r="D401" s="152" t="n"/>
      <c r="E401" s="152" t="n"/>
      <c r="F401" s="152" t="n"/>
      <c r="G401" s="68" t="n"/>
      <c r="H401" s="31" t="n"/>
      <c r="I401" s="31" t="n"/>
      <c r="J401" s="31" t="n"/>
    </row>
    <row r="402">
      <c r="A402" s="30" t="n">
        <v>397</v>
      </c>
      <c r="B402" s="199" t="n"/>
      <c r="C402" s="200">
        <f>I402*H402</f>
        <v/>
      </c>
      <c r="D402" s="152" t="n"/>
      <c r="E402" s="152" t="n"/>
      <c r="F402" s="152" t="n"/>
      <c r="G402" s="68" t="n"/>
      <c r="H402" s="31" t="n"/>
      <c r="I402" s="31" t="n"/>
      <c r="J402" s="31" t="n"/>
    </row>
    <row r="403">
      <c r="A403" s="30" t="n">
        <v>398</v>
      </c>
      <c r="B403" s="199" t="n"/>
      <c r="C403" s="200">
        <f>I403*H403</f>
        <v/>
      </c>
      <c r="D403" s="152" t="n"/>
      <c r="E403" s="152" t="n"/>
      <c r="F403" s="152" t="n"/>
      <c r="G403" s="68" t="n"/>
      <c r="H403" s="31" t="n"/>
      <c r="I403" s="31" t="n"/>
      <c r="J403" s="31" t="n"/>
    </row>
    <row r="404">
      <c r="A404" s="30" t="n">
        <v>399</v>
      </c>
      <c r="B404" s="199" t="n"/>
      <c r="C404" s="200">
        <f>I404*H404</f>
        <v/>
      </c>
      <c r="D404" s="152" t="n"/>
      <c r="E404" s="152" t="n"/>
      <c r="F404" s="152" t="n"/>
      <c r="G404" s="68" t="n"/>
      <c r="H404" s="31" t="n"/>
      <c r="I404" s="31" t="n"/>
      <c r="J404" s="31" t="n"/>
    </row>
    <row r="405">
      <c r="A405" s="30" t="n">
        <v>400</v>
      </c>
      <c r="B405" s="199" t="n"/>
      <c r="C405" s="200">
        <f>I405*H405</f>
        <v/>
      </c>
      <c r="D405" s="152" t="n"/>
      <c r="E405" s="152" t="n"/>
      <c r="F405" s="152" t="n"/>
      <c r="G405" s="68" t="n"/>
      <c r="H405" s="31" t="n"/>
      <c r="I405" s="31" t="n"/>
      <c r="J405" s="31" t="n"/>
    </row>
    <row r="406">
      <c r="A406" s="30" t="n">
        <v>401</v>
      </c>
      <c r="B406" s="199" t="n"/>
      <c r="C406" s="200">
        <f>I406*H406</f>
        <v/>
      </c>
      <c r="D406" s="152" t="n"/>
      <c r="E406" s="152" t="n"/>
      <c r="F406" s="152" t="n"/>
      <c r="G406" s="68" t="n"/>
      <c r="H406" s="31" t="n"/>
      <c r="I406" s="31" t="n"/>
      <c r="J406" s="31" t="n"/>
    </row>
    <row r="407">
      <c r="A407" s="30" t="n">
        <v>402</v>
      </c>
      <c r="B407" s="199" t="n"/>
      <c r="C407" s="200">
        <f>I407*H407</f>
        <v/>
      </c>
      <c r="D407" s="152" t="n"/>
      <c r="E407" s="152" t="n"/>
      <c r="F407" s="152" t="n"/>
      <c r="G407" s="68" t="n"/>
      <c r="H407" s="31" t="n"/>
      <c r="I407" s="31" t="n"/>
      <c r="J407" s="31" t="n"/>
    </row>
    <row r="408">
      <c r="A408" s="30" t="n">
        <v>403</v>
      </c>
      <c r="B408" s="199" t="n"/>
      <c r="C408" s="200">
        <f>I408*H408</f>
        <v/>
      </c>
      <c r="D408" s="152" t="n"/>
      <c r="E408" s="152" t="n"/>
      <c r="F408" s="152" t="n"/>
      <c r="G408" s="68" t="n"/>
      <c r="H408" s="31" t="n"/>
      <c r="I408" s="31" t="n"/>
      <c r="J408" s="31" t="n"/>
    </row>
    <row r="409">
      <c r="A409" s="30" t="n">
        <v>404</v>
      </c>
      <c r="B409" s="199" t="n"/>
      <c r="C409" s="200">
        <f>I409*H409</f>
        <v/>
      </c>
      <c r="D409" s="152" t="n"/>
      <c r="E409" s="152" t="n"/>
      <c r="F409" s="152" t="n"/>
      <c r="G409" s="68" t="n"/>
      <c r="H409" s="31" t="n"/>
      <c r="I409" s="31" t="n"/>
      <c r="J409" s="31" t="n"/>
    </row>
    <row r="410">
      <c r="A410" s="30" t="n">
        <v>405</v>
      </c>
      <c r="B410" s="199" t="n"/>
      <c r="C410" s="200">
        <f>I410*H410</f>
        <v/>
      </c>
      <c r="D410" s="152" t="n"/>
      <c r="E410" s="152" t="n"/>
      <c r="F410" s="152" t="n"/>
      <c r="G410" s="68" t="n"/>
      <c r="H410" s="31" t="n"/>
      <c r="I410" s="31" t="n"/>
      <c r="J410" s="31" t="n"/>
    </row>
    <row r="411">
      <c r="A411" s="30" t="n">
        <v>406</v>
      </c>
      <c r="B411" s="199" t="n"/>
      <c r="C411" s="200">
        <f>I411*H411</f>
        <v/>
      </c>
      <c r="D411" s="152" t="n"/>
      <c r="E411" s="152" t="n"/>
      <c r="F411" s="152" t="n"/>
      <c r="G411" s="68" t="n"/>
      <c r="H411" s="31" t="n"/>
      <c r="I411" s="31" t="n"/>
      <c r="J411" s="31" t="n"/>
    </row>
    <row r="412">
      <c r="A412" s="30" t="n">
        <v>407</v>
      </c>
      <c r="B412" s="199" t="n"/>
      <c r="C412" s="200">
        <f>I412*H412</f>
        <v/>
      </c>
      <c r="D412" s="152" t="n"/>
      <c r="E412" s="152" t="n"/>
      <c r="F412" s="152" t="n"/>
      <c r="G412" s="68" t="n"/>
      <c r="H412" s="31" t="n"/>
      <c r="I412" s="31" t="n"/>
      <c r="J412" s="31" t="n"/>
    </row>
    <row r="413">
      <c r="A413" s="30" t="n">
        <v>408</v>
      </c>
      <c r="B413" s="199" t="n"/>
      <c r="C413" s="200">
        <f>I413*H413</f>
        <v/>
      </c>
      <c r="D413" s="152" t="n"/>
      <c r="E413" s="152" t="n"/>
      <c r="F413" s="152" t="n"/>
      <c r="G413" s="68" t="n"/>
      <c r="H413" s="31" t="n"/>
      <c r="I413" s="31" t="n"/>
      <c r="J413" s="31" t="n"/>
    </row>
    <row r="414">
      <c r="A414" s="30" t="n">
        <v>409</v>
      </c>
      <c r="B414" s="199" t="n"/>
      <c r="C414" s="200">
        <f>I414*H414</f>
        <v/>
      </c>
      <c r="D414" s="152" t="n"/>
      <c r="E414" s="152" t="n"/>
      <c r="F414" s="152" t="n"/>
      <c r="G414" s="68" t="n"/>
      <c r="H414" s="31" t="n"/>
      <c r="I414" s="31" t="n"/>
      <c r="J414" s="31" t="n"/>
    </row>
    <row r="415">
      <c r="A415" s="30" t="n">
        <v>410</v>
      </c>
      <c r="B415" s="199" t="n"/>
      <c r="C415" s="200">
        <f>I415*H415</f>
        <v/>
      </c>
      <c r="D415" s="152" t="n"/>
      <c r="E415" s="152" t="n"/>
      <c r="F415" s="152" t="n"/>
      <c r="G415" s="68" t="n"/>
      <c r="H415" s="31" t="n"/>
      <c r="I415" s="31" t="n"/>
      <c r="J415" s="31" t="n"/>
    </row>
    <row r="416">
      <c r="A416" s="30" t="n">
        <v>411</v>
      </c>
      <c r="B416" s="199" t="n"/>
      <c r="C416" s="200">
        <f>I416*H416</f>
        <v/>
      </c>
      <c r="D416" s="152" t="n"/>
      <c r="E416" s="152" t="n"/>
      <c r="F416" s="152" t="n"/>
      <c r="G416" s="68" t="n"/>
      <c r="H416" s="31" t="n"/>
      <c r="I416" s="31" t="n"/>
      <c r="J416" s="31" t="n"/>
    </row>
    <row r="417">
      <c r="A417" s="30" t="n">
        <v>412</v>
      </c>
      <c r="B417" s="199" t="n"/>
      <c r="C417" s="200">
        <f>I417*H417</f>
        <v/>
      </c>
      <c r="D417" s="152" t="n"/>
      <c r="E417" s="152" t="n"/>
      <c r="F417" s="152" t="n"/>
      <c r="G417" s="68" t="n"/>
      <c r="H417" s="31" t="n"/>
      <c r="I417" s="31" t="n"/>
      <c r="J417" s="31" t="n"/>
    </row>
    <row r="418">
      <c r="A418" s="30" t="n">
        <v>413</v>
      </c>
      <c r="B418" s="199" t="n"/>
      <c r="C418" s="200">
        <f>I418*H418</f>
        <v/>
      </c>
      <c r="D418" s="152" t="n"/>
      <c r="E418" s="152" t="n"/>
      <c r="F418" s="152" t="n"/>
      <c r="G418" s="68" t="n"/>
      <c r="H418" s="31" t="n"/>
      <c r="I418" s="31" t="n"/>
      <c r="J418" s="31" t="n"/>
    </row>
    <row r="419">
      <c r="A419" s="30" t="n">
        <v>414</v>
      </c>
      <c r="B419" s="199" t="n"/>
      <c r="C419" s="200">
        <f>I419*H419</f>
        <v/>
      </c>
      <c r="D419" s="152" t="n"/>
      <c r="E419" s="152" t="n"/>
      <c r="F419" s="152" t="n"/>
      <c r="G419" s="68" t="n"/>
      <c r="H419" s="31" t="n"/>
      <c r="I419" s="31" t="n"/>
      <c r="J419" s="31" t="n"/>
    </row>
    <row r="420">
      <c r="A420" s="30" t="n">
        <v>415</v>
      </c>
      <c r="B420" s="199" t="n"/>
      <c r="C420" s="200">
        <f>I420*H420</f>
        <v/>
      </c>
      <c r="D420" s="152" t="n"/>
      <c r="E420" s="152" t="n"/>
      <c r="F420" s="152" t="n"/>
      <c r="G420" s="68" t="n"/>
      <c r="H420" s="31" t="n"/>
      <c r="I420" s="31" t="n"/>
      <c r="J420" s="31" t="n"/>
    </row>
    <row r="421">
      <c r="A421" s="30" t="n">
        <v>416</v>
      </c>
      <c r="B421" s="199" t="n"/>
      <c r="C421" s="200">
        <f>I421*H421</f>
        <v/>
      </c>
      <c r="D421" s="152" t="n"/>
      <c r="E421" s="152" t="n"/>
      <c r="F421" s="152" t="n"/>
      <c r="G421" s="68" t="n"/>
      <c r="H421" s="31" t="n"/>
      <c r="I421" s="31" t="n"/>
      <c r="J421" s="31" t="n"/>
    </row>
    <row r="422">
      <c r="A422" s="30" t="n">
        <v>417</v>
      </c>
      <c r="B422" s="199" t="n"/>
      <c r="C422" s="200">
        <f>I422*H422</f>
        <v/>
      </c>
      <c r="D422" s="152" t="n"/>
      <c r="E422" s="152" t="n"/>
      <c r="F422" s="152" t="n"/>
      <c r="G422" s="68" t="n"/>
      <c r="H422" s="31" t="n"/>
      <c r="I422" s="31" t="n"/>
      <c r="J422" s="31" t="n"/>
    </row>
    <row r="423">
      <c r="A423" s="30" t="n">
        <v>418</v>
      </c>
      <c r="B423" s="199" t="n"/>
      <c r="C423" s="200">
        <f>I423*H423</f>
        <v/>
      </c>
      <c r="D423" s="152" t="n"/>
      <c r="E423" s="152" t="n"/>
      <c r="F423" s="152" t="n"/>
      <c r="G423" s="68" t="n"/>
      <c r="H423" s="31" t="n"/>
      <c r="I423" s="31" t="n"/>
      <c r="J423" s="31" t="n"/>
    </row>
    <row r="424">
      <c r="A424" s="30" t="n">
        <v>419</v>
      </c>
      <c r="B424" s="199" t="n"/>
      <c r="C424" s="200">
        <f>I424*H424</f>
        <v/>
      </c>
      <c r="D424" s="152" t="n"/>
      <c r="E424" s="152" t="n"/>
      <c r="F424" s="152" t="n"/>
      <c r="G424" s="68" t="n"/>
      <c r="H424" s="31" t="n"/>
      <c r="I424" s="31" t="n"/>
      <c r="J424" s="31" t="n"/>
    </row>
    <row r="425">
      <c r="A425" s="30" t="n">
        <v>420</v>
      </c>
      <c r="B425" s="199" t="n"/>
      <c r="C425" s="200">
        <f>I425*H425</f>
        <v/>
      </c>
      <c r="D425" s="152" t="n"/>
      <c r="E425" s="152" t="n"/>
      <c r="F425" s="152" t="n"/>
      <c r="G425" s="68" t="n"/>
      <c r="H425" s="31" t="n"/>
      <c r="I425" s="31" t="n"/>
      <c r="J425" s="31" t="n"/>
    </row>
    <row r="426">
      <c r="A426" s="30" t="n">
        <v>421</v>
      </c>
      <c r="B426" s="199" t="n"/>
      <c r="C426" s="200">
        <f>I426*H426</f>
        <v/>
      </c>
      <c r="D426" s="152" t="n"/>
      <c r="E426" s="152" t="n"/>
      <c r="F426" s="152" t="n"/>
      <c r="G426" s="68" t="n"/>
      <c r="H426" s="31" t="n"/>
      <c r="I426" s="31" t="n"/>
      <c r="J426" s="31" t="n"/>
    </row>
    <row r="427">
      <c r="A427" s="30" t="n">
        <v>422</v>
      </c>
      <c r="B427" s="199" t="n"/>
      <c r="C427" s="200">
        <f>I427*H427</f>
        <v/>
      </c>
      <c r="D427" s="152" t="n"/>
      <c r="E427" s="152" t="n"/>
      <c r="F427" s="152" t="n"/>
      <c r="G427" s="68" t="n"/>
      <c r="H427" s="31" t="n"/>
      <c r="I427" s="31" t="n"/>
      <c r="J427" s="31" t="n"/>
    </row>
    <row r="428">
      <c r="A428" s="30" t="n">
        <v>423</v>
      </c>
      <c r="B428" s="199" t="n"/>
      <c r="C428" s="200">
        <f>I428*H428</f>
        <v/>
      </c>
      <c r="D428" s="152" t="n"/>
      <c r="E428" s="152" t="n"/>
      <c r="F428" s="152" t="n"/>
      <c r="G428" s="68" t="n"/>
      <c r="H428" s="31" t="n"/>
      <c r="I428" s="31" t="n"/>
      <c r="J428" s="31" t="n"/>
    </row>
    <row r="429">
      <c r="A429" s="30" t="n">
        <v>424</v>
      </c>
      <c r="B429" s="199" t="n"/>
      <c r="C429" s="200">
        <f>I429*H429</f>
        <v/>
      </c>
      <c r="D429" s="152" t="n"/>
      <c r="E429" s="152" t="n"/>
      <c r="F429" s="152" t="n"/>
      <c r="G429" s="68" t="n"/>
      <c r="H429" s="31" t="n"/>
      <c r="I429" s="31" t="n"/>
      <c r="J429" s="31" t="n"/>
    </row>
    <row r="430">
      <c r="A430" s="30" t="n">
        <v>425</v>
      </c>
      <c r="B430" s="199" t="n"/>
      <c r="C430" s="200">
        <f>I430*H430</f>
        <v/>
      </c>
      <c r="D430" s="152" t="n"/>
      <c r="E430" s="152" t="n"/>
      <c r="F430" s="152" t="n"/>
      <c r="G430" s="68" t="n"/>
      <c r="H430" s="31" t="n"/>
      <c r="I430" s="31" t="n"/>
      <c r="J430" s="31" t="n"/>
    </row>
    <row r="431">
      <c r="A431" s="30" t="n">
        <v>426</v>
      </c>
      <c r="B431" s="199" t="n"/>
      <c r="C431" s="200">
        <f>I431*H431</f>
        <v/>
      </c>
      <c r="D431" s="152" t="n"/>
      <c r="E431" s="152" t="n"/>
      <c r="F431" s="152" t="n"/>
      <c r="G431" s="68" t="n"/>
      <c r="H431" s="31" t="n"/>
      <c r="I431" s="31" t="n"/>
      <c r="J431" s="31" t="n"/>
    </row>
    <row r="432">
      <c r="A432" s="30" t="n">
        <v>427</v>
      </c>
      <c r="B432" s="199" t="n"/>
      <c r="C432" s="200">
        <f>I432*H432</f>
        <v/>
      </c>
      <c r="D432" s="152" t="n"/>
      <c r="E432" s="152" t="n"/>
      <c r="F432" s="152" t="n"/>
      <c r="G432" s="68" t="n"/>
      <c r="H432" s="31" t="n"/>
      <c r="I432" s="31" t="n"/>
      <c r="J432" s="31" t="n"/>
    </row>
    <row r="433">
      <c r="A433" s="30" t="n">
        <v>428</v>
      </c>
      <c r="B433" s="199" t="n"/>
      <c r="C433" s="200">
        <f>I433*H433</f>
        <v/>
      </c>
      <c r="D433" s="152" t="n"/>
      <c r="E433" s="152" t="n"/>
      <c r="F433" s="152" t="n"/>
      <c r="G433" s="68" t="n"/>
      <c r="H433" s="31" t="n"/>
      <c r="I433" s="31" t="n"/>
      <c r="J433" s="31" t="n"/>
    </row>
    <row r="434">
      <c r="A434" s="30" t="n">
        <v>429</v>
      </c>
      <c r="B434" s="199" t="n"/>
      <c r="C434" s="200">
        <f>I434*H434</f>
        <v/>
      </c>
      <c r="D434" s="152" t="n"/>
      <c r="E434" s="152" t="n"/>
      <c r="F434" s="152" t="n"/>
      <c r="G434" s="68" t="n"/>
      <c r="H434" s="31" t="n"/>
      <c r="I434" s="31" t="n"/>
      <c r="J434" s="31" t="n"/>
    </row>
    <row r="435">
      <c r="A435" s="30" t="n">
        <v>430</v>
      </c>
      <c r="B435" s="199" t="n"/>
      <c r="C435" s="200">
        <f>I435*H435</f>
        <v/>
      </c>
      <c r="D435" s="152" t="n"/>
      <c r="E435" s="152" t="n"/>
      <c r="F435" s="152" t="n"/>
      <c r="G435" s="68" t="n"/>
      <c r="H435" s="31" t="n"/>
      <c r="I435" s="31" t="n"/>
      <c r="J435" s="31" t="n"/>
    </row>
    <row r="436">
      <c r="A436" s="30" t="n">
        <v>431</v>
      </c>
      <c r="B436" s="199" t="n"/>
      <c r="C436" s="200">
        <f>I436*H436</f>
        <v/>
      </c>
      <c r="D436" s="152" t="n"/>
      <c r="E436" s="152" t="n"/>
      <c r="F436" s="152" t="n"/>
      <c r="G436" s="68" t="n"/>
      <c r="H436" s="31" t="n"/>
      <c r="I436" s="31" t="n"/>
      <c r="J436" s="31" t="n"/>
    </row>
    <row r="437">
      <c r="A437" s="30" t="n">
        <v>432</v>
      </c>
      <c r="B437" s="199" t="n"/>
      <c r="C437" s="200">
        <f>I437*H437</f>
        <v/>
      </c>
      <c r="D437" s="152" t="n"/>
      <c r="E437" s="152" t="n"/>
      <c r="F437" s="152" t="n"/>
      <c r="G437" s="68" t="n"/>
      <c r="H437" s="31" t="n"/>
      <c r="I437" s="31" t="n"/>
      <c r="J437" s="31" t="n"/>
    </row>
    <row r="438">
      <c r="A438" s="30" t="n">
        <v>433</v>
      </c>
      <c r="B438" s="199" t="n"/>
      <c r="C438" s="200">
        <f>I438*H438</f>
        <v/>
      </c>
      <c r="D438" s="152" t="n"/>
      <c r="E438" s="152" t="n"/>
      <c r="F438" s="152" t="n"/>
      <c r="G438" s="68" t="n"/>
      <c r="H438" s="31" t="n"/>
      <c r="I438" s="31" t="n"/>
      <c r="J438" s="31" t="n"/>
    </row>
    <row r="439">
      <c r="A439" s="30" t="n">
        <v>434</v>
      </c>
      <c r="B439" s="199" t="n"/>
      <c r="C439" s="200">
        <f>I439*H439</f>
        <v/>
      </c>
      <c r="D439" s="152" t="n"/>
      <c r="E439" s="152" t="n"/>
      <c r="F439" s="152" t="n"/>
      <c r="G439" s="68" t="n"/>
      <c r="H439" s="31" t="n"/>
      <c r="I439" s="31" t="n"/>
      <c r="J439" s="31" t="n"/>
    </row>
    <row r="440">
      <c r="A440" s="30" t="n">
        <v>435</v>
      </c>
      <c r="B440" s="199" t="n"/>
      <c r="C440" s="200">
        <f>I440*H440</f>
        <v/>
      </c>
      <c r="D440" s="152" t="n"/>
      <c r="E440" s="152" t="n"/>
      <c r="F440" s="152" t="n"/>
      <c r="G440" s="68" t="n"/>
      <c r="H440" s="31" t="n"/>
      <c r="I440" s="31" t="n"/>
      <c r="J440" s="31" t="n"/>
    </row>
    <row r="441">
      <c r="A441" s="30" t="n">
        <v>436</v>
      </c>
      <c r="B441" s="199" t="n"/>
      <c r="C441" s="200">
        <f>I441*H441</f>
        <v/>
      </c>
      <c r="D441" s="152" t="n"/>
      <c r="E441" s="152" t="n"/>
      <c r="F441" s="152" t="n"/>
      <c r="G441" s="68" t="n"/>
      <c r="H441" s="31" t="n"/>
      <c r="I441" s="31" t="n"/>
      <c r="J441" s="31" t="n"/>
    </row>
    <row r="442">
      <c r="A442" s="30" t="n">
        <v>437</v>
      </c>
      <c r="B442" s="199" t="n"/>
      <c r="C442" s="200">
        <f>I442*H442</f>
        <v/>
      </c>
      <c r="D442" s="152" t="n"/>
      <c r="E442" s="152" t="n"/>
      <c r="F442" s="152" t="n"/>
      <c r="G442" s="68" t="n"/>
      <c r="H442" s="31" t="n"/>
      <c r="I442" s="31" t="n"/>
      <c r="J442" s="31" t="n"/>
    </row>
    <row r="443">
      <c r="A443" s="30" t="n">
        <v>438</v>
      </c>
      <c r="B443" s="199" t="n"/>
      <c r="C443" s="200">
        <f>I443*H443</f>
        <v/>
      </c>
      <c r="D443" s="152" t="n"/>
      <c r="E443" s="152" t="n"/>
      <c r="F443" s="152" t="n"/>
      <c r="G443" s="68" t="n"/>
      <c r="H443" s="31" t="n"/>
      <c r="I443" s="31" t="n"/>
      <c r="J443" s="31" t="n"/>
    </row>
    <row r="444">
      <c r="A444" s="30" t="n">
        <v>439</v>
      </c>
      <c r="B444" s="199" t="n"/>
      <c r="C444" s="200">
        <f>I444*H444</f>
        <v/>
      </c>
      <c r="D444" s="152" t="n"/>
      <c r="E444" s="152" t="n"/>
      <c r="F444" s="152" t="n"/>
      <c r="G444" s="68" t="n"/>
      <c r="H444" s="31" t="n"/>
      <c r="I444" s="31" t="n"/>
      <c r="J444" s="31" t="n"/>
    </row>
    <row r="445">
      <c r="A445" s="30" t="n">
        <v>440</v>
      </c>
      <c r="B445" s="199" t="n"/>
      <c r="C445" s="200">
        <f>I445*H445</f>
        <v/>
      </c>
      <c r="D445" s="152" t="n"/>
      <c r="E445" s="152" t="n"/>
      <c r="F445" s="152" t="n"/>
      <c r="G445" s="68" t="n"/>
      <c r="H445" s="31" t="n"/>
      <c r="I445" s="31" t="n"/>
      <c r="J445" s="31" t="n"/>
    </row>
    <row r="446">
      <c r="A446" s="30" t="n">
        <v>441</v>
      </c>
      <c r="B446" s="199" t="n"/>
      <c r="C446" s="200">
        <f>I446*H446</f>
        <v/>
      </c>
      <c r="D446" s="152" t="n"/>
      <c r="E446" s="152" t="n"/>
      <c r="F446" s="152" t="n"/>
      <c r="G446" s="68" t="n"/>
      <c r="H446" s="31" t="n"/>
      <c r="I446" s="31" t="n"/>
      <c r="J446" s="31" t="n"/>
    </row>
    <row r="447">
      <c r="A447" s="30" t="n">
        <v>442</v>
      </c>
      <c r="B447" s="199" t="n"/>
      <c r="C447" s="200">
        <f>I447*H447</f>
        <v/>
      </c>
      <c r="D447" s="152" t="n"/>
      <c r="E447" s="152" t="n"/>
      <c r="F447" s="152" t="n"/>
      <c r="G447" s="68" t="n"/>
      <c r="H447" s="31" t="n"/>
      <c r="I447" s="31" t="n"/>
      <c r="J447" s="31" t="n"/>
    </row>
    <row r="448">
      <c r="A448" s="30" t="n">
        <v>443</v>
      </c>
      <c r="B448" s="199" t="n"/>
      <c r="C448" s="200">
        <f>I448*H448</f>
        <v/>
      </c>
      <c r="D448" s="152" t="n"/>
      <c r="E448" s="152" t="n"/>
      <c r="F448" s="152" t="n"/>
      <c r="G448" s="68" t="n"/>
      <c r="H448" s="31" t="n"/>
      <c r="I448" s="31" t="n"/>
      <c r="J448" s="31" t="n"/>
    </row>
    <row r="449">
      <c r="A449" s="30" t="n">
        <v>444</v>
      </c>
      <c r="B449" s="199" t="n"/>
      <c r="C449" s="200">
        <f>I449*H449</f>
        <v/>
      </c>
      <c r="D449" s="152" t="n"/>
      <c r="E449" s="152" t="n"/>
      <c r="F449" s="152" t="n"/>
      <c r="G449" s="68" t="n"/>
      <c r="H449" s="31" t="n"/>
      <c r="I449" s="31" t="n"/>
      <c r="J449" s="31" t="n"/>
    </row>
    <row r="450">
      <c r="A450" s="30" t="n">
        <v>445</v>
      </c>
      <c r="B450" s="199" t="n"/>
      <c r="C450" s="200">
        <f>I450*H450</f>
        <v/>
      </c>
      <c r="D450" s="152" t="n"/>
      <c r="E450" s="152" t="n"/>
      <c r="F450" s="152" t="n"/>
      <c r="G450" s="68" t="n"/>
      <c r="H450" s="31" t="n"/>
      <c r="I450" s="31" t="n"/>
      <c r="J450" s="31" t="n"/>
    </row>
    <row r="451">
      <c r="A451" s="30" t="n">
        <v>446</v>
      </c>
      <c r="B451" s="199" t="n"/>
      <c r="C451" s="200">
        <f>I451*H451</f>
        <v/>
      </c>
      <c r="D451" s="152" t="n"/>
      <c r="E451" s="152" t="n"/>
      <c r="F451" s="152" t="n"/>
      <c r="G451" s="68" t="n"/>
      <c r="H451" s="31" t="n"/>
      <c r="I451" s="31" t="n"/>
      <c r="J451" s="31" t="n"/>
    </row>
    <row r="452">
      <c r="A452" s="30" t="n">
        <v>447</v>
      </c>
      <c r="B452" s="199" t="n"/>
      <c r="C452" s="200">
        <f>I452*H452</f>
        <v/>
      </c>
      <c r="D452" s="152" t="n"/>
      <c r="E452" s="152" t="n"/>
      <c r="F452" s="152" t="n"/>
      <c r="G452" s="68" t="n"/>
      <c r="H452" s="31" t="n"/>
      <c r="I452" s="31" t="n"/>
      <c r="J452" s="31" t="n"/>
    </row>
    <row r="453">
      <c r="A453" s="30" t="n">
        <v>448</v>
      </c>
      <c r="B453" s="199" t="n"/>
      <c r="C453" s="200">
        <f>I453*H453</f>
        <v/>
      </c>
      <c r="D453" s="152" t="n"/>
      <c r="E453" s="152" t="n"/>
      <c r="F453" s="152" t="n"/>
      <c r="G453" s="68" t="n"/>
      <c r="H453" s="31" t="n"/>
      <c r="I453" s="31" t="n"/>
      <c r="J453" s="31" t="n"/>
    </row>
    <row r="454">
      <c r="A454" s="30" t="n">
        <v>449</v>
      </c>
      <c r="B454" s="199" t="n"/>
      <c r="C454" s="200">
        <f>I454*H454</f>
        <v/>
      </c>
      <c r="D454" s="152" t="n"/>
      <c r="E454" s="152" t="n"/>
      <c r="F454" s="152" t="n"/>
      <c r="G454" s="68" t="n"/>
      <c r="H454" s="31" t="n"/>
      <c r="I454" s="31" t="n"/>
      <c r="J454" s="31" t="n"/>
    </row>
    <row r="455">
      <c r="A455" s="30" t="n">
        <v>450</v>
      </c>
      <c r="B455" s="199" t="n"/>
      <c r="C455" s="200">
        <f>I455*H455</f>
        <v/>
      </c>
      <c r="D455" s="152" t="n"/>
      <c r="E455" s="152" t="n"/>
      <c r="F455" s="152" t="n"/>
      <c r="G455" s="68" t="n"/>
      <c r="H455" s="31" t="n"/>
      <c r="I455" s="31" t="n"/>
      <c r="J455" s="31" t="n"/>
    </row>
    <row r="456">
      <c r="A456" s="30" t="n">
        <v>451</v>
      </c>
      <c r="B456" s="199" t="n"/>
      <c r="C456" s="200">
        <f>I456*H456</f>
        <v/>
      </c>
      <c r="D456" s="152" t="n"/>
      <c r="E456" s="152" t="n"/>
      <c r="F456" s="152" t="n"/>
      <c r="G456" s="68" t="n"/>
      <c r="H456" s="31" t="n"/>
      <c r="I456" s="31" t="n"/>
      <c r="J456" s="31" t="n"/>
    </row>
    <row r="457">
      <c r="A457" s="30" t="n">
        <v>452</v>
      </c>
      <c r="B457" s="199" t="n"/>
      <c r="C457" s="200">
        <f>I457*H457</f>
        <v/>
      </c>
      <c r="D457" s="152" t="n"/>
      <c r="E457" s="152" t="n"/>
      <c r="F457" s="152" t="n"/>
      <c r="G457" s="68" t="n"/>
      <c r="H457" s="31" t="n"/>
      <c r="I457" s="31" t="n"/>
      <c r="J457" s="31" t="n"/>
    </row>
    <row r="458">
      <c r="A458" s="30" t="n">
        <v>453</v>
      </c>
      <c r="B458" s="199" t="n"/>
      <c r="C458" s="200">
        <f>I458*H458</f>
        <v/>
      </c>
      <c r="D458" s="152" t="n"/>
      <c r="E458" s="152" t="n"/>
      <c r="F458" s="152" t="n"/>
      <c r="G458" s="68" t="n"/>
      <c r="H458" s="31" t="n"/>
      <c r="I458" s="31" t="n"/>
      <c r="J458" s="31" t="n"/>
    </row>
    <row r="459">
      <c r="A459" s="30" t="n">
        <v>454</v>
      </c>
      <c r="B459" s="199" t="n"/>
      <c r="C459" s="200">
        <f>I459*H459</f>
        <v/>
      </c>
      <c r="D459" s="152" t="n"/>
      <c r="E459" s="152" t="n"/>
      <c r="F459" s="152" t="n"/>
      <c r="G459" s="68" t="n"/>
      <c r="H459" s="31" t="n"/>
      <c r="I459" s="31" t="n"/>
      <c r="J459" s="31" t="n"/>
    </row>
    <row r="460">
      <c r="A460" s="30" t="n">
        <v>455</v>
      </c>
      <c r="B460" s="199" t="n"/>
      <c r="C460" s="200">
        <f>I460*H460</f>
        <v/>
      </c>
      <c r="D460" s="152" t="n"/>
      <c r="E460" s="152" t="n"/>
      <c r="F460" s="152" t="n"/>
      <c r="G460" s="68" t="n"/>
      <c r="H460" s="31" t="n"/>
      <c r="I460" s="31" t="n"/>
      <c r="J460" s="31" t="n"/>
    </row>
    <row r="461">
      <c r="A461" s="30" t="n">
        <v>456</v>
      </c>
      <c r="B461" s="199" t="n"/>
      <c r="C461" s="200">
        <f>I461*H461</f>
        <v/>
      </c>
      <c r="D461" s="152" t="n"/>
      <c r="E461" s="152" t="n"/>
      <c r="F461" s="152" t="n"/>
      <c r="G461" s="68" t="n"/>
      <c r="H461" s="31" t="n"/>
      <c r="I461" s="31" t="n"/>
      <c r="J461" s="31" t="n"/>
    </row>
    <row r="462">
      <c r="A462" s="30" t="n">
        <v>457</v>
      </c>
      <c r="B462" s="199" t="n"/>
      <c r="C462" s="200">
        <f>I462*H462</f>
        <v/>
      </c>
      <c r="D462" s="152" t="n"/>
      <c r="E462" s="152" t="n"/>
      <c r="F462" s="152" t="n"/>
      <c r="G462" s="68" t="n"/>
      <c r="H462" s="31" t="n"/>
      <c r="I462" s="31" t="n"/>
      <c r="J462" s="31" t="n"/>
    </row>
    <row r="463">
      <c r="A463" s="30" t="n">
        <v>458</v>
      </c>
      <c r="B463" s="199" t="n"/>
      <c r="C463" s="200">
        <f>I463*H463</f>
        <v/>
      </c>
      <c r="D463" s="152" t="n"/>
      <c r="E463" s="152" t="n"/>
      <c r="F463" s="152" t="n"/>
      <c r="G463" s="68" t="n"/>
      <c r="H463" s="31" t="n"/>
      <c r="I463" s="31" t="n"/>
      <c r="J463" s="31" t="n"/>
    </row>
    <row r="464">
      <c r="A464" s="30" t="n">
        <v>459</v>
      </c>
      <c r="B464" s="199" t="n"/>
      <c r="C464" s="200">
        <f>I464*H464</f>
        <v/>
      </c>
      <c r="D464" s="152" t="n"/>
      <c r="E464" s="152" t="n"/>
      <c r="F464" s="152" t="n"/>
      <c r="G464" s="68" t="n"/>
      <c r="H464" s="31" t="n"/>
      <c r="I464" s="31" t="n"/>
      <c r="J464" s="31" t="n"/>
    </row>
    <row r="465">
      <c r="A465" s="30" t="n">
        <v>460</v>
      </c>
      <c r="B465" s="199" t="n"/>
      <c r="C465" s="200">
        <f>I465*H465</f>
        <v/>
      </c>
      <c r="D465" s="152" t="n"/>
      <c r="E465" s="152" t="n"/>
      <c r="F465" s="152" t="n"/>
      <c r="G465" s="68" t="n"/>
      <c r="H465" s="31" t="n"/>
      <c r="I465" s="31" t="n"/>
      <c r="J465" s="31" t="n"/>
    </row>
    <row r="466">
      <c r="A466" s="30" t="n">
        <v>461</v>
      </c>
      <c r="B466" s="199" t="n"/>
      <c r="C466" s="200">
        <f>I466*H466</f>
        <v/>
      </c>
      <c r="D466" s="152" t="n"/>
      <c r="E466" s="152" t="n"/>
      <c r="F466" s="152" t="n"/>
      <c r="G466" s="68" t="n"/>
      <c r="H466" s="31" t="n"/>
      <c r="I466" s="31" t="n"/>
      <c r="J466" s="31" t="n"/>
    </row>
    <row r="467">
      <c r="A467" s="30" t="n">
        <v>462</v>
      </c>
      <c r="B467" s="199" t="n"/>
      <c r="C467" s="200">
        <f>I467*H467</f>
        <v/>
      </c>
      <c r="D467" s="152" t="n"/>
      <c r="E467" s="152" t="n"/>
      <c r="F467" s="152" t="n"/>
      <c r="G467" s="68" t="n"/>
      <c r="H467" s="31" t="n"/>
      <c r="I467" s="31" t="n"/>
      <c r="J467" s="31" t="n"/>
    </row>
    <row r="468">
      <c r="A468" s="30" t="n">
        <v>463</v>
      </c>
      <c r="B468" s="199" t="n"/>
      <c r="C468" s="200">
        <f>I468*H468</f>
        <v/>
      </c>
      <c r="D468" s="152" t="n"/>
      <c r="E468" s="152" t="n"/>
      <c r="F468" s="152" t="n"/>
      <c r="G468" s="68" t="n"/>
      <c r="H468" s="31" t="n"/>
      <c r="I468" s="31" t="n"/>
      <c r="J468" s="31" t="n"/>
    </row>
    <row r="469">
      <c r="A469" s="30" t="n">
        <v>464</v>
      </c>
      <c r="B469" s="199" t="n"/>
      <c r="C469" s="200">
        <f>I469*H469</f>
        <v/>
      </c>
      <c r="D469" s="152" t="n"/>
      <c r="E469" s="152" t="n"/>
      <c r="F469" s="152" t="n"/>
      <c r="G469" s="68" t="n"/>
      <c r="H469" s="31" t="n"/>
      <c r="I469" s="31" t="n"/>
      <c r="J469" s="31" t="n"/>
    </row>
    <row r="470">
      <c r="A470" s="30" t="n">
        <v>465</v>
      </c>
      <c r="B470" s="199" t="n"/>
      <c r="C470" s="200">
        <f>I470*H470</f>
        <v/>
      </c>
      <c r="D470" s="152" t="n"/>
      <c r="E470" s="152" t="n"/>
      <c r="F470" s="152" t="n"/>
      <c r="G470" s="68" t="n"/>
      <c r="H470" s="31" t="n"/>
      <c r="I470" s="31" t="n"/>
      <c r="J470" s="31" t="n"/>
    </row>
    <row r="471">
      <c r="A471" s="30" t="n">
        <v>466</v>
      </c>
      <c r="B471" s="199" t="n"/>
      <c r="C471" s="200">
        <f>I471*H471</f>
        <v/>
      </c>
      <c r="D471" s="152" t="n"/>
      <c r="E471" s="152" t="n"/>
      <c r="F471" s="152" t="n"/>
      <c r="G471" s="68" t="n"/>
      <c r="H471" s="31" t="n"/>
      <c r="I471" s="31" t="n"/>
      <c r="J471" s="31" t="n"/>
    </row>
    <row r="472">
      <c r="A472" s="30" t="n">
        <v>467</v>
      </c>
      <c r="B472" s="199" t="n"/>
      <c r="C472" s="200">
        <f>I472*H472</f>
        <v/>
      </c>
      <c r="D472" s="152" t="n"/>
      <c r="E472" s="152" t="n"/>
      <c r="F472" s="152" t="n"/>
      <c r="G472" s="68" t="n"/>
      <c r="H472" s="31" t="n"/>
      <c r="I472" s="31" t="n"/>
      <c r="J472" s="31" t="n"/>
    </row>
    <row r="473">
      <c r="A473" s="30" t="n">
        <v>468</v>
      </c>
      <c r="B473" s="199" t="n"/>
      <c r="C473" s="200">
        <f>I473*H473</f>
        <v/>
      </c>
      <c r="D473" s="152" t="n"/>
      <c r="E473" s="152" t="n"/>
      <c r="F473" s="152" t="n"/>
      <c r="G473" s="68" t="n"/>
      <c r="H473" s="31" t="n"/>
      <c r="I473" s="31" t="n"/>
      <c r="J473" s="31" t="n"/>
    </row>
    <row r="474">
      <c r="A474" s="30" t="n">
        <v>469</v>
      </c>
      <c r="B474" s="199" t="n"/>
      <c r="C474" s="200">
        <f>I474*H474</f>
        <v/>
      </c>
      <c r="D474" s="152" t="n"/>
      <c r="E474" s="152" t="n"/>
      <c r="F474" s="152" t="n"/>
      <c r="G474" s="68" t="n"/>
      <c r="H474" s="31" t="n"/>
      <c r="I474" s="31" t="n"/>
      <c r="J474" s="31" t="n"/>
    </row>
    <row r="475">
      <c r="A475" s="30" t="n">
        <v>470</v>
      </c>
      <c r="B475" s="199" t="n"/>
      <c r="C475" s="200">
        <f>I475*H475</f>
        <v/>
      </c>
      <c r="D475" s="152" t="n"/>
      <c r="E475" s="152" t="n"/>
      <c r="F475" s="152" t="n"/>
      <c r="G475" s="68" t="n"/>
      <c r="H475" s="31" t="n"/>
      <c r="I475" s="31" t="n"/>
      <c r="J475" s="31" t="n"/>
    </row>
    <row r="476">
      <c r="A476" s="30" t="n">
        <v>471</v>
      </c>
      <c r="B476" s="199" t="n"/>
      <c r="C476" s="200">
        <f>I476*H476</f>
        <v/>
      </c>
      <c r="D476" s="152" t="n"/>
      <c r="E476" s="152" t="n"/>
      <c r="F476" s="152" t="n"/>
      <c r="G476" s="68" t="n"/>
      <c r="H476" s="31" t="n"/>
      <c r="I476" s="31" t="n"/>
      <c r="J476" s="31" t="n"/>
    </row>
    <row r="477">
      <c r="A477" s="30" t="n">
        <v>472</v>
      </c>
      <c r="B477" s="199" t="n"/>
      <c r="C477" s="200">
        <f>I477*H477</f>
        <v/>
      </c>
      <c r="D477" s="152" t="n"/>
      <c r="E477" s="152" t="n"/>
      <c r="F477" s="152" t="n"/>
      <c r="G477" s="68" t="n"/>
      <c r="H477" s="31" t="n"/>
      <c r="I477" s="31" t="n"/>
      <c r="J477" s="31" t="n"/>
    </row>
    <row r="478">
      <c r="A478" s="30" t="n">
        <v>473</v>
      </c>
      <c r="B478" s="199" t="n"/>
      <c r="C478" s="200">
        <f>I478*H478</f>
        <v/>
      </c>
      <c r="D478" s="152" t="n"/>
      <c r="E478" s="152" t="n"/>
      <c r="F478" s="152" t="n"/>
      <c r="G478" s="68" t="n"/>
      <c r="H478" s="31" t="n"/>
      <c r="I478" s="31" t="n"/>
      <c r="J478" s="31" t="n"/>
    </row>
    <row r="479">
      <c r="A479" s="30" t="n">
        <v>474</v>
      </c>
      <c r="B479" s="199" t="n"/>
      <c r="C479" s="200">
        <f>I479*H479</f>
        <v/>
      </c>
      <c r="D479" s="152" t="n"/>
      <c r="E479" s="152" t="n"/>
      <c r="F479" s="152" t="n"/>
      <c r="G479" s="68" t="n"/>
      <c r="H479" s="31" t="n"/>
      <c r="I479" s="31" t="n"/>
      <c r="J479" s="31" t="n"/>
    </row>
    <row r="480">
      <c r="A480" s="30" t="n">
        <v>475</v>
      </c>
      <c r="B480" s="199" t="n"/>
      <c r="C480" s="200">
        <f>I480*H480</f>
        <v/>
      </c>
      <c r="D480" s="152" t="n"/>
      <c r="E480" s="152" t="n"/>
      <c r="F480" s="152" t="n"/>
      <c r="G480" s="68" t="n"/>
      <c r="H480" s="31" t="n"/>
      <c r="I480" s="31" t="n"/>
      <c r="J480" s="31" t="n"/>
    </row>
    <row r="481">
      <c r="A481" s="30" t="n">
        <v>476</v>
      </c>
      <c r="B481" s="199" t="n"/>
      <c r="C481" s="200">
        <f>I481*H481</f>
        <v/>
      </c>
      <c r="D481" s="152" t="n"/>
      <c r="E481" s="152" t="n"/>
      <c r="F481" s="152" t="n"/>
      <c r="G481" s="68" t="n"/>
      <c r="H481" s="31" t="n"/>
      <c r="I481" s="31" t="n"/>
      <c r="J481" s="31" t="n"/>
    </row>
    <row r="482">
      <c r="A482" s="30" t="n">
        <v>477</v>
      </c>
      <c r="B482" s="199" t="n"/>
      <c r="C482" s="200">
        <f>I482*H482</f>
        <v/>
      </c>
      <c r="D482" s="152" t="n"/>
      <c r="E482" s="152" t="n"/>
      <c r="F482" s="152" t="n"/>
      <c r="G482" s="68" t="n"/>
      <c r="H482" s="31" t="n"/>
      <c r="I482" s="31" t="n"/>
      <c r="J482" s="31" t="n"/>
    </row>
    <row r="483">
      <c r="A483" s="30" t="n">
        <v>478</v>
      </c>
      <c r="B483" s="199" t="n"/>
      <c r="C483" s="200">
        <f>I483*H483</f>
        <v/>
      </c>
      <c r="D483" s="152" t="n"/>
      <c r="E483" s="152" t="n"/>
      <c r="F483" s="152" t="n"/>
      <c r="G483" s="68" t="n"/>
      <c r="H483" s="31" t="n"/>
      <c r="I483" s="31" t="n"/>
      <c r="J483" s="31" t="n"/>
    </row>
    <row r="484">
      <c r="A484" s="30" t="n">
        <v>479</v>
      </c>
      <c r="B484" s="199" t="n"/>
      <c r="C484" s="200">
        <f>I484*H484</f>
        <v/>
      </c>
      <c r="D484" s="152" t="n"/>
      <c r="E484" s="152" t="n"/>
      <c r="F484" s="152" t="n"/>
      <c r="G484" s="68" t="n"/>
      <c r="H484" s="31" t="n"/>
      <c r="I484" s="31" t="n"/>
      <c r="J484" s="31" t="n"/>
    </row>
    <row r="485">
      <c r="A485" s="30" t="n">
        <v>480</v>
      </c>
      <c r="B485" s="199" t="n"/>
      <c r="C485" s="200">
        <f>I485*H485</f>
        <v/>
      </c>
      <c r="D485" s="152" t="n"/>
      <c r="E485" s="152" t="n"/>
      <c r="F485" s="152" t="n"/>
      <c r="G485" s="68" t="n"/>
      <c r="H485" s="31" t="n"/>
      <c r="I485" s="31" t="n"/>
      <c r="J485" s="31" t="n"/>
    </row>
    <row r="486">
      <c r="A486" s="30" t="n">
        <v>481</v>
      </c>
      <c r="B486" s="199" t="n"/>
      <c r="C486" s="200">
        <f>I486*H486</f>
        <v/>
      </c>
      <c r="D486" s="152" t="n"/>
      <c r="E486" s="152" t="n"/>
      <c r="F486" s="152" t="n"/>
      <c r="G486" s="68" t="n"/>
      <c r="H486" s="31" t="n"/>
      <c r="I486" s="31" t="n"/>
      <c r="J486" s="31" t="n"/>
    </row>
    <row r="487">
      <c r="A487" s="30" t="n">
        <v>482</v>
      </c>
      <c r="B487" s="199" t="n"/>
      <c r="C487" s="200">
        <f>I487*H487</f>
        <v/>
      </c>
      <c r="D487" s="152" t="n"/>
      <c r="E487" s="152" t="n"/>
      <c r="F487" s="152" t="n"/>
      <c r="G487" s="68" t="n"/>
      <c r="H487" s="31" t="n"/>
      <c r="I487" s="31" t="n"/>
      <c r="J487" s="31" t="n"/>
    </row>
    <row r="488">
      <c r="A488" s="30" t="n">
        <v>483</v>
      </c>
      <c r="B488" s="199" t="n"/>
      <c r="C488" s="200">
        <f>I488*H488</f>
        <v/>
      </c>
      <c r="D488" s="152" t="n"/>
      <c r="E488" s="152" t="n"/>
      <c r="F488" s="152" t="n"/>
      <c r="G488" s="68" t="n"/>
      <c r="H488" s="31" t="n"/>
      <c r="I488" s="31" t="n"/>
      <c r="J488" s="31" t="n"/>
    </row>
    <row r="489">
      <c r="A489" s="30" t="n">
        <v>484</v>
      </c>
      <c r="B489" s="199" t="n"/>
      <c r="C489" s="200">
        <f>I489*H489</f>
        <v/>
      </c>
      <c r="D489" s="152" t="n"/>
      <c r="E489" s="152" t="n"/>
      <c r="F489" s="152" t="n"/>
      <c r="G489" s="68" t="n"/>
      <c r="H489" s="31" t="n"/>
      <c r="I489" s="31" t="n"/>
      <c r="J489" s="31" t="n"/>
    </row>
    <row r="490">
      <c r="A490" s="30" t="n">
        <v>485</v>
      </c>
      <c r="B490" s="199" t="n"/>
      <c r="C490" s="200">
        <f>I490*H490</f>
        <v/>
      </c>
      <c r="D490" s="152" t="n"/>
      <c r="E490" s="152" t="n"/>
      <c r="F490" s="152" t="n"/>
      <c r="G490" s="68" t="n"/>
      <c r="H490" s="31" t="n"/>
      <c r="I490" s="31" t="n"/>
      <c r="J490" s="31" t="n"/>
    </row>
    <row r="491">
      <c r="A491" s="30" t="n">
        <v>486</v>
      </c>
      <c r="B491" s="199" t="n"/>
      <c r="C491" s="200">
        <f>I491*H491</f>
        <v/>
      </c>
      <c r="D491" s="152" t="n"/>
      <c r="E491" s="152" t="n"/>
      <c r="F491" s="152" t="n"/>
      <c r="G491" s="68" t="n"/>
      <c r="H491" s="31" t="n"/>
      <c r="I491" s="31" t="n"/>
      <c r="J491" s="31" t="n"/>
    </row>
    <row r="492">
      <c r="A492" s="30" t="n">
        <v>487</v>
      </c>
      <c r="B492" s="199" t="n"/>
      <c r="C492" s="200">
        <f>I492*H492</f>
        <v/>
      </c>
      <c r="D492" s="152" t="n"/>
      <c r="E492" s="152" t="n"/>
      <c r="F492" s="152" t="n"/>
      <c r="G492" s="68" t="n"/>
      <c r="H492" s="31" t="n"/>
      <c r="I492" s="31" t="n"/>
      <c r="J492" s="31" t="n"/>
    </row>
    <row r="493">
      <c r="A493" s="30" t="n">
        <v>488</v>
      </c>
      <c r="B493" s="199" t="n"/>
      <c r="C493" s="200">
        <f>I493*H493</f>
        <v/>
      </c>
      <c r="D493" s="152" t="n"/>
      <c r="E493" s="152" t="n"/>
      <c r="F493" s="152" t="n"/>
      <c r="G493" s="68" t="n"/>
      <c r="H493" s="31" t="n"/>
      <c r="I493" s="31" t="n"/>
      <c r="J493" s="31" t="n"/>
    </row>
    <row r="494">
      <c r="A494" s="30" t="n">
        <v>489</v>
      </c>
      <c r="B494" s="199" t="n"/>
      <c r="C494" s="200">
        <f>I494*H494</f>
        <v/>
      </c>
      <c r="D494" s="152" t="n"/>
      <c r="E494" s="152" t="n"/>
      <c r="F494" s="152" t="n"/>
      <c r="G494" s="68" t="n"/>
      <c r="H494" s="31" t="n"/>
      <c r="I494" s="31" t="n"/>
      <c r="J494" s="31" t="n"/>
    </row>
    <row r="495">
      <c r="A495" s="30" t="n">
        <v>490</v>
      </c>
      <c r="B495" s="199" t="n"/>
      <c r="C495" s="200">
        <f>I495*H495</f>
        <v/>
      </c>
      <c r="D495" s="152" t="n"/>
      <c r="E495" s="152" t="n"/>
      <c r="F495" s="152" t="n"/>
      <c r="G495" s="68" t="n"/>
      <c r="H495" s="31" t="n"/>
      <c r="I495" s="31" t="n"/>
      <c r="J495" s="31" t="n"/>
    </row>
    <row r="496">
      <c r="A496" s="30" t="n">
        <v>491</v>
      </c>
      <c r="B496" s="199" t="n"/>
      <c r="C496" s="200">
        <f>I496*H496</f>
        <v/>
      </c>
      <c r="D496" s="152" t="n"/>
      <c r="E496" s="152" t="n"/>
      <c r="F496" s="152" t="n"/>
      <c r="G496" s="68" t="n"/>
      <c r="H496" s="31" t="n"/>
      <c r="I496" s="31" t="n"/>
      <c r="J496" s="31" t="n"/>
    </row>
    <row r="497">
      <c r="A497" s="30" t="n">
        <v>492</v>
      </c>
      <c r="B497" s="199" t="n"/>
      <c r="C497" s="200">
        <f>I497*H497</f>
        <v/>
      </c>
      <c r="D497" s="152" t="n"/>
      <c r="E497" s="152" t="n"/>
      <c r="F497" s="152" t="n"/>
      <c r="G497" s="68" t="n"/>
      <c r="H497" s="31" t="n"/>
      <c r="I497" s="31" t="n"/>
      <c r="J497" s="31" t="n"/>
    </row>
    <row r="498">
      <c r="A498" s="30" t="n">
        <v>493</v>
      </c>
      <c r="B498" s="199" t="n"/>
      <c r="C498" s="200">
        <f>I498*H498</f>
        <v/>
      </c>
      <c r="D498" s="152" t="n"/>
      <c r="E498" s="152" t="n"/>
      <c r="F498" s="152" t="n"/>
      <c r="G498" s="68" t="n"/>
      <c r="H498" s="31" t="n"/>
      <c r="I498" s="31" t="n"/>
      <c r="J498" s="31" t="n"/>
    </row>
    <row r="499">
      <c r="A499" s="30" t="n">
        <v>494</v>
      </c>
      <c r="B499" s="199" t="n"/>
      <c r="C499" s="200">
        <f>I499*H499</f>
        <v/>
      </c>
      <c r="D499" s="152" t="n"/>
      <c r="E499" s="152" t="n"/>
      <c r="F499" s="152" t="n"/>
      <c r="G499" s="68" t="n"/>
      <c r="H499" s="31" t="n"/>
      <c r="I499" s="31" t="n"/>
      <c r="J499" s="31" t="n"/>
    </row>
    <row r="500">
      <c r="A500" s="30" t="n">
        <v>495</v>
      </c>
      <c r="B500" s="199" t="n"/>
      <c r="C500" s="200">
        <f>I500*H500</f>
        <v/>
      </c>
      <c r="D500" s="152" t="n"/>
      <c r="E500" s="152" t="n"/>
      <c r="F500" s="152" t="n"/>
      <c r="G500" s="68" t="n"/>
      <c r="H500" s="31" t="n"/>
      <c r="I500" s="31" t="n"/>
      <c r="J500" s="31" t="n"/>
    </row>
    <row r="501">
      <c r="A501" s="30" t="n">
        <v>496</v>
      </c>
      <c r="B501" s="199" t="n"/>
      <c r="C501" s="200">
        <f>I501*H501</f>
        <v/>
      </c>
      <c r="D501" s="152" t="n"/>
      <c r="E501" s="152" t="n"/>
      <c r="F501" s="152" t="n"/>
      <c r="G501" s="68" t="n"/>
      <c r="H501" s="31" t="n"/>
      <c r="I501" s="31" t="n"/>
      <c r="J501" s="31" t="n"/>
    </row>
    <row r="502">
      <c r="A502" s="30" t="n">
        <v>497</v>
      </c>
      <c r="B502" s="199" t="n"/>
      <c r="C502" s="200">
        <f>I502*H502</f>
        <v/>
      </c>
      <c r="D502" s="152" t="n"/>
      <c r="E502" s="152" t="n"/>
      <c r="F502" s="152" t="n"/>
      <c r="G502" s="68" t="n"/>
      <c r="H502" s="31" t="n"/>
      <c r="I502" s="31" t="n"/>
      <c r="J502" s="31" t="n"/>
    </row>
    <row r="503">
      <c r="A503" s="30" t="n">
        <v>498</v>
      </c>
      <c r="B503" s="199" t="n"/>
      <c r="C503" s="200">
        <f>I503*H503</f>
        <v/>
      </c>
      <c r="D503" s="152" t="n"/>
      <c r="E503" s="152" t="n"/>
      <c r="F503" s="152" t="n"/>
      <c r="G503" s="68" t="n"/>
      <c r="H503" s="31" t="n"/>
      <c r="I503" s="31" t="n"/>
      <c r="J503" s="31" t="n"/>
    </row>
    <row r="504">
      <c r="A504" s="30" t="n">
        <v>499</v>
      </c>
      <c r="B504" s="199" t="n"/>
      <c r="C504" s="200">
        <f>I504*H504</f>
        <v/>
      </c>
      <c r="D504" s="152" t="n"/>
      <c r="E504" s="152" t="n"/>
      <c r="F504" s="152" t="n"/>
      <c r="G504" s="68" t="n"/>
      <c r="H504" s="31" t="n"/>
      <c r="I504" s="31" t="n"/>
      <c r="J504" s="31" t="n"/>
    </row>
    <row r="505">
      <c r="A505" s="30" t="n">
        <v>500</v>
      </c>
      <c r="B505" s="199" t="n"/>
      <c r="C505" s="200">
        <f>I505*H505</f>
        <v/>
      </c>
      <c r="D505" s="152" t="n"/>
      <c r="E505" s="152" t="n"/>
      <c r="F505" s="152" t="n"/>
      <c r="G505" s="68" t="n"/>
      <c r="H505" s="31" t="n"/>
      <c r="I505" s="31" t="n"/>
      <c r="J505" s="31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88:G188"/>
    <mergeCell ref="F126:G12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4">
      <c r="A2" s="4" t="inlineStr">
        <is>
          <t>累計資產</t>
        </is>
      </c>
      <c r="B2" s="174" t="n">
        <v>325848.35</v>
      </c>
      <c r="C2" s="174" t="n">
        <v>335639.85</v>
      </c>
    </row>
    <row r="3" customFormat="1" s="34">
      <c r="A3" s="33" t="inlineStr">
        <is>
          <t>增幅</t>
        </is>
      </c>
      <c r="C3" s="175">
        <f>C2-B2</f>
        <v/>
      </c>
    </row>
    <row r="11">
      <c r="F11" s="5" t="n"/>
    </row>
  </sheetData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G3" sqref="G3"/>
    </sheetView>
  </sheetViews>
  <sheetFormatPr baseColWidth="8" defaultColWidth="8.875" defaultRowHeight="17.25"/>
  <cols>
    <col width="15.125" customWidth="1" style="6" min="1" max="2"/>
    <col width="15" customWidth="1" style="176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4" t="inlineStr">
        <is>
          <t>台股(存股)</t>
        </is>
      </c>
      <c r="B1" s="125" t="n"/>
      <c r="C1" s="68" t="n"/>
      <c r="D1" s="7" t="n"/>
      <c r="E1" s="141" t="inlineStr">
        <is>
          <t>折讓款</t>
        </is>
      </c>
      <c r="F1" s="141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7" t="n">
        <v>31.355</v>
      </c>
    </row>
    <row r="3" ht="17.25" customHeight="1" s="35">
      <c r="A3" s="178">
        <f>('006208.TW'!E3+'00692.TW'!E3+'00878.TW'!E3+'2890.TW'!E3)-('006208.TW'!F3+'00692.TW'!F3+'00878.TW'!F3+'2890.TW'!F3)-E2</f>
        <v/>
      </c>
      <c r="B3" s="178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3" t="n"/>
      <c r="B4" s="123" t="n"/>
      <c r="C4" s="179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80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80" t="n"/>
      <c r="C7" s="181" t="n"/>
      <c r="D7" s="10" t="n"/>
      <c r="E7" s="14" t="n"/>
      <c r="F7" s="14" t="n"/>
      <c r="G7" s="14" t="n"/>
    </row>
    <row r="8" ht="24" customHeight="1" s="35">
      <c r="A8" s="124" t="inlineStr">
        <is>
          <t>美股(存股)</t>
        </is>
      </c>
      <c r="B8" s="125" t="n"/>
      <c r="C8" s="68" t="n"/>
      <c r="D8" s="10" t="n"/>
      <c r="E8" s="124" t="inlineStr">
        <is>
          <t>Total</t>
        </is>
      </c>
      <c r="F8" s="125" t="n"/>
      <c r="G8" s="68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8">
        <f>(BND!E3+VEA!E3+VT!E3+VTI!E3)-(BND!F3+VEA!F3+VT!F3+VTI!F3)</f>
        <v/>
      </c>
      <c r="B10" s="178">
        <f>總資產!O10*G2</f>
        <v/>
      </c>
      <c r="C10" s="12">
        <f>C11/A10</f>
        <v/>
      </c>
      <c r="D10" s="10" t="n"/>
      <c r="E10" s="182">
        <f>A3+A10</f>
        <v/>
      </c>
      <c r="F10" s="182">
        <f>B3+B10</f>
        <v/>
      </c>
      <c r="G10" s="12">
        <f>G11/E10</f>
        <v/>
      </c>
    </row>
    <row r="11" ht="18" customHeight="1" s="35">
      <c r="A11" s="123" t="n"/>
      <c r="B11" s="123" t="n"/>
      <c r="C11" s="179">
        <f>B10-A10</f>
        <v/>
      </c>
      <c r="D11" s="10" t="n"/>
      <c r="E11" s="123" t="n"/>
      <c r="F11" s="123" t="n"/>
      <c r="G11" s="183">
        <f>F10-E10</f>
        <v/>
      </c>
    </row>
    <row r="12">
      <c r="A12" s="10" t="n"/>
      <c r="B12" s="180" t="n"/>
      <c r="C12" s="181" t="n"/>
      <c r="D12" s="10" t="n"/>
      <c r="E12" s="10" t="n"/>
      <c r="F12" s="10" t="n"/>
      <c r="G12" s="10" t="n"/>
    </row>
    <row r="13">
      <c r="A13" s="10" t="n"/>
      <c r="B13" s="180" t="n"/>
      <c r="C13" s="181" t="n"/>
      <c r="D13" s="10" t="n"/>
      <c r="E13" s="10" t="n"/>
      <c r="F13" s="10" t="n"/>
      <c r="G13" s="10" t="n"/>
    </row>
    <row r="14">
      <c r="A14" s="10" t="n"/>
      <c r="B14" s="180" t="n"/>
      <c r="C14" s="181" t="n"/>
      <c r="D14" s="10" t="n"/>
      <c r="E14" s="10" t="n"/>
      <c r="F14" s="10" t="n"/>
      <c r="G14" s="10" t="n"/>
    </row>
    <row r="15">
      <c r="A15" s="10" t="n"/>
      <c r="B15" s="180" t="n"/>
      <c r="C15" s="181" t="n"/>
      <c r="D15" s="10" t="n"/>
      <c r="E15" s="10" t="n"/>
      <c r="F15" s="10" t="n"/>
      <c r="G15" s="10" t="n"/>
    </row>
    <row r="16">
      <c r="A16" s="10" t="n"/>
      <c r="B16" s="180" t="n"/>
      <c r="C16" s="181" t="n"/>
      <c r="D16" s="10" t="n"/>
      <c r="E16" s="10" t="n"/>
      <c r="F16" s="10" t="n"/>
      <c r="G16" s="10" t="n"/>
    </row>
    <row r="17">
      <c r="A17" s="10" t="n"/>
      <c r="B17" s="180" t="n"/>
      <c r="C17" s="181" t="n"/>
      <c r="D17" s="10" t="n"/>
      <c r="E17" s="10" t="n"/>
      <c r="F17" s="10" t="n"/>
      <c r="G17" s="10" t="n"/>
    </row>
    <row r="18" ht="16.5" customFormat="1" customHeight="1" s="17">
      <c r="A18" s="10" t="n"/>
      <c r="B18" s="180" t="n"/>
      <c r="C18" s="181" t="n"/>
      <c r="D18" s="10" t="n"/>
      <c r="E18" s="10" t="n"/>
      <c r="F18" s="10" t="n"/>
      <c r="G18" s="10" t="n"/>
    </row>
    <row r="19" ht="16.5" customFormat="1" customHeight="1" s="17">
      <c r="A19" s="10" t="n"/>
      <c r="B19" s="180" t="n"/>
      <c r="C19" s="181" t="n"/>
      <c r="D19" s="10" t="n"/>
      <c r="E19" s="10" t="n"/>
      <c r="F19" s="10" t="n"/>
      <c r="G19" s="10" t="n"/>
    </row>
    <row r="20" ht="16.5" customFormat="1" customHeight="1" s="17">
      <c r="A20" s="10" t="n"/>
      <c r="B20" s="180" t="n"/>
      <c r="C20" s="181" t="n"/>
      <c r="D20" s="10" t="n"/>
      <c r="E20" s="10" t="n"/>
      <c r="F20" s="10" t="n"/>
      <c r="G20" s="10" t="n"/>
    </row>
    <row r="21" ht="16.5" customFormat="1" customHeight="1" s="17">
      <c r="A21" s="10" t="n"/>
      <c r="B21" s="180" t="n"/>
      <c r="C21" s="181" t="n"/>
      <c r="D21" s="10" t="n"/>
      <c r="E21" s="10" t="n"/>
      <c r="F21" s="10" t="n"/>
      <c r="G21" s="10" t="n"/>
    </row>
    <row r="22" ht="16.5" customFormat="1" customHeight="1" s="17">
      <c r="A22" s="10" t="n"/>
      <c r="B22" s="180" t="n"/>
      <c r="C22" s="181" t="n"/>
      <c r="D22" s="10" t="n"/>
      <c r="E22" s="10" t="n"/>
      <c r="F22" s="10" t="n"/>
      <c r="G22" s="10" t="n"/>
    </row>
    <row r="23" ht="16.5" customFormat="1" customHeight="1" s="17">
      <c r="A23" s="10" t="n"/>
      <c r="B23" s="180" t="n"/>
      <c r="C23" s="181" t="n"/>
      <c r="D23" s="10" t="n"/>
      <c r="E23" s="10" t="n"/>
      <c r="F23" s="10" t="n"/>
      <c r="G23" s="10" t="n"/>
    </row>
    <row r="24" ht="16.5" customFormat="1" customHeight="1" s="17">
      <c r="A24" s="10" t="n"/>
      <c r="B24" s="180" t="n"/>
      <c r="C24" s="181" t="n"/>
      <c r="D24" s="10" t="n"/>
      <c r="E24" s="10" t="n"/>
      <c r="F24" s="10" t="n"/>
      <c r="G24" s="10" t="n"/>
    </row>
    <row r="25" ht="16.5" customFormat="1" customHeight="1" s="17">
      <c r="A25" s="10" t="n"/>
      <c r="B25" s="180" t="n"/>
      <c r="C25" s="181" t="n"/>
      <c r="D25" s="10" t="n"/>
      <c r="E25" s="10" t="n"/>
      <c r="F25" s="10" t="n"/>
      <c r="G25" s="10" t="n"/>
    </row>
    <row r="26" ht="16.5" customFormat="1" customHeight="1" s="17">
      <c r="A26" s="10" t="n"/>
      <c r="B26" s="180" t="n"/>
      <c r="C26" s="181" t="n"/>
      <c r="D26" s="10" t="n"/>
      <c r="E26" s="10" t="n"/>
      <c r="F26" s="10" t="n"/>
      <c r="G26" s="10" t="n"/>
    </row>
    <row r="27" ht="16.5" customFormat="1" customHeight="1" s="17">
      <c r="A27" s="10" t="n"/>
      <c r="B27" s="180" t="n"/>
      <c r="C27" s="181" t="n"/>
      <c r="D27" s="10" t="n"/>
      <c r="E27" s="10" t="n"/>
      <c r="F27" s="10" t="n"/>
      <c r="G27" s="10" t="n"/>
    </row>
    <row r="28" ht="16.5" customFormat="1" customHeight="1" s="17">
      <c r="A28" s="10" t="n"/>
      <c r="B28" s="180" t="n"/>
      <c r="C28" s="181" t="n"/>
      <c r="D28" s="10" t="n"/>
      <c r="E28" s="10" t="n"/>
      <c r="F28" s="10" t="n"/>
      <c r="G28" s="10" t="n"/>
    </row>
    <row r="29" ht="16.5" customFormat="1" customHeight="1" s="17">
      <c r="A29" s="10" t="n"/>
      <c r="B29" s="180" t="n"/>
      <c r="C29" s="181" t="n"/>
      <c r="D29" s="10" t="n"/>
      <c r="E29" s="10" t="n"/>
      <c r="F29" s="10" t="n"/>
      <c r="G29" s="10" t="n"/>
    </row>
    <row r="30" ht="16.5" customFormat="1" customHeight="1" s="17">
      <c r="A30" s="10" t="n"/>
      <c r="B30" s="180" t="n"/>
      <c r="C30" s="181" t="n"/>
      <c r="D30" s="10" t="n"/>
      <c r="E30" s="10" t="n"/>
      <c r="F30" s="10" t="n"/>
      <c r="G30" s="10" t="n"/>
    </row>
    <row r="31" ht="16.5" customFormat="1" customHeight="1" s="17">
      <c r="A31" s="10" t="n"/>
      <c r="B31" s="180" t="n"/>
      <c r="C31" s="181" t="n"/>
      <c r="D31" s="10" t="n"/>
      <c r="E31" s="10" t="n"/>
      <c r="F31" s="10" t="n"/>
      <c r="G31" s="10" t="n"/>
    </row>
    <row r="32" ht="16.5" customFormat="1" customHeight="1" s="17">
      <c r="A32" s="10" t="n"/>
      <c r="B32" s="180" t="n"/>
      <c r="C32" s="181" t="n"/>
      <c r="D32" s="10" t="n"/>
      <c r="E32" s="10" t="n"/>
      <c r="F32" s="10" t="n"/>
      <c r="G32" s="10" t="n"/>
    </row>
    <row r="33" ht="16.5" customFormat="1" customHeight="1" s="17">
      <c r="A33" s="10" t="n"/>
      <c r="B33" s="180" t="n"/>
      <c r="C33" s="181" t="n"/>
      <c r="D33" s="10" t="n"/>
      <c r="E33" s="10" t="n"/>
      <c r="F33" s="10" t="n"/>
      <c r="G33" s="10" t="n"/>
    </row>
    <row r="34" ht="16.5" customFormat="1" customHeight="1" s="17">
      <c r="A34" s="10" t="n"/>
      <c r="B34" s="180" t="n"/>
      <c r="C34" s="181" t="n"/>
      <c r="D34" s="10" t="n"/>
      <c r="E34" s="10" t="n"/>
      <c r="F34" s="10" t="n"/>
      <c r="G34" s="10" t="n"/>
    </row>
    <row r="35" ht="16.5" customFormat="1" customHeight="1" s="17">
      <c r="A35" s="10" t="n"/>
      <c r="B35" s="180" t="n"/>
      <c r="C35" s="181" t="n"/>
      <c r="D35" s="10" t="n"/>
      <c r="E35" s="10" t="n"/>
      <c r="F35" s="10" t="n"/>
      <c r="G35" s="10" t="n"/>
    </row>
    <row r="36" ht="16.5" customFormat="1" customHeight="1" s="17">
      <c r="A36" s="10" t="n"/>
      <c r="B36" s="180" t="n"/>
      <c r="C36" s="181" t="n"/>
      <c r="D36" s="10" t="n"/>
      <c r="E36" s="10" t="n"/>
      <c r="F36" s="10" t="n"/>
      <c r="G36" s="10" t="n"/>
    </row>
    <row r="37" ht="16.5" customFormat="1" customHeight="1" s="17">
      <c r="A37" s="10" t="n"/>
      <c r="B37" s="180" t="n"/>
      <c r="C37" s="181" t="n"/>
      <c r="D37" s="10" t="n"/>
      <c r="E37" s="10" t="n"/>
      <c r="F37" s="10" t="n"/>
      <c r="G37" s="10" t="n"/>
    </row>
    <row r="38" ht="16.5" customFormat="1" customHeight="1" s="17">
      <c r="A38" s="10" t="n"/>
      <c r="B38" s="180" t="n"/>
      <c r="C38" s="181" t="n"/>
      <c r="D38" s="10" t="n"/>
      <c r="E38" s="10" t="n"/>
      <c r="F38" s="10" t="n"/>
      <c r="G38" s="10" t="n"/>
    </row>
    <row r="39" ht="16.5" customFormat="1" customHeight="1" s="17">
      <c r="A39" s="10" t="n"/>
      <c r="B39" s="180" t="n"/>
      <c r="C39" s="181" t="n"/>
      <c r="D39" s="10" t="n"/>
      <c r="E39" s="10" t="n"/>
      <c r="F39" s="10" t="n"/>
      <c r="G39" s="10" t="n"/>
    </row>
    <row r="40" ht="16.5" customFormat="1" customHeight="1" s="17">
      <c r="A40" s="10" t="n"/>
      <c r="B40" s="180" t="n"/>
      <c r="C40" s="181" t="n"/>
      <c r="D40" s="10" t="n"/>
      <c r="E40" s="10" t="n"/>
      <c r="F40" s="10" t="n"/>
      <c r="G40" s="10" t="n"/>
    </row>
    <row r="41" ht="16.5" customFormat="1" customHeight="1" s="17">
      <c r="A41" s="10" t="n"/>
      <c r="B41" s="180" t="n"/>
      <c r="C41" s="181" t="n"/>
      <c r="D41" s="10" t="n"/>
      <c r="E41" s="10" t="n"/>
      <c r="F41" s="10" t="n"/>
      <c r="G41" s="10" t="n"/>
    </row>
    <row r="42" ht="16.5" customFormat="1" customHeight="1" s="17">
      <c r="A42" s="10" t="n"/>
      <c r="B42" s="180" t="n"/>
      <c r="C42" s="181" t="n"/>
      <c r="D42" s="10" t="n"/>
      <c r="E42" s="10" t="n"/>
      <c r="F42" s="10" t="n"/>
      <c r="G42" s="10" t="n"/>
    </row>
    <row r="43" ht="16.5" customFormat="1" customHeight="1" s="17">
      <c r="A43" s="10" t="n"/>
      <c r="B43" s="180" t="n"/>
      <c r="C43" s="181" t="n"/>
      <c r="D43" s="10" t="n"/>
      <c r="E43" s="10" t="n"/>
      <c r="F43" s="10" t="n"/>
      <c r="G43" s="10" t="n"/>
    </row>
    <row r="44" ht="16.5" customFormat="1" customHeight="1" s="17">
      <c r="A44" s="10" t="n"/>
      <c r="B44" s="180" t="n"/>
      <c r="C44" s="181" t="n"/>
      <c r="D44" s="10" t="n"/>
      <c r="E44" s="10" t="n"/>
      <c r="F44" s="10" t="n"/>
      <c r="G44" s="10" t="n"/>
    </row>
    <row r="45" ht="16.5" customFormat="1" customHeight="1" s="17">
      <c r="A45" s="10" t="n"/>
      <c r="B45" s="180" t="n"/>
      <c r="C45" s="181" t="n"/>
      <c r="D45" s="10" t="n"/>
      <c r="E45" s="10" t="n"/>
      <c r="F45" s="10" t="n"/>
      <c r="G45" s="10" t="n"/>
    </row>
    <row r="46" ht="16.5" customFormat="1" customHeight="1" s="17">
      <c r="A46" s="10" t="n"/>
      <c r="B46" s="180" t="n"/>
      <c r="C46" s="181" t="n"/>
      <c r="D46" s="10" t="n"/>
      <c r="E46" s="10" t="n"/>
      <c r="F46" s="10" t="n"/>
      <c r="G46" s="10" t="n"/>
    </row>
    <row r="47" ht="16.5" customFormat="1" customHeight="1" s="17">
      <c r="A47" s="10" t="n"/>
      <c r="B47" s="180" t="n"/>
      <c r="C47" s="181" t="n"/>
      <c r="D47" s="10" t="n"/>
      <c r="E47" s="10" t="n"/>
      <c r="F47" s="10" t="n"/>
      <c r="G47" s="10" t="n"/>
    </row>
    <row r="48" ht="16.5" customFormat="1" customHeight="1" s="17">
      <c r="A48" s="10" t="n"/>
      <c r="B48" s="180" t="n"/>
      <c r="C48" s="181" t="n"/>
      <c r="D48" s="10" t="n"/>
      <c r="E48" s="10" t="n"/>
      <c r="F48" s="10" t="n"/>
      <c r="G48" s="10" t="n"/>
    </row>
    <row r="49" ht="16.5" customFormat="1" customHeight="1" s="17">
      <c r="A49" s="10" t="n"/>
      <c r="B49" s="180" t="n"/>
      <c r="C49" s="181" t="n"/>
      <c r="D49" s="10" t="n"/>
      <c r="E49" s="10" t="n"/>
      <c r="F49" s="10" t="n"/>
      <c r="G49" s="10" t="n"/>
    </row>
    <row r="50" ht="16.5" customFormat="1" customHeight="1" s="17">
      <c r="A50" s="10" t="n"/>
      <c r="B50" s="180" t="n"/>
      <c r="C50" s="181" t="n"/>
      <c r="D50" s="10" t="n"/>
      <c r="E50" s="10" t="n"/>
      <c r="F50" s="10" t="n"/>
      <c r="G50" s="10" t="n"/>
    </row>
    <row r="51" ht="16.5" customFormat="1" customHeight="1" s="17">
      <c r="A51" s="10" t="n"/>
      <c r="B51" s="180" t="n"/>
      <c r="C51" s="181" t="n"/>
      <c r="D51" s="10" t="n"/>
      <c r="E51" s="10" t="n"/>
      <c r="F51" s="10" t="n"/>
      <c r="G51" s="10" t="n"/>
    </row>
    <row r="52" ht="16.5" customFormat="1" customHeight="1" s="17">
      <c r="A52" s="10" t="n"/>
      <c r="B52" s="180" t="n"/>
      <c r="C52" s="181" t="n"/>
      <c r="D52" s="10" t="n"/>
      <c r="E52" s="10" t="n"/>
      <c r="F52" s="10" t="n"/>
      <c r="G52" s="10" t="n"/>
    </row>
    <row r="53" ht="16.5" customFormat="1" customHeight="1" s="17">
      <c r="A53" s="10" t="n"/>
      <c r="B53" s="180" t="n"/>
      <c r="C53" s="181" t="n"/>
      <c r="D53" s="10" t="n"/>
      <c r="E53" s="10" t="n"/>
      <c r="F53" s="10" t="n"/>
      <c r="G53" s="10" t="n"/>
    </row>
    <row r="54" ht="16.5" customFormat="1" customHeight="1" s="17">
      <c r="A54" s="10" t="n"/>
      <c r="B54" s="180" t="n"/>
      <c r="C54" s="181" t="n"/>
      <c r="D54" s="10" t="n"/>
      <c r="E54" s="10" t="n"/>
      <c r="F54" s="10" t="n"/>
      <c r="G54" s="10" t="n"/>
    </row>
    <row r="55" ht="16.5" customFormat="1" customHeight="1" s="17">
      <c r="A55" s="10" t="n"/>
      <c r="B55" s="180" t="n"/>
      <c r="C55" s="181" t="n"/>
      <c r="D55" s="10" t="n"/>
      <c r="E55" s="10" t="n"/>
      <c r="F55" s="10" t="n"/>
      <c r="G55" s="10" t="n"/>
    </row>
    <row r="56" ht="16.5" customFormat="1" customHeight="1" s="17">
      <c r="A56" s="10" t="n"/>
      <c r="B56" s="180" t="n"/>
      <c r="C56" s="181" t="n"/>
      <c r="D56" s="10" t="n"/>
      <c r="E56" s="10" t="n"/>
      <c r="F56" s="10" t="n"/>
      <c r="G56" s="10" t="n"/>
    </row>
    <row r="57" ht="16.5" customFormat="1" customHeight="1" s="17">
      <c r="A57" s="10" t="n"/>
      <c r="B57" s="180" t="n"/>
      <c r="C57" s="181" t="n"/>
      <c r="D57" s="10" t="n"/>
      <c r="E57" s="10" t="n"/>
      <c r="F57" s="10" t="n"/>
      <c r="G57" s="10" t="n"/>
    </row>
    <row r="58" ht="16.5" customFormat="1" customHeight="1" s="17">
      <c r="A58" s="10" t="n"/>
      <c r="B58" s="180" t="n"/>
      <c r="C58" s="181" t="n"/>
      <c r="D58" s="10" t="n"/>
      <c r="E58" s="10" t="n"/>
      <c r="F58" s="10" t="n"/>
      <c r="G58" s="10" t="n"/>
    </row>
    <row r="59" ht="16.5" customFormat="1" customHeight="1" s="17">
      <c r="A59" s="10" t="n"/>
      <c r="B59" s="180" t="n"/>
      <c r="C59" s="181" t="n"/>
      <c r="D59" s="10" t="n"/>
      <c r="E59" s="10" t="n"/>
      <c r="F59" s="10" t="n"/>
      <c r="G59" s="10" t="n"/>
    </row>
    <row r="60" ht="16.5" customFormat="1" customHeight="1" s="17">
      <c r="A60" s="10" t="n"/>
      <c r="B60" s="180" t="n"/>
      <c r="C60" s="181" t="n"/>
      <c r="D60" s="10" t="n"/>
      <c r="E60" s="10" t="n"/>
      <c r="F60" s="10" t="n"/>
      <c r="G60" s="10" t="n"/>
    </row>
    <row r="61" ht="16.5" customFormat="1" customHeight="1" s="17">
      <c r="A61" s="10" t="n"/>
      <c r="B61" s="180" t="n"/>
      <c r="C61" s="181" t="n"/>
      <c r="D61" s="10" t="n"/>
      <c r="E61" s="10" t="n"/>
      <c r="F61" s="10" t="n"/>
      <c r="G61" s="10" t="n"/>
    </row>
    <row r="62" ht="16.5" customFormat="1" customHeight="1" s="17">
      <c r="A62" s="10" t="n"/>
      <c r="B62" s="180" t="n"/>
      <c r="C62" s="181" t="n"/>
      <c r="D62" s="10" t="n"/>
      <c r="E62" s="10" t="n"/>
      <c r="F62" s="10" t="n"/>
      <c r="G62" s="10" t="n"/>
    </row>
    <row r="63" ht="16.5" customFormat="1" customHeight="1" s="17">
      <c r="A63" s="10" t="n"/>
      <c r="B63" s="180" t="n"/>
      <c r="C63" s="181" t="n"/>
      <c r="D63" s="10" t="n"/>
      <c r="E63" s="10" t="n"/>
      <c r="F63" s="10" t="n"/>
      <c r="G63" s="10" t="n"/>
    </row>
    <row r="64" ht="16.5" customFormat="1" customHeight="1" s="17">
      <c r="A64" s="10" t="n"/>
      <c r="B64" s="180" t="n"/>
      <c r="C64" s="181" t="n"/>
      <c r="D64" s="10" t="n"/>
      <c r="E64" s="10" t="n"/>
      <c r="F64" s="10" t="n"/>
      <c r="G64" s="10" t="n"/>
    </row>
    <row r="65" ht="16.5" customFormat="1" customHeight="1" s="17">
      <c r="A65" s="10" t="n"/>
      <c r="B65" s="180" t="n"/>
      <c r="C65" s="181" t="n"/>
      <c r="D65" s="10" t="n"/>
      <c r="E65" s="10" t="n"/>
      <c r="F65" s="10" t="n"/>
      <c r="G65" s="10" t="n"/>
    </row>
    <row r="66" ht="16.5" customFormat="1" customHeight="1" s="17">
      <c r="A66" s="10" t="n"/>
      <c r="B66" s="180" t="n"/>
      <c r="C66" s="181" t="n"/>
      <c r="D66" s="10" t="n"/>
      <c r="E66" s="10" t="n"/>
      <c r="F66" s="10" t="n"/>
      <c r="G66" s="10" t="n"/>
    </row>
    <row r="67" ht="16.5" customFormat="1" customHeight="1" s="17">
      <c r="A67" s="10" t="n"/>
      <c r="B67" s="180" t="n"/>
      <c r="C67" s="181" t="n"/>
      <c r="D67" s="10" t="n"/>
      <c r="E67" s="10" t="n"/>
      <c r="F67" s="10" t="n"/>
      <c r="G67" s="10" t="n"/>
    </row>
    <row r="68" ht="16.5" customFormat="1" customHeight="1" s="17">
      <c r="A68" s="10" t="n"/>
      <c r="B68" s="180" t="n"/>
      <c r="C68" s="181" t="n"/>
      <c r="D68" s="10" t="n"/>
      <c r="E68" s="10" t="n"/>
      <c r="F68" s="10" t="n"/>
      <c r="G68" s="10" t="n"/>
    </row>
    <row r="69" ht="16.5" customFormat="1" customHeight="1" s="17">
      <c r="A69" s="10" t="n"/>
      <c r="B69" s="180" t="n"/>
      <c r="C69" s="181" t="n"/>
      <c r="D69" s="10" t="n"/>
      <c r="E69" s="10" t="n"/>
      <c r="F69" s="10" t="n"/>
      <c r="G69" s="10" t="n"/>
    </row>
    <row r="70" ht="16.5" customFormat="1" customHeight="1" s="17">
      <c r="A70" s="10" t="n"/>
      <c r="B70" s="180" t="n"/>
      <c r="C70" s="181" t="n"/>
      <c r="D70" s="10" t="n"/>
      <c r="E70" s="10" t="n"/>
      <c r="F70" s="10" t="n"/>
      <c r="G70" s="10" t="n"/>
    </row>
    <row r="71" ht="16.5" customFormat="1" customHeight="1" s="17">
      <c r="A71" s="10" t="n"/>
      <c r="B71" s="180" t="n"/>
      <c r="C71" s="181" t="n"/>
      <c r="D71" s="10" t="n"/>
      <c r="E71" s="10" t="n"/>
      <c r="F71" s="10" t="n"/>
      <c r="G71" s="10" t="n"/>
    </row>
    <row r="72" ht="16.5" customFormat="1" customHeight="1" s="17">
      <c r="A72" s="10" t="n"/>
      <c r="B72" s="180" t="n"/>
      <c r="C72" s="181" t="n"/>
      <c r="D72" s="10" t="n"/>
      <c r="E72" s="10" t="n"/>
      <c r="F72" s="10" t="n"/>
      <c r="G72" s="10" t="n"/>
    </row>
    <row r="73" ht="16.5" customFormat="1" customHeight="1" s="17">
      <c r="A73" s="10" t="n"/>
      <c r="B73" s="180" t="n"/>
      <c r="C73" s="181" t="n"/>
      <c r="D73" s="10" t="n"/>
      <c r="E73" s="10" t="n"/>
      <c r="F73" s="10" t="n"/>
      <c r="G73" s="10" t="n"/>
    </row>
    <row r="74" ht="16.5" customFormat="1" customHeight="1" s="17">
      <c r="A74" s="10" t="n"/>
      <c r="B74" s="180" t="n"/>
      <c r="C74" s="181" t="n"/>
      <c r="D74" s="10" t="n"/>
      <c r="E74" s="10" t="n"/>
      <c r="F74" s="10" t="n"/>
      <c r="G74" s="10" t="n"/>
    </row>
    <row r="75" ht="16.5" customFormat="1" customHeight="1" s="17">
      <c r="A75" s="10" t="n"/>
      <c r="B75" s="180" t="n"/>
      <c r="C75" s="181" t="n"/>
      <c r="D75" s="10" t="n"/>
      <c r="E75" s="10" t="n"/>
      <c r="F75" s="10" t="n"/>
      <c r="G75" s="10" t="n"/>
    </row>
    <row r="76" ht="16.5" customFormat="1" customHeight="1" s="17">
      <c r="A76" s="10" t="n"/>
      <c r="B76" s="180" t="n"/>
      <c r="C76" s="181" t="n"/>
      <c r="D76" s="10" t="n"/>
      <c r="E76" s="10" t="n"/>
      <c r="F76" s="10" t="n"/>
      <c r="G76" s="10" t="n"/>
    </row>
    <row r="77" ht="16.5" customFormat="1" customHeight="1" s="17">
      <c r="A77" s="10" t="n"/>
      <c r="B77" s="180" t="n"/>
      <c r="C77" s="181" t="n"/>
      <c r="D77" s="10" t="n"/>
      <c r="E77" s="10" t="n"/>
      <c r="F77" s="10" t="n"/>
      <c r="G77" s="10" t="n"/>
    </row>
    <row r="78" ht="16.5" customFormat="1" customHeight="1" s="17">
      <c r="A78" s="10" t="n"/>
      <c r="B78" s="180" t="n"/>
      <c r="C78" s="181" t="n"/>
      <c r="D78" s="10" t="n"/>
      <c r="E78" s="10" t="n"/>
      <c r="F78" s="10" t="n"/>
      <c r="G78" s="10" t="n"/>
    </row>
    <row r="79" ht="16.5" customFormat="1" customHeight="1" s="17">
      <c r="A79" s="10" t="n"/>
      <c r="B79" s="180" t="n"/>
      <c r="C79" s="181" t="n"/>
      <c r="D79" s="10" t="n"/>
      <c r="E79" s="10" t="n"/>
      <c r="F79" s="10" t="n"/>
      <c r="G79" s="10" t="n"/>
    </row>
    <row r="80" ht="16.5" customFormat="1" customHeight="1" s="17">
      <c r="A80" s="10" t="n"/>
      <c r="B80" s="180" t="n"/>
      <c r="C80" s="181" t="n"/>
      <c r="D80" s="10" t="n"/>
      <c r="E80" s="10" t="n"/>
      <c r="F80" s="10" t="n"/>
      <c r="G80" s="10" t="n"/>
    </row>
    <row r="81" ht="16.5" customFormat="1" customHeight="1" s="17">
      <c r="A81" s="10" t="n"/>
      <c r="B81" s="180" t="n"/>
      <c r="C81" s="181" t="n"/>
      <c r="D81" s="10" t="n"/>
      <c r="E81" s="10" t="n"/>
      <c r="F81" s="10" t="n"/>
      <c r="G81" s="10" t="n"/>
    </row>
    <row r="82" ht="16.5" customFormat="1" customHeight="1" s="17">
      <c r="A82" s="10" t="n"/>
      <c r="B82" s="180" t="n"/>
      <c r="C82" s="181" t="n"/>
      <c r="D82" s="10" t="n"/>
      <c r="E82" s="10" t="n"/>
      <c r="F82" s="10" t="n"/>
      <c r="G82" s="10" t="n"/>
    </row>
    <row r="83" ht="16.5" customFormat="1" customHeight="1" s="17">
      <c r="A83" s="10" t="n"/>
      <c r="B83" s="180" t="n"/>
      <c r="C83" s="181" t="n"/>
      <c r="D83" s="10" t="n"/>
      <c r="E83" s="10" t="n"/>
      <c r="F83" s="10" t="n"/>
      <c r="G83" s="10" t="n"/>
    </row>
    <row r="84" ht="16.5" customFormat="1" customHeight="1" s="17">
      <c r="A84" s="10" t="n"/>
      <c r="B84" s="180" t="n"/>
      <c r="C84" s="181" t="n"/>
      <c r="D84" s="10" t="n"/>
      <c r="E84" s="10" t="n"/>
      <c r="F84" s="10" t="n"/>
      <c r="G84" s="10" t="n"/>
    </row>
    <row r="85" ht="16.5" customFormat="1" customHeight="1" s="17">
      <c r="A85" s="10" t="n"/>
      <c r="B85" s="180" t="n"/>
      <c r="C85" s="181" t="n"/>
      <c r="D85" s="10" t="n"/>
      <c r="E85" s="10" t="n"/>
      <c r="F85" s="10" t="n"/>
      <c r="G85" s="10" t="n"/>
    </row>
    <row r="86" ht="16.5" customFormat="1" customHeight="1" s="17">
      <c r="A86" s="10" t="n"/>
      <c r="B86" s="180" t="n"/>
      <c r="C86" s="181" t="n"/>
      <c r="D86" s="10" t="n"/>
      <c r="E86" s="10" t="n"/>
      <c r="F86" s="10" t="n"/>
      <c r="G86" s="10" t="n"/>
    </row>
    <row r="87" ht="16.5" customFormat="1" customHeight="1" s="17">
      <c r="A87" s="10" t="n"/>
      <c r="B87" s="180" t="n"/>
      <c r="C87" s="181" t="n"/>
      <c r="D87" s="10" t="n"/>
      <c r="E87" s="10" t="n"/>
      <c r="F87" s="10" t="n"/>
      <c r="G87" s="10" t="n"/>
    </row>
    <row r="88" ht="16.5" customFormat="1" customHeight="1" s="17">
      <c r="A88" s="10" t="n"/>
      <c r="B88" s="180" t="n"/>
      <c r="C88" s="181" t="n"/>
      <c r="D88" s="10" t="n"/>
      <c r="E88" s="10" t="n"/>
      <c r="F88" s="10" t="n"/>
      <c r="G88" s="10" t="n"/>
    </row>
    <row r="89" ht="16.5" customFormat="1" customHeight="1" s="17">
      <c r="A89" s="10" t="n"/>
      <c r="B89" s="180" t="n"/>
      <c r="C89" s="181" t="n"/>
      <c r="D89" s="10" t="n"/>
      <c r="E89" s="10" t="n"/>
      <c r="F89" s="10" t="n"/>
      <c r="G89" s="10" t="n"/>
    </row>
    <row r="90" ht="16.5" customFormat="1" customHeight="1" s="17">
      <c r="A90" s="10" t="n"/>
      <c r="B90" s="180" t="n"/>
      <c r="C90" s="181" t="n"/>
      <c r="D90" s="10" t="n"/>
      <c r="E90" s="10" t="n"/>
      <c r="F90" s="10" t="n"/>
      <c r="G90" s="10" t="n"/>
    </row>
    <row r="91" ht="16.5" customFormat="1" customHeight="1" s="17">
      <c r="A91" s="10" t="n"/>
      <c r="B91" s="180" t="n"/>
      <c r="C91" s="181" t="n"/>
      <c r="D91" s="10" t="n"/>
      <c r="E91" s="10" t="n"/>
      <c r="F91" s="10" t="n"/>
      <c r="G91" s="10" t="n"/>
    </row>
    <row r="92" ht="16.5" customFormat="1" customHeight="1" s="17">
      <c r="A92" s="10" t="n"/>
      <c r="B92" s="180" t="n"/>
      <c r="C92" s="181" t="n"/>
      <c r="D92" s="10" t="n"/>
      <c r="E92" s="10" t="n"/>
      <c r="F92" s="10" t="n"/>
      <c r="G92" s="10" t="n"/>
    </row>
    <row r="93" ht="16.5" customFormat="1" customHeight="1" s="17">
      <c r="A93" s="10" t="n"/>
      <c r="B93" s="180" t="n"/>
      <c r="C93" s="181" t="n"/>
      <c r="D93" s="10" t="n"/>
      <c r="E93" s="10" t="n"/>
      <c r="F93" s="10" t="n"/>
      <c r="G93" s="10" t="n"/>
    </row>
    <row r="94" ht="16.5" customFormat="1" customHeight="1" s="17">
      <c r="A94" s="10" t="n"/>
      <c r="B94" s="180" t="n"/>
      <c r="C94" s="181" t="n"/>
      <c r="D94" s="10" t="n"/>
      <c r="E94" s="10" t="n"/>
      <c r="F94" s="10" t="n"/>
      <c r="G94" s="10" t="n"/>
    </row>
    <row r="95" ht="16.5" customFormat="1" customHeight="1" s="17">
      <c r="A95" s="10" t="n"/>
      <c r="B95" s="180" t="n"/>
      <c r="C95" s="181" t="n"/>
      <c r="D95" s="10" t="n"/>
      <c r="E95" s="10" t="n"/>
      <c r="F95" s="10" t="n"/>
      <c r="G95" s="10" t="n"/>
    </row>
    <row r="96" ht="16.5" customFormat="1" customHeight="1" s="17">
      <c r="A96" s="10" t="n"/>
      <c r="B96" s="180" t="n"/>
      <c r="C96" s="181" t="n"/>
      <c r="D96" s="10" t="n"/>
      <c r="E96" s="10" t="n"/>
      <c r="F96" s="10" t="n"/>
      <c r="G96" s="10" t="n"/>
    </row>
    <row r="97" ht="16.5" customFormat="1" customHeight="1" s="17">
      <c r="A97" s="10" t="n"/>
      <c r="B97" s="180" t="n"/>
      <c r="C97" s="181" t="n"/>
      <c r="D97" s="10" t="n"/>
      <c r="E97" s="10" t="n"/>
      <c r="F97" s="10" t="n"/>
      <c r="G97" s="10" t="n"/>
    </row>
    <row r="98" ht="16.5" customFormat="1" customHeight="1" s="17">
      <c r="A98" s="10" t="n"/>
      <c r="B98" s="180" t="n"/>
      <c r="C98" s="181" t="n"/>
      <c r="D98" s="10" t="n"/>
      <c r="E98" s="10" t="n"/>
      <c r="F98" s="10" t="n"/>
      <c r="G98" s="10" t="n"/>
    </row>
    <row r="99" ht="16.5" customFormat="1" customHeight="1" s="17">
      <c r="A99" s="10" t="n"/>
      <c r="B99" s="180" t="n"/>
      <c r="C99" s="181" t="n"/>
      <c r="D99" s="10" t="n"/>
      <c r="E99" s="10" t="n"/>
      <c r="F99" s="10" t="n"/>
      <c r="G99" s="10" t="n"/>
    </row>
    <row r="100" ht="16.5" customFormat="1" customHeight="1" s="17">
      <c r="A100" s="10" t="n"/>
      <c r="B100" s="180" t="n"/>
      <c r="C100" s="181" t="n"/>
      <c r="D100" s="10" t="n"/>
      <c r="E100" s="10" t="n"/>
      <c r="F100" s="10" t="n"/>
      <c r="G100" s="10" t="n"/>
    </row>
    <row r="101" ht="16.5" customFormat="1" customHeight="1" s="17">
      <c r="A101" s="10" t="n"/>
      <c r="B101" s="180" t="n"/>
      <c r="C101" s="181" t="n"/>
      <c r="D101" s="10" t="n"/>
      <c r="E101" s="10" t="n"/>
      <c r="F101" s="10" t="n"/>
      <c r="G101" s="10" t="n"/>
    </row>
    <row r="102" ht="16.5" customFormat="1" customHeight="1" s="17">
      <c r="A102" s="10" t="n"/>
      <c r="B102" s="180" t="n"/>
      <c r="C102" s="181" t="n"/>
      <c r="D102" s="10" t="n"/>
      <c r="E102" s="10" t="n"/>
      <c r="F102" s="10" t="n"/>
      <c r="G102" s="10" t="n"/>
    </row>
    <row r="103" ht="16.5" customFormat="1" customHeight="1" s="17">
      <c r="A103" s="10" t="n"/>
      <c r="B103" s="180" t="n"/>
      <c r="C103" s="181" t="n"/>
      <c r="D103" s="10" t="n"/>
      <c r="E103" s="10" t="n"/>
      <c r="F103" s="10" t="n"/>
      <c r="G103" s="10" t="n"/>
    </row>
    <row r="104" ht="16.5" customFormat="1" customHeight="1" s="17">
      <c r="A104" s="10" t="n"/>
      <c r="B104" s="180" t="n"/>
      <c r="C104" s="181" t="n"/>
      <c r="D104" s="10" t="n"/>
      <c r="E104" s="10" t="n"/>
      <c r="F104" s="10" t="n"/>
      <c r="G104" s="10" t="n"/>
    </row>
    <row r="105" ht="16.5" customFormat="1" customHeight="1" s="17">
      <c r="A105" s="10" t="n"/>
      <c r="B105" s="180" t="n"/>
      <c r="C105" s="181" t="n"/>
      <c r="D105" s="10" t="n"/>
      <c r="E105" s="10" t="n"/>
      <c r="F105" s="10" t="n"/>
      <c r="G105" s="10" t="n"/>
    </row>
    <row r="106" ht="16.5" customFormat="1" customHeight="1" s="17">
      <c r="A106" s="10" t="n"/>
      <c r="B106" s="180" t="n"/>
      <c r="C106" s="181" t="n"/>
      <c r="D106" s="10" t="n"/>
      <c r="E106" s="10" t="n"/>
      <c r="F106" s="10" t="n"/>
      <c r="G106" s="10" t="n"/>
    </row>
    <row r="107" ht="16.5" customFormat="1" customHeight="1" s="17">
      <c r="A107" s="10" t="n"/>
      <c r="B107" s="180" t="n"/>
      <c r="C107" s="181" t="n"/>
      <c r="D107" s="10" t="n"/>
      <c r="E107" s="10" t="n"/>
      <c r="F107" s="10" t="n"/>
      <c r="G107" s="10" t="n"/>
    </row>
    <row r="108" ht="16.5" customFormat="1" customHeight="1" s="17">
      <c r="A108" s="10" t="n"/>
      <c r="B108" s="180" t="n"/>
      <c r="C108" s="181" t="n"/>
      <c r="D108" s="10" t="n"/>
      <c r="E108" s="10" t="n"/>
      <c r="F108" s="10" t="n"/>
      <c r="G108" s="10" t="n"/>
    </row>
    <row r="109" ht="16.5" customFormat="1" customHeight="1" s="17">
      <c r="A109" s="10" t="n"/>
      <c r="B109" s="180" t="n"/>
      <c r="C109" s="181" t="n"/>
      <c r="D109" s="10" t="n"/>
      <c r="E109" s="10" t="n"/>
      <c r="F109" s="10" t="n"/>
      <c r="G109" s="10" t="n"/>
    </row>
    <row r="110" ht="16.5" customFormat="1" customHeight="1" s="17">
      <c r="A110" s="10" t="n"/>
      <c r="B110" s="180" t="n"/>
      <c r="C110" s="181" t="n"/>
      <c r="D110" s="10" t="n"/>
      <c r="E110" s="10" t="n"/>
      <c r="F110" s="10" t="n"/>
      <c r="G110" s="10" t="n"/>
    </row>
    <row r="111" ht="16.5" customFormat="1" customHeight="1" s="17">
      <c r="A111" s="10" t="n"/>
      <c r="B111" s="180" t="n"/>
      <c r="C111" s="181" t="n"/>
      <c r="D111" s="10" t="n"/>
      <c r="E111" s="10" t="n"/>
      <c r="F111" s="10" t="n"/>
      <c r="G111" s="10" t="n"/>
    </row>
    <row r="112" ht="16.5" customFormat="1" customHeight="1" s="17">
      <c r="A112" s="10" t="n"/>
      <c r="B112" s="180" t="n"/>
      <c r="C112" s="181" t="n"/>
      <c r="D112" s="10" t="n"/>
      <c r="E112" s="10" t="n"/>
      <c r="F112" s="10" t="n"/>
      <c r="G112" s="10" t="n"/>
    </row>
    <row r="113" ht="16.5" customFormat="1" customHeight="1" s="17">
      <c r="A113" s="10" t="n"/>
      <c r="B113" s="180" t="n"/>
      <c r="C113" s="181" t="n"/>
      <c r="D113" s="10" t="n"/>
      <c r="E113" s="10" t="n"/>
      <c r="F113" s="10" t="n"/>
      <c r="G113" s="10" t="n"/>
    </row>
    <row r="114" ht="16.5" customFormat="1" customHeight="1" s="17">
      <c r="A114" s="10" t="n"/>
      <c r="B114" s="180" t="n"/>
      <c r="C114" s="181" t="n"/>
      <c r="D114" s="10" t="n"/>
      <c r="E114" s="10" t="n"/>
      <c r="F114" s="10" t="n"/>
      <c r="G114" s="10" t="n"/>
    </row>
    <row r="115" ht="16.5" customFormat="1" customHeight="1" s="17">
      <c r="A115" s="10" t="n"/>
      <c r="B115" s="180" t="n"/>
      <c r="C115" s="181" t="n"/>
      <c r="D115" s="10" t="n"/>
      <c r="E115" s="10" t="n"/>
      <c r="F115" s="10" t="n"/>
      <c r="G115" s="10" t="n"/>
    </row>
    <row r="116" ht="16.5" customFormat="1" customHeight="1" s="17">
      <c r="A116" s="10" t="n"/>
      <c r="B116" s="180" t="n"/>
      <c r="C116" s="181" t="n"/>
      <c r="D116" s="10" t="n"/>
      <c r="E116" s="10" t="n"/>
      <c r="F116" s="10" t="n"/>
      <c r="G116" s="10" t="n"/>
    </row>
    <row r="117" ht="16.5" customFormat="1" customHeight="1" s="17">
      <c r="A117" s="10" t="n"/>
      <c r="B117" s="180" t="n"/>
      <c r="C117" s="181" t="n"/>
      <c r="D117" s="10" t="n"/>
      <c r="E117" s="10" t="n"/>
      <c r="F117" s="10" t="n"/>
      <c r="G117" s="10" t="n"/>
    </row>
    <row r="118" ht="16.5" customFormat="1" customHeight="1" s="17">
      <c r="A118" s="10" t="n"/>
      <c r="B118" s="180" t="n"/>
      <c r="C118" s="181" t="n"/>
      <c r="D118" s="10" t="n"/>
      <c r="E118" s="10" t="n"/>
      <c r="F118" s="10" t="n"/>
      <c r="G118" s="10" t="n"/>
    </row>
    <row r="119" ht="16.5" customFormat="1" customHeight="1" s="17">
      <c r="A119" s="10" t="n"/>
      <c r="B119" s="180" t="n"/>
      <c r="C119" s="181" t="n"/>
      <c r="D119" s="10" t="n"/>
      <c r="E119" s="10" t="n"/>
      <c r="F119" s="10" t="n"/>
      <c r="G119" s="10" t="n"/>
    </row>
    <row r="120" ht="16.5" customFormat="1" customHeight="1" s="17">
      <c r="A120" s="10" t="n"/>
      <c r="B120" s="180" t="n"/>
      <c r="C120" s="181" t="n"/>
      <c r="D120" s="10" t="n"/>
      <c r="E120" s="10" t="n"/>
      <c r="F120" s="10" t="n"/>
      <c r="G120" s="10" t="n"/>
    </row>
    <row r="121" ht="16.5" customFormat="1" customHeight="1" s="17">
      <c r="A121" s="10" t="n"/>
      <c r="B121" s="180" t="n"/>
      <c r="C121" s="181" t="n"/>
      <c r="D121" s="10" t="n"/>
      <c r="E121" s="10" t="n"/>
      <c r="F121" s="10" t="n"/>
      <c r="G121" s="10" t="n"/>
    </row>
    <row r="122" ht="16.5" customFormat="1" customHeight="1" s="17">
      <c r="A122" s="10" t="n"/>
      <c r="B122" s="180" t="n"/>
      <c r="C122" s="181" t="n"/>
      <c r="D122" s="10" t="n"/>
      <c r="E122" s="10" t="n"/>
      <c r="F122" s="10" t="n"/>
      <c r="G122" s="10" t="n"/>
    </row>
    <row r="123" ht="16.5" customFormat="1" customHeight="1" s="17">
      <c r="A123" s="10" t="n"/>
      <c r="B123" s="180" t="n"/>
      <c r="C123" s="181" t="n"/>
      <c r="D123" s="10" t="n"/>
      <c r="E123" s="10" t="n"/>
      <c r="F123" s="10" t="n"/>
      <c r="G123" s="10" t="n"/>
    </row>
    <row r="124" ht="16.5" customFormat="1" customHeight="1" s="17">
      <c r="A124" s="10" t="n"/>
      <c r="B124" s="180" t="n"/>
      <c r="C124" s="181" t="n"/>
      <c r="D124" s="10" t="n"/>
      <c r="E124" s="10" t="n"/>
      <c r="F124" s="10" t="n"/>
      <c r="G124" s="10" t="n"/>
    </row>
    <row r="125" ht="16.5" customFormat="1" customHeight="1" s="17">
      <c r="A125" s="10" t="n"/>
      <c r="B125" s="180" t="n"/>
      <c r="C125" s="181" t="n"/>
      <c r="D125" s="10" t="n"/>
      <c r="E125" s="10" t="n"/>
      <c r="F125" s="10" t="n"/>
      <c r="G125" s="10" t="n"/>
    </row>
    <row r="126" ht="16.5" customFormat="1" customHeight="1" s="17">
      <c r="A126" s="10" t="n"/>
      <c r="B126" s="180" t="n"/>
      <c r="C126" s="181" t="n"/>
      <c r="D126" s="10" t="n"/>
      <c r="E126" s="10" t="n"/>
      <c r="F126" s="10" t="n"/>
      <c r="G126" s="10" t="n"/>
    </row>
    <row r="127" ht="16.5" customFormat="1" customHeight="1" s="17">
      <c r="A127" s="10" t="n"/>
      <c r="B127" s="180" t="n"/>
      <c r="C127" s="181" t="n"/>
      <c r="D127" s="10" t="n"/>
      <c r="E127" s="10" t="n"/>
      <c r="F127" s="10" t="n"/>
      <c r="G127" s="10" t="n"/>
    </row>
    <row r="128" ht="16.5" customFormat="1" customHeight="1" s="17">
      <c r="A128" s="10" t="n"/>
      <c r="B128" s="180" t="n"/>
      <c r="C128" s="181" t="n"/>
      <c r="D128" s="10" t="n"/>
      <c r="E128" s="10" t="n"/>
      <c r="F128" s="10" t="n"/>
      <c r="G128" s="10" t="n"/>
    </row>
    <row r="129" ht="16.5" customFormat="1" customHeight="1" s="17">
      <c r="A129" s="10" t="n"/>
      <c r="B129" s="180" t="n"/>
      <c r="C129" s="181" t="n"/>
      <c r="D129" s="10" t="n"/>
      <c r="E129" s="10" t="n"/>
      <c r="F129" s="10" t="n"/>
      <c r="G129" s="10" t="n"/>
    </row>
    <row r="130" ht="16.5" customFormat="1" customHeight="1" s="17">
      <c r="A130" s="10" t="n"/>
      <c r="B130" s="180" t="n"/>
      <c r="C130" s="181" t="n"/>
      <c r="D130" s="10" t="n"/>
      <c r="E130" s="10" t="n"/>
      <c r="F130" s="10" t="n"/>
      <c r="G130" s="10" t="n"/>
    </row>
    <row r="131" ht="16.5" customFormat="1" customHeight="1" s="17">
      <c r="A131" s="10" t="n"/>
      <c r="B131" s="180" t="n"/>
      <c r="C131" s="181" t="n"/>
      <c r="D131" s="10" t="n"/>
      <c r="E131" s="10" t="n"/>
      <c r="F131" s="10" t="n"/>
      <c r="G131" s="10" t="n"/>
    </row>
    <row r="132" ht="16.5" customFormat="1" customHeight="1" s="17">
      <c r="A132" s="10" t="n"/>
      <c r="B132" s="180" t="n"/>
      <c r="C132" s="181" t="n"/>
      <c r="D132" s="10" t="n"/>
      <c r="E132" s="10" t="n"/>
      <c r="F132" s="10" t="n"/>
      <c r="G132" s="10" t="n"/>
    </row>
    <row r="133" ht="16.5" customFormat="1" customHeight="1" s="17">
      <c r="A133" s="10" t="n"/>
      <c r="B133" s="180" t="n"/>
      <c r="C133" s="181" t="n"/>
      <c r="D133" s="10" t="n"/>
      <c r="E133" s="10" t="n"/>
      <c r="F133" s="10" t="n"/>
      <c r="G133" s="10" t="n"/>
    </row>
    <row r="134" ht="16.5" customFormat="1" customHeight="1" s="17">
      <c r="A134" s="10" t="n"/>
      <c r="B134" s="180" t="n"/>
      <c r="C134" s="181" t="n"/>
      <c r="D134" s="10" t="n"/>
      <c r="E134" s="10" t="n"/>
      <c r="F134" s="10" t="n"/>
      <c r="G134" s="10" t="n"/>
    </row>
    <row r="135" ht="16.5" customFormat="1" customHeight="1" s="17">
      <c r="A135" s="10" t="n"/>
      <c r="B135" s="180" t="n"/>
      <c r="C135" s="181" t="n"/>
      <c r="D135" s="10" t="n"/>
      <c r="E135" s="10" t="n"/>
      <c r="F135" s="10" t="n"/>
      <c r="G135" s="10" t="n"/>
    </row>
    <row r="136" ht="16.5" customFormat="1" customHeight="1" s="17">
      <c r="A136" s="10" t="n"/>
      <c r="B136" s="180" t="n"/>
      <c r="C136" s="181" t="n"/>
      <c r="D136" s="10" t="n"/>
      <c r="E136" s="10" t="n"/>
      <c r="F136" s="10" t="n"/>
      <c r="G136" s="10" t="n"/>
    </row>
    <row r="137" ht="16.5" customFormat="1" customHeight="1" s="17">
      <c r="A137" s="10" t="n"/>
      <c r="B137" s="180" t="n"/>
      <c r="C137" s="181" t="n"/>
      <c r="D137" s="10" t="n"/>
      <c r="E137" s="10" t="n"/>
      <c r="F137" s="10" t="n"/>
      <c r="G137" s="10" t="n"/>
    </row>
    <row r="138" ht="16.5" customFormat="1" customHeight="1" s="17">
      <c r="A138" s="10" t="n"/>
      <c r="B138" s="180" t="n"/>
      <c r="C138" s="181" t="n"/>
      <c r="D138" s="10" t="n"/>
      <c r="E138" s="10" t="n"/>
      <c r="F138" s="10" t="n"/>
      <c r="G138" s="10" t="n"/>
    </row>
    <row r="139" ht="16.5" customFormat="1" customHeight="1" s="17">
      <c r="A139" s="10" t="n"/>
      <c r="B139" s="180" t="n"/>
      <c r="C139" s="181" t="n"/>
      <c r="D139" s="10" t="n"/>
      <c r="E139" s="10" t="n"/>
      <c r="F139" s="10" t="n"/>
      <c r="G139" s="10" t="n"/>
    </row>
    <row r="140" ht="16.5" customFormat="1" customHeight="1" s="17">
      <c r="A140" s="10" t="n"/>
      <c r="B140" s="180" t="n"/>
      <c r="C140" s="181" t="n"/>
      <c r="D140" s="10" t="n"/>
      <c r="E140" s="10" t="n"/>
      <c r="F140" s="10" t="n"/>
      <c r="G140" s="10" t="n"/>
    </row>
    <row r="141" ht="16.5" customFormat="1" customHeight="1" s="17">
      <c r="A141" s="10" t="n"/>
      <c r="B141" s="180" t="n"/>
      <c r="C141" s="181" t="n"/>
      <c r="D141" s="10" t="n"/>
      <c r="E141" s="10" t="n"/>
      <c r="F141" s="10" t="n"/>
      <c r="G141" s="10" t="n"/>
    </row>
    <row r="142" ht="16.5" customFormat="1" customHeight="1" s="17">
      <c r="A142" s="10" t="n"/>
      <c r="B142" s="180" t="n"/>
      <c r="C142" s="181" t="n"/>
      <c r="D142" s="10" t="n"/>
      <c r="E142" s="10" t="n"/>
      <c r="F142" s="10" t="n"/>
      <c r="G142" s="10" t="n"/>
    </row>
    <row r="143" ht="16.5" customFormat="1" customHeight="1" s="17">
      <c r="A143" s="10" t="n"/>
      <c r="B143" s="180" t="n"/>
      <c r="C143" s="181" t="n"/>
      <c r="D143" s="10" t="n"/>
      <c r="E143" s="10" t="n"/>
      <c r="F143" s="10" t="n"/>
      <c r="G143" s="10" t="n"/>
    </row>
    <row r="144" ht="16.5" customFormat="1" customHeight="1" s="17">
      <c r="A144" s="10" t="n"/>
      <c r="B144" s="180" t="n"/>
      <c r="C144" s="181" t="n"/>
      <c r="D144" s="10" t="n"/>
      <c r="E144" s="10" t="n"/>
      <c r="F144" s="10" t="n"/>
      <c r="G144" s="10" t="n"/>
    </row>
    <row r="145" ht="16.5" customFormat="1" customHeight="1" s="17">
      <c r="A145" s="10" t="n"/>
      <c r="B145" s="180" t="n"/>
      <c r="C145" s="181" t="n"/>
      <c r="D145" s="10" t="n"/>
      <c r="E145" s="10" t="n"/>
      <c r="F145" s="10" t="n"/>
      <c r="G145" s="10" t="n"/>
    </row>
    <row r="146" ht="16.5" customFormat="1" customHeight="1" s="17">
      <c r="A146" s="10" t="n"/>
      <c r="B146" s="180" t="n"/>
      <c r="C146" s="181" t="n"/>
      <c r="D146" s="10" t="n"/>
      <c r="E146" s="10" t="n"/>
      <c r="F146" s="10" t="n"/>
      <c r="G146" s="10" t="n"/>
    </row>
    <row r="147" ht="16.5" customFormat="1" customHeight="1" s="17">
      <c r="A147" s="10" t="n"/>
      <c r="B147" s="180" t="n"/>
      <c r="C147" s="181" t="n"/>
      <c r="D147" s="10" t="n"/>
      <c r="E147" s="10" t="n"/>
      <c r="F147" s="10" t="n"/>
      <c r="G147" s="10" t="n"/>
    </row>
    <row r="148" ht="16.5" customFormat="1" customHeight="1" s="17">
      <c r="A148" s="10" t="n"/>
      <c r="B148" s="180" t="n"/>
      <c r="C148" s="181" t="n"/>
      <c r="D148" s="10" t="n"/>
      <c r="E148" s="10" t="n"/>
      <c r="F148" s="10" t="n"/>
      <c r="G148" s="10" t="n"/>
    </row>
    <row r="149" ht="16.5" customFormat="1" customHeight="1" s="17">
      <c r="A149" s="10" t="n"/>
      <c r="B149" s="180" t="n"/>
      <c r="C149" s="181" t="n"/>
      <c r="D149" s="10" t="n"/>
      <c r="E149" s="10" t="n"/>
      <c r="F149" s="10" t="n"/>
      <c r="G149" s="10" t="n"/>
    </row>
    <row r="150" ht="16.5" customFormat="1" customHeight="1" s="17">
      <c r="A150" s="10" t="n"/>
      <c r="B150" s="180" t="n"/>
      <c r="C150" s="181" t="n"/>
      <c r="D150" s="10" t="n"/>
      <c r="E150" s="10" t="n"/>
      <c r="F150" s="10" t="n"/>
      <c r="G150" s="10" t="n"/>
    </row>
    <row r="151" ht="16.5" customFormat="1" customHeight="1" s="17">
      <c r="A151" s="10" t="n"/>
      <c r="B151" s="180" t="n"/>
      <c r="C151" s="181" t="n"/>
      <c r="D151" s="10" t="n"/>
      <c r="E151" s="10" t="n"/>
      <c r="F151" s="10" t="n"/>
      <c r="G151" s="10" t="n"/>
    </row>
    <row r="152" ht="16.5" customFormat="1" customHeight="1" s="17">
      <c r="A152" s="10" t="n"/>
      <c r="B152" s="180" t="n"/>
      <c r="C152" s="181" t="n"/>
      <c r="D152" s="10" t="n"/>
      <c r="E152" s="10" t="n"/>
      <c r="F152" s="10" t="n"/>
      <c r="G152" s="10" t="n"/>
    </row>
    <row r="153" ht="16.5" customFormat="1" customHeight="1" s="17">
      <c r="A153" s="10" t="n"/>
      <c r="B153" s="180" t="n"/>
      <c r="C153" s="181" t="n"/>
      <c r="D153" s="10" t="n"/>
      <c r="E153" s="10" t="n"/>
      <c r="F153" s="10" t="n"/>
      <c r="G153" s="10" t="n"/>
    </row>
    <row r="154" ht="16.5" customFormat="1" customHeight="1" s="17">
      <c r="A154" s="10" t="n"/>
      <c r="B154" s="180" t="n"/>
      <c r="C154" s="181" t="n"/>
      <c r="D154" s="10" t="n"/>
      <c r="E154" s="10" t="n"/>
      <c r="F154" s="10" t="n"/>
      <c r="G154" s="10" t="n"/>
    </row>
    <row r="155" ht="16.5" customFormat="1" customHeight="1" s="17">
      <c r="A155" s="10" t="n"/>
      <c r="B155" s="180" t="n"/>
      <c r="C155" s="181" t="n"/>
      <c r="D155" s="10" t="n"/>
      <c r="E155" s="10" t="n"/>
      <c r="F155" s="10" t="n"/>
      <c r="G155" s="10" t="n"/>
    </row>
    <row r="156" ht="16.5" customFormat="1" customHeight="1" s="17">
      <c r="A156" s="10" t="n"/>
      <c r="B156" s="180" t="n"/>
      <c r="C156" s="181" t="n"/>
      <c r="D156" s="10" t="n"/>
      <c r="E156" s="10" t="n"/>
      <c r="F156" s="10" t="n"/>
      <c r="G156" s="10" t="n"/>
    </row>
    <row r="157" ht="16.5" customFormat="1" customHeight="1" s="17">
      <c r="A157" s="10" t="n"/>
      <c r="B157" s="180" t="n"/>
      <c r="C157" s="181" t="n"/>
      <c r="D157" s="10" t="n"/>
      <c r="E157" s="10" t="n"/>
      <c r="F157" s="10" t="n"/>
      <c r="G157" s="10" t="n"/>
    </row>
    <row r="158" ht="16.5" customFormat="1" customHeight="1" s="17">
      <c r="A158" s="10" t="n"/>
      <c r="B158" s="180" t="n"/>
      <c r="C158" s="181" t="n"/>
      <c r="D158" s="10" t="n"/>
      <c r="E158" s="10" t="n"/>
      <c r="F158" s="10" t="n"/>
      <c r="G158" s="10" t="n"/>
    </row>
    <row r="159" ht="16.5" customFormat="1" customHeight="1" s="17">
      <c r="A159" s="10" t="n"/>
      <c r="B159" s="180" t="n"/>
      <c r="C159" s="181" t="n"/>
      <c r="D159" s="10" t="n"/>
      <c r="E159" s="10" t="n"/>
      <c r="F159" s="10" t="n"/>
      <c r="G159" s="10" t="n"/>
    </row>
    <row r="160" ht="16.5" customFormat="1" customHeight="1" s="17">
      <c r="A160" s="10" t="n"/>
      <c r="B160" s="180" t="n"/>
      <c r="C160" s="181" t="n"/>
      <c r="D160" s="10" t="n"/>
      <c r="E160" s="10" t="n"/>
      <c r="F160" s="10" t="n"/>
      <c r="G160" s="10" t="n"/>
    </row>
    <row r="161" ht="16.5" customFormat="1" customHeight="1" s="17">
      <c r="A161" s="10" t="n"/>
      <c r="B161" s="180" t="n"/>
      <c r="C161" s="181" t="n"/>
      <c r="D161" s="10" t="n"/>
      <c r="E161" s="10" t="n"/>
      <c r="F161" s="10" t="n"/>
      <c r="G161" s="10" t="n"/>
    </row>
    <row r="162" ht="16.5" customFormat="1" customHeight="1" s="17">
      <c r="A162" s="10" t="n"/>
      <c r="B162" s="180" t="n"/>
      <c r="C162" s="181" t="n"/>
      <c r="D162" s="10" t="n"/>
      <c r="E162" s="10" t="n"/>
      <c r="F162" s="10" t="n"/>
      <c r="G162" s="10" t="n"/>
    </row>
    <row r="163" ht="16.5" customFormat="1" customHeight="1" s="17">
      <c r="A163" s="10" t="n"/>
      <c r="B163" s="180" t="n"/>
      <c r="C163" s="181" t="n"/>
      <c r="D163" s="10" t="n"/>
      <c r="E163" s="10" t="n"/>
      <c r="F163" s="10" t="n"/>
      <c r="G163" s="10" t="n"/>
    </row>
    <row r="164" ht="16.5" customFormat="1" customHeight="1" s="17">
      <c r="A164" s="10" t="n"/>
      <c r="B164" s="180" t="n"/>
      <c r="C164" s="181" t="n"/>
      <c r="D164" s="10" t="n"/>
      <c r="E164" s="10" t="n"/>
      <c r="F164" s="10" t="n"/>
      <c r="G164" s="10" t="n"/>
    </row>
    <row r="165" ht="16.5" customFormat="1" customHeight="1" s="17">
      <c r="A165" s="10" t="n"/>
      <c r="B165" s="180" t="n"/>
      <c r="C165" s="181" t="n"/>
      <c r="D165" s="10" t="n"/>
      <c r="E165" s="10" t="n"/>
      <c r="F165" s="10" t="n"/>
      <c r="G165" s="10" t="n"/>
    </row>
    <row r="166" ht="16.5" customFormat="1" customHeight="1" s="17">
      <c r="A166" s="10" t="n"/>
      <c r="B166" s="180" t="n"/>
      <c r="C166" s="181" t="n"/>
      <c r="D166" s="10" t="n"/>
      <c r="E166" s="10" t="n"/>
      <c r="F166" s="10" t="n"/>
      <c r="G166" s="10" t="n"/>
    </row>
    <row r="167" ht="16.5" customFormat="1" customHeight="1" s="17">
      <c r="A167" s="10" t="n"/>
      <c r="B167" s="180" t="n"/>
      <c r="C167" s="181" t="n"/>
      <c r="D167" s="10" t="n"/>
      <c r="E167" s="10" t="n"/>
      <c r="F167" s="10" t="n"/>
      <c r="G167" s="10" t="n"/>
    </row>
    <row r="168" ht="16.5" customFormat="1" customHeight="1" s="17">
      <c r="A168" s="10" t="n"/>
      <c r="B168" s="180" t="n"/>
      <c r="C168" s="181" t="n"/>
      <c r="D168" s="10" t="n"/>
      <c r="E168" s="10" t="n"/>
      <c r="F168" s="10" t="n"/>
      <c r="G168" s="10" t="n"/>
    </row>
    <row r="169" ht="16.5" customFormat="1" customHeight="1" s="17">
      <c r="A169" s="10" t="n"/>
      <c r="B169" s="180" t="n"/>
      <c r="C169" s="181" t="n"/>
      <c r="D169" s="10" t="n"/>
      <c r="E169" s="10" t="n"/>
      <c r="F169" s="10" t="n"/>
      <c r="G169" s="10" t="n"/>
    </row>
    <row r="170" ht="16.5" customFormat="1" customHeight="1" s="17">
      <c r="A170" s="10" t="n"/>
      <c r="B170" s="180" t="n"/>
      <c r="C170" s="181" t="n"/>
      <c r="D170" s="10" t="n"/>
      <c r="E170" s="10" t="n"/>
      <c r="F170" s="10" t="n"/>
      <c r="G170" s="10" t="n"/>
    </row>
    <row r="171" ht="16.5" customFormat="1" customHeight="1" s="17">
      <c r="A171" s="10" t="n"/>
      <c r="B171" s="180" t="n"/>
      <c r="C171" s="181" t="n"/>
      <c r="D171" s="10" t="n"/>
      <c r="E171" s="10" t="n"/>
      <c r="F171" s="10" t="n"/>
      <c r="G171" s="10" t="n"/>
    </row>
    <row r="172" ht="16.5" customFormat="1" customHeight="1" s="17">
      <c r="A172" s="10" t="n"/>
      <c r="B172" s="180" t="n"/>
      <c r="C172" s="181" t="n"/>
      <c r="D172" s="10" t="n"/>
      <c r="E172" s="10" t="n"/>
      <c r="F172" s="10" t="n"/>
      <c r="G172" s="10" t="n"/>
    </row>
    <row r="173" ht="16.5" customFormat="1" customHeight="1" s="17">
      <c r="A173" s="10" t="n"/>
      <c r="B173" s="180" t="n"/>
      <c r="C173" s="181" t="n"/>
      <c r="D173" s="10" t="n"/>
      <c r="E173" s="10" t="n"/>
      <c r="F173" s="10" t="n"/>
      <c r="G173" s="10" t="n"/>
    </row>
    <row r="174" ht="16.5" customFormat="1" customHeight="1" s="17">
      <c r="A174" s="10" t="n"/>
      <c r="B174" s="180" t="n"/>
      <c r="C174" s="181" t="n"/>
      <c r="D174" s="10" t="n"/>
      <c r="E174" s="10" t="n"/>
      <c r="F174" s="10" t="n"/>
      <c r="G174" s="10" t="n"/>
    </row>
    <row r="175" ht="16.5" customFormat="1" customHeight="1" s="17">
      <c r="A175" s="10" t="n"/>
      <c r="B175" s="180" t="n"/>
      <c r="C175" s="181" t="n"/>
      <c r="D175" s="10" t="n"/>
      <c r="E175" s="10" t="n"/>
      <c r="F175" s="10" t="n"/>
      <c r="G175" s="10" t="n"/>
    </row>
    <row r="176" ht="16.5" customFormat="1" customHeight="1" s="17">
      <c r="A176" s="10" t="n"/>
      <c r="B176" s="180" t="n"/>
      <c r="C176" s="181" t="n"/>
      <c r="D176" s="10" t="n"/>
      <c r="E176" s="10" t="n"/>
      <c r="F176" s="10" t="n"/>
      <c r="G176" s="10" t="n"/>
    </row>
    <row r="177" ht="16.5" customFormat="1" customHeight="1" s="17">
      <c r="A177" s="10" t="n"/>
      <c r="B177" s="180" t="n"/>
      <c r="C177" s="181" t="n"/>
      <c r="D177" s="10" t="n"/>
      <c r="E177" s="10" t="n"/>
      <c r="F177" s="10" t="n"/>
      <c r="G177" s="10" t="n"/>
    </row>
    <row r="178" ht="16.5" customFormat="1" customHeight="1" s="17">
      <c r="A178" s="10" t="n"/>
      <c r="B178" s="180" t="n"/>
      <c r="C178" s="181" t="n"/>
      <c r="D178" s="10" t="n"/>
      <c r="E178" s="10" t="n"/>
      <c r="F178" s="10" t="n"/>
      <c r="G178" s="10" t="n"/>
    </row>
    <row r="179" ht="16.5" customFormat="1" customHeight="1" s="17">
      <c r="A179" s="10" t="n"/>
      <c r="B179" s="180" t="n"/>
      <c r="C179" s="181" t="n"/>
      <c r="D179" s="10" t="n"/>
      <c r="E179" s="10" t="n"/>
      <c r="F179" s="10" t="n"/>
      <c r="G179" s="10" t="n"/>
    </row>
    <row r="180" ht="16.5" customFormat="1" customHeight="1" s="17">
      <c r="A180" s="10" t="n"/>
      <c r="B180" s="180" t="n"/>
      <c r="C180" s="181" t="n"/>
      <c r="D180" s="10" t="n"/>
      <c r="E180" s="10" t="n"/>
      <c r="F180" s="10" t="n"/>
      <c r="G180" s="10" t="n"/>
    </row>
    <row r="181" ht="16.5" customFormat="1" customHeight="1" s="17">
      <c r="A181" s="10" t="n"/>
      <c r="B181" s="180" t="n"/>
      <c r="C181" s="181" t="n"/>
      <c r="D181" s="10" t="n"/>
      <c r="E181" s="10" t="n"/>
      <c r="F181" s="10" t="n"/>
      <c r="G181" s="10" t="n"/>
    </row>
    <row r="182" ht="16.5" customFormat="1" customHeight="1" s="17">
      <c r="A182" s="10" t="n"/>
      <c r="B182" s="180" t="n"/>
      <c r="C182" s="181" t="n"/>
      <c r="D182" s="10" t="n"/>
      <c r="E182" s="10" t="n"/>
      <c r="F182" s="10" t="n"/>
      <c r="G182" s="10" t="n"/>
    </row>
    <row r="183" ht="16.5" customFormat="1" customHeight="1" s="17">
      <c r="A183" s="10" t="n"/>
      <c r="B183" s="180" t="n"/>
      <c r="C183" s="181" t="n"/>
      <c r="D183" s="10" t="n"/>
      <c r="E183" s="10" t="n"/>
      <c r="F183" s="10" t="n"/>
      <c r="G183" s="10" t="n"/>
    </row>
    <row r="184" ht="16.5" customFormat="1" customHeight="1" s="17">
      <c r="A184" s="10" t="n"/>
      <c r="B184" s="180" t="n"/>
      <c r="C184" s="181" t="n"/>
      <c r="D184" s="10" t="n"/>
      <c r="E184" s="10" t="n"/>
      <c r="F184" s="10" t="n"/>
      <c r="G184" s="10" t="n"/>
    </row>
    <row r="185" ht="16.5" customFormat="1" customHeight="1" s="17">
      <c r="A185" s="10" t="n"/>
      <c r="B185" s="180" t="n"/>
      <c r="C185" s="181" t="n"/>
      <c r="D185" s="10" t="n"/>
      <c r="E185" s="10" t="n"/>
      <c r="F185" s="10" t="n"/>
      <c r="G185" s="10" t="n"/>
    </row>
    <row r="186" ht="16.5" customFormat="1" customHeight="1" s="17">
      <c r="A186" s="10" t="n"/>
      <c r="B186" s="180" t="n"/>
      <c r="C186" s="181" t="n"/>
      <c r="D186" s="10" t="n"/>
      <c r="E186" s="10" t="n"/>
      <c r="F186" s="10" t="n"/>
      <c r="G186" s="10" t="n"/>
    </row>
    <row r="187" ht="16.5" customFormat="1" customHeight="1" s="17">
      <c r="A187" s="10" t="n"/>
      <c r="B187" s="180" t="n"/>
      <c r="C187" s="181" t="n"/>
      <c r="D187" s="10" t="n"/>
      <c r="E187" s="10" t="n"/>
      <c r="F187" s="10" t="n"/>
      <c r="G187" s="10" t="n"/>
    </row>
    <row r="188" ht="16.5" customFormat="1" customHeight="1" s="17">
      <c r="A188" s="10" t="n"/>
      <c r="B188" s="180" t="n"/>
      <c r="C188" s="181" t="n"/>
      <c r="D188" s="10" t="n"/>
      <c r="E188" s="10" t="n"/>
      <c r="F188" s="10" t="n"/>
      <c r="G188" s="10" t="n"/>
    </row>
    <row r="189" ht="16.5" customFormat="1" customHeight="1" s="17">
      <c r="A189" s="10" t="n"/>
      <c r="B189" s="180" t="n"/>
      <c r="C189" s="181" t="n"/>
      <c r="D189" s="10" t="n"/>
      <c r="E189" s="10" t="n"/>
      <c r="F189" s="10" t="n"/>
      <c r="G189" s="10" t="n"/>
    </row>
    <row r="190" ht="16.5" customFormat="1" customHeight="1" s="17">
      <c r="A190" s="10" t="n"/>
      <c r="B190" s="180" t="n"/>
      <c r="C190" s="181" t="n"/>
      <c r="D190" s="10" t="n"/>
      <c r="E190" s="10" t="n"/>
      <c r="F190" s="10" t="n"/>
      <c r="G190" s="10" t="n"/>
    </row>
    <row r="191" ht="16.5" customFormat="1" customHeight="1" s="17">
      <c r="A191" s="10" t="n"/>
      <c r="B191" s="180" t="n"/>
      <c r="C191" s="181" t="n"/>
      <c r="D191" s="10" t="n"/>
      <c r="E191" s="10" t="n"/>
      <c r="F191" s="10" t="n"/>
      <c r="G191" s="10" t="n"/>
    </row>
    <row r="192" ht="16.5" customFormat="1" customHeight="1" s="17">
      <c r="A192" s="10" t="n"/>
      <c r="B192" s="180" t="n"/>
      <c r="C192" s="181" t="n"/>
      <c r="D192" s="10" t="n"/>
      <c r="E192" s="10" t="n"/>
      <c r="F192" s="10" t="n"/>
      <c r="G192" s="10" t="n"/>
    </row>
    <row r="193" ht="16.5" customFormat="1" customHeight="1" s="17">
      <c r="A193" s="10" t="n"/>
      <c r="B193" s="180" t="n"/>
      <c r="C193" s="181" t="n"/>
      <c r="D193" s="10" t="n"/>
      <c r="E193" s="10" t="n"/>
      <c r="F193" s="10" t="n"/>
      <c r="G193" s="10" t="n"/>
    </row>
    <row r="194" ht="16.5" customFormat="1" customHeight="1" s="17">
      <c r="A194" s="10" t="n"/>
      <c r="B194" s="180" t="n"/>
      <c r="C194" s="181" t="n"/>
      <c r="D194" s="10" t="n"/>
      <c r="E194" s="10" t="n"/>
      <c r="F194" s="10" t="n"/>
      <c r="G194" s="10" t="n"/>
    </row>
    <row r="195" ht="16.5" customFormat="1" customHeight="1" s="17">
      <c r="A195" s="10" t="n"/>
      <c r="B195" s="180" t="n"/>
      <c r="C195" s="181" t="n"/>
      <c r="D195" s="10" t="n"/>
      <c r="E195" s="10" t="n"/>
      <c r="F195" s="10" t="n"/>
      <c r="G195" s="10" t="n"/>
    </row>
    <row r="196" ht="16.5" customFormat="1" customHeight="1" s="17">
      <c r="A196" s="10" t="n"/>
      <c r="B196" s="180" t="n"/>
      <c r="C196" s="181" t="n"/>
      <c r="D196" s="10" t="n"/>
      <c r="E196" s="10" t="n"/>
      <c r="F196" s="10" t="n"/>
      <c r="G196" s="10" t="n"/>
    </row>
    <row r="197" ht="16.5" customFormat="1" customHeight="1" s="17">
      <c r="A197" s="10" t="n"/>
      <c r="B197" s="180" t="n"/>
      <c r="C197" s="181" t="n"/>
      <c r="D197" s="10" t="n"/>
      <c r="E197" s="10" t="n"/>
      <c r="F197" s="10" t="n"/>
      <c r="G197" s="10" t="n"/>
    </row>
    <row r="198" ht="16.5" customFormat="1" customHeight="1" s="17">
      <c r="A198" s="10" t="n"/>
      <c r="B198" s="180" t="n"/>
      <c r="C198" s="181" t="n"/>
      <c r="D198" s="10" t="n"/>
      <c r="E198" s="10" t="n"/>
      <c r="F198" s="10" t="n"/>
      <c r="G198" s="10" t="n"/>
    </row>
    <row r="199" ht="16.5" customFormat="1" customHeight="1" s="17">
      <c r="A199" s="10" t="n"/>
      <c r="B199" s="180" t="n"/>
      <c r="C199" s="181" t="n"/>
      <c r="D199" s="10" t="n"/>
      <c r="E199" s="10" t="n"/>
      <c r="F199" s="10" t="n"/>
      <c r="G199" s="10" t="n"/>
    </row>
    <row r="200" ht="16.5" customFormat="1" customHeight="1" s="17">
      <c r="A200" s="10" t="n"/>
      <c r="B200" s="180" t="n"/>
      <c r="C200" s="181" t="n"/>
      <c r="D200" s="10" t="n"/>
      <c r="E200" s="10" t="n"/>
      <c r="F200" s="10" t="n"/>
      <c r="G200" s="10" t="n"/>
    </row>
    <row r="201" ht="16.5" customFormat="1" customHeight="1" s="17">
      <c r="A201" s="10" t="n"/>
      <c r="B201" s="180" t="n"/>
      <c r="C201" s="181" t="n"/>
      <c r="D201" s="10" t="n"/>
      <c r="E201" s="10" t="n"/>
      <c r="F201" s="10" t="n"/>
      <c r="G201" s="10" t="n"/>
    </row>
    <row r="202" ht="16.5" customFormat="1" customHeight="1" s="17">
      <c r="A202" s="10" t="n"/>
      <c r="B202" s="180" t="n"/>
      <c r="C202" s="181" t="n"/>
      <c r="D202" s="10" t="n"/>
      <c r="E202" s="10" t="n"/>
      <c r="F202" s="10" t="n"/>
      <c r="G202" s="10" t="n"/>
    </row>
    <row r="203" ht="16.5" customFormat="1" customHeight="1" s="17">
      <c r="A203" s="10" t="n"/>
      <c r="B203" s="180" t="n"/>
      <c r="C203" s="181" t="n"/>
      <c r="D203" s="10" t="n"/>
      <c r="E203" s="10" t="n"/>
      <c r="F203" s="10" t="n"/>
      <c r="G203" s="10" t="n"/>
    </row>
    <row r="204" ht="16.5" customFormat="1" customHeight="1" s="17">
      <c r="A204" s="10" t="n"/>
      <c r="B204" s="180" t="n"/>
      <c r="C204" s="181" t="n"/>
      <c r="D204" s="10" t="n"/>
      <c r="E204" s="10" t="n"/>
      <c r="F204" s="10" t="n"/>
      <c r="G204" s="10" t="n"/>
    </row>
    <row r="205" ht="16.5" customFormat="1" customHeight="1" s="17">
      <c r="A205" s="10" t="n"/>
      <c r="B205" s="180" t="n"/>
      <c r="C205" s="181" t="n"/>
      <c r="D205" s="10" t="n"/>
      <c r="E205" s="10" t="n"/>
      <c r="F205" s="10" t="n"/>
      <c r="G205" s="10" t="n"/>
    </row>
    <row r="206" ht="16.5" customFormat="1" customHeight="1" s="17">
      <c r="A206" s="10" t="n"/>
      <c r="B206" s="180" t="n"/>
      <c r="C206" s="181" t="n"/>
      <c r="D206" s="10" t="n"/>
      <c r="E206" s="10" t="n"/>
      <c r="F206" s="10" t="n"/>
      <c r="G206" s="10" t="n"/>
    </row>
    <row r="207" ht="16.5" customFormat="1" customHeight="1" s="17">
      <c r="A207" s="10" t="n"/>
      <c r="B207" s="180" t="n"/>
      <c r="C207" s="181" t="n"/>
      <c r="D207" s="10" t="n"/>
      <c r="E207" s="10" t="n"/>
      <c r="F207" s="10" t="n"/>
      <c r="G207" s="10" t="n"/>
    </row>
    <row r="208" ht="16.5" customFormat="1" customHeight="1" s="17">
      <c r="A208" s="10" t="n"/>
      <c r="B208" s="180" t="n"/>
      <c r="C208" s="181" t="n"/>
      <c r="D208" s="10" t="n"/>
      <c r="E208" s="10" t="n"/>
      <c r="F208" s="10" t="n"/>
      <c r="G208" s="10" t="n"/>
    </row>
    <row r="209" ht="16.5" customFormat="1" customHeight="1" s="17">
      <c r="A209" s="10" t="n"/>
      <c r="B209" s="180" t="n"/>
      <c r="C209" s="181" t="n"/>
      <c r="D209" s="10" t="n"/>
      <c r="E209" s="10" t="n"/>
      <c r="F209" s="10" t="n"/>
      <c r="G209" s="10" t="n"/>
    </row>
    <row r="210" ht="16.5" customFormat="1" customHeight="1" s="17">
      <c r="A210" s="10" t="n"/>
      <c r="B210" s="180" t="n"/>
      <c r="C210" s="181" t="n"/>
      <c r="D210" s="10" t="n"/>
      <c r="E210" s="10" t="n"/>
      <c r="F210" s="10" t="n"/>
      <c r="G210" s="10" t="n"/>
    </row>
    <row r="211" ht="16.5" customFormat="1" customHeight="1" s="17">
      <c r="A211" s="10" t="n"/>
      <c r="B211" s="180" t="n"/>
      <c r="C211" s="181" t="n"/>
      <c r="D211" s="10" t="n"/>
      <c r="E211" s="10" t="n"/>
      <c r="F211" s="10" t="n"/>
      <c r="G211" s="10" t="n"/>
    </row>
    <row r="212" ht="16.5" customFormat="1" customHeight="1" s="17">
      <c r="A212" s="10" t="n"/>
      <c r="B212" s="180" t="n"/>
      <c r="C212" s="181" t="n"/>
      <c r="D212" s="10" t="n"/>
      <c r="E212" s="10" t="n"/>
      <c r="F212" s="10" t="n"/>
      <c r="G212" s="10" t="n"/>
    </row>
    <row r="213" ht="16.5" customFormat="1" customHeight="1" s="17">
      <c r="A213" s="10" t="n"/>
      <c r="B213" s="180" t="n"/>
      <c r="C213" s="181" t="n"/>
      <c r="D213" s="10" t="n"/>
      <c r="E213" s="10" t="n"/>
      <c r="F213" s="10" t="n"/>
      <c r="G213" s="10" t="n"/>
    </row>
    <row r="214" ht="16.5" customFormat="1" customHeight="1" s="17">
      <c r="A214" s="10" t="n"/>
      <c r="B214" s="180" t="n"/>
      <c r="C214" s="181" t="n"/>
      <c r="D214" s="10" t="n"/>
      <c r="E214" s="10" t="n"/>
      <c r="F214" s="10" t="n"/>
      <c r="G214" s="10" t="n"/>
    </row>
    <row r="215" ht="16.5" customFormat="1" customHeight="1" s="17">
      <c r="A215" s="10" t="n"/>
      <c r="B215" s="180" t="n"/>
      <c r="C215" s="181" t="n"/>
      <c r="D215" s="10" t="n"/>
      <c r="E215" s="10" t="n"/>
      <c r="F215" s="10" t="n"/>
      <c r="G215" s="10" t="n"/>
    </row>
    <row r="216" ht="16.5" customFormat="1" customHeight="1" s="17">
      <c r="A216" s="10" t="n"/>
      <c r="B216" s="180" t="n"/>
      <c r="C216" s="181" t="n"/>
      <c r="D216" s="10" t="n"/>
      <c r="E216" s="10" t="n"/>
      <c r="F216" s="10" t="n"/>
      <c r="G216" s="10" t="n"/>
    </row>
    <row r="217" ht="16.5" customFormat="1" customHeight="1" s="17">
      <c r="A217" s="10" t="n"/>
      <c r="B217" s="180" t="n"/>
      <c r="C217" s="181" t="n"/>
      <c r="D217" s="10" t="n"/>
      <c r="E217" s="10" t="n"/>
      <c r="F217" s="10" t="n"/>
      <c r="G217" s="10" t="n"/>
    </row>
    <row r="218" ht="16.5" customFormat="1" customHeight="1" s="17">
      <c r="A218" s="10" t="n"/>
      <c r="B218" s="180" t="n"/>
      <c r="C218" s="181" t="n"/>
      <c r="D218" s="10" t="n"/>
      <c r="E218" s="10" t="n"/>
      <c r="F218" s="10" t="n"/>
      <c r="G218" s="10" t="n"/>
    </row>
    <row r="219" ht="16.5" customFormat="1" customHeight="1" s="17">
      <c r="A219" s="10" t="n"/>
      <c r="B219" s="180" t="n"/>
      <c r="C219" s="181" t="n"/>
      <c r="D219" s="10" t="n"/>
      <c r="E219" s="10" t="n"/>
      <c r="F219" s="10" t="n"/>
      <c r="G219" s="10" t="n"/>
    </row>
    <row r="220" ht="16.5" customFormat="1" customHeight="1" s="17">
      <c r="A220" s="10" t="n"/>
      <c r="B220" s="180" t="n"/>
      <c r="C220" s="181" t="n"/>
      <c r="D220" s="10" t="n"/>
      <c r="E220" s="10" t="n"/>
      <c r="F220" s="10" t="n"/>
      <c r="G220" s="10" t="n"/>
    </row>
    <row r="221" ht="16.5" customFormat="1" customHeight="1" s="17">
      <c r="A221" s="10" t="n"/>
      <c r="B221" s="180" t="n"/>
      <c r="C221" s="181" t="n"/>
      <c r="D221" s="10" t="n"/>
      <c r="E221" s="10" t="n"/>
      <c r="F221" s="10" t="n"/>
      <c r="G221" s="10" t="n"/>
    </row>
    <row r="222" ht="16.5" customFormat="1" customHeight="1" s="17">
      <c r="A222" s="10" t="n"/>
      <c r="B222" s="180" t="n"/>
      <c r="C222" s="181" t="n"/>
      <c r="D222" s="10" t="n"/>
      <c r="E222" s="10" t="n"/>
      <c r="F222" s="10" t="n"/>
      <c r="G222" s="10" t="n"/>
    </row>
    <row r="223" ht="16.5" customFormat="1" customHeight="1" s="17">
      <c r="A223" s="10" t="n"/>
      <c r="B223" s="180" t="n"/>
      <c r="C223" s="181" t="n"/>
      <c r="D223" s="10" t="n"/>
      <c r="E223" s="10" t="n"/>
      <c r="F223" s="10" t="n"/>
      <c r="G223" s="10" t="n"/>
    </row>
    <row r="224" ht="16.5" customFormat="1" customHeight="1" s="17">
      <c r="A224" s="10" t="n"/>
      <c r="B224" s="180" t="n"/>
      <c r="C224" s="181" t="n"/>
      <c r="D224" s="10" t="n"/>
      <c r="E224" s="10" t="n"/>
      <c r="F224" s="10" t="n"/>
      <c r="G224" s="10" t="n"/>
    </row>
    <row r="225" ht="16.5" customFormat="1" customHeight="1" s="17">
      <c r="A225" s="10" t="n"/>
      <c r="B225" s="180" t="n"/>
      <c r="C225" s="181" t="n"/>
      <c r="D225" s="10" t="n"/>
      <c r="E225" s="10" t="n"/>
      <c r="F225" s="10" t="n"/>
      <c r="G225" s="10" t="n"/>
    </row>
    <row r="226" ht="16.5" customFormat="1" customHeight="1" s="17">
      <c r="A226" s="10" t="n"/>
      <c r="B226" s="180" t="n"/>
      <c r="C226" s="181" t="n"/>
      <c r="D226" s="10" t="n"/>
      <c r="E226" s="10" t="n"/>
      <c r="F226" s="10" t="n"/>
      <c r="G226" s="10" t="n"/>
    </row>
    <row r="227" ht="16.5" customFormat="1" customHeight="1" s="17">
      <c r="A227" s="10" t="n"/>
      <c r="B227" s="180" t="n"/>
      <c r="C227" s="181" t="n"/>
      <c r="D227" s="10" t="n"/>
      <c r="E227" s="10" t="n"/>
      <c r="F227" s="10" t="n"/>
      <c r="G227" s="10" t="n"/>
    </row>
    <row r="228" ht="16.5" customFormat="1" customHeight="1" s="17">
      <c r="A228" s="10" t="n"/>
      <c r="B228" s="180" t="n"/>
      <c r="C228" s="181" t="n"/>
      <c r="D228" s="10" t="n"/>
      <c r="E228" s="10" t="n"/>
      <c r="F228" s="10" t="n"/>
      <c r="G228" s="10" t="n"/>
    </row>
    <row r="229" ht="16.5" customFormat="1" customHeight="1" s="17">
      <c r="A229" s="10" t="n"/>
      <c r="B229" s="180" t="n"/>
      <c r="C229" s="181" t="n"/>
      <c r="D229" s="10" t="n"/>
      <c r="E229" s="10" t="n"/>
      <c r="F229" s="10" t="n"/>
      <c r="G229" s="10" t="n"/>
    </row>
    <row r="230" ht="16.5" customFormat="1" customHeight="1" s="17">
      <c r="A230" s="10" t="n"/>
      <c r="B230" s="180" t="n"/>
      <c r="C230" s="181" t="n"/>
      <c r="D230" s="10" t="n"/>
      <c r="E230" s="10" t="n"/>
      <c r="F230" s="10" t="n"/>
      <c r="G230" s="10" t="n"/>
    </row>
    <row r="231" ht="16.5" customFormat="1" customHeight="1" s="17">
      <c r="A231" s="10" t="n"/>
      <c r="B231" s="180" t="n"/>
      <c r="C231" s="181" t="n"/>
      <c r="D231" s="10" t="n"/>
      <c r="E231" s="10" t="n"/>
      <c r="F231" s="10" t="n"/>
      <c r="G231" s="10" t="n"/>
    </row>
    <row r="232" ht="16.5" customFormat="1" customHeight="1" s="17">
      <c r="A232" s="10" t="n"/>
      <c r="B232" s="180" t="n"/>
      <c r="C232" s="181" t="n"/>
      <c r="D232" s="10" t="n"/>
      <c r="E232" s="10" t="n"/>
      <c r="F232" s="10" t="n"/>
      <c r="G232" s="10" t="n"/>
    </row>
    <row r="233" ht="16.5" customFormat="1" customHeight="1" s="17">
      <c r="A233" s="10" t="n"/>
      <c r="B233" s="180" t="n"/>
      <c r="C233" s="181" t="n"/>
      <c r="D233" s="10" t="n"/>
      <c r="E233" s="10" t="n"/>
      <c r="F233" s="10" t="n"/>
      <c r="G233" s="10" t="n"/>
    </row>
    <row r="234" ht="16.5" customFormat="1" customHeight="1" s="17">
      <c r="A234" s="10" t="n"/>
      <c r="B234" s="180" t="n"/>
      <c r="C234" s="181" t="n"/>
      <c r="D234" s="10" t="n"/>
      <c r="E234" s="10" t="n"/>
      <c r="F234" s="10" t="n"/>
      <c r="G234" s="10" t="n"/>
    </row>
    <row r="235" ht="16.5" customFormat="1" customHeight="1" s="17">
      <c r="A235" s="10" t="n"/>
      <c r="B235" s="180" t="n"/>
      <c r="C235" s="181" t="n"/>
      <c r="D235" s="10" t="n"/>
      <c r="E235" s="10" t="n"/>
      <c r="F235" s="10" t="n"/>
      <c r="G235" s="10" t="n"/>
    </row>
    <row r="236" ht="16.5" customFormat="1" customHeight="1" s="17">
      <c r="A236" s="10" t="n"/>
      <c r="B236" s="180" t="n"/>
      <c r="C236" s="181" t="n"/>
      <c r="D236" s="10" t="n"/>
      <c r="E236" s="10" t="n"/>
      <c r="F236" s="10" t="n"/>
      <c r="G236" s="10" t="n"/>
    </row>
    <row r="237" ht="16.5" customFormat="1" customHeight="1" s="17">
      <c r="A237" s="10" t="n"/>
      <c r="B237" s="180" t="n"/>
      <c r="C237" s="181" t="n"/>
      <c r="D237" s="10" t="n"/>
      <c r="E237" s="10" t="n"/>
      <c r="F237" s="10" t="n"/>
      <c r="G237" s="10" t="n"/>
    </row>
    <row r="238" ht="16.5" customFormat="1" customHeight="1" s="17">
      <c r="A238" s="10" t="n"/>
      <c r="B238" s="180" t="n"/>
      <c r="C238" s="181" t="n"/>
      <c r="D238" s="10" t="n"/>
      <c r="E238" s="10" t="n"/>
      <c r="F238" s="10" t="n"/>
      <c r="G238" s="10" t="n"/>
    </row>
    <row r="239" ht="16.5" customFormat="1" customHeight="1" s="17">
      <c r="A239" s="10" t="n"/>
      <c r="B239" s="180" t="n"/>
      <c r="C239" s="181" t="n"/>
      <c r="D239" s="10" t="n"/>
      <c r="E239" s="10" t="n"/>
      <c r="F239" s="10" t="n"/>
      <c r="G239" s="10" t="n"/>
    </row>
    <row r="240" ht="16.5" customFormat="1" customHeight="1" s="17">
      <c r="A240" s="10" t="n"/>
      <c r="B240" s="180" t="n"/>
      <c r="C240" s="181" t="n"/>
      <c r="D240" s="10" t="n"/>
      <c r="E240" s="10" t="n"/>
      <c r="F240" s="10" t="n"/>
      <c r="G240" s="10" t="n"/>
    </row>
    <row r="241" ht="16.5" customFormat="1" customHeight="1" s="17">
      <c r="A241" s="10" t="n"/>
      <c r="B241" s="180" t="n"/>
      <c r="C241" s="181" t="n"/>
      <c r="D241" s="10" t="n"/>
      <c r="E241" s="10" t="n"/>
      <c r="F241" s="10" t="n"/>
      <c r="G241" s="10" t="n"/>
    </row>
    <row r="242" ht="16.5" customFormat="1" customHeight="1" s="17">
      <c r="A242" s="10" t="n"/>
      <c r="B242" s="180" t="n"/>
      <c r="C242" s="181" t="n"/>
      <c r="D242" s="10" t="n"/>
      <c r="E242" s="10" t="n"/>
      <c r="F242" s="10" t="n"/>
      <c r="G242" s="10" t="n"/>
    </row>
    <row r="243" ht="16.5" customFormat="1" customHeight="1" s="17">
      <c r="A243" s="10" t="n"/>
      <c r="B243" s="180" t="n"/>
      <c r="C243" s="181" t="n"/>
      <c r="D243" s="10" t="n"/>
      <c r="E243" s="10" t="n"/>
      <c r="F243" s="10" t="n"/>
      <c r="G243" s="10" t="n"/>
    </row>
    <row r="244" ht="16.5" customFormat="1" customHeight="1" s="17">
      <c r="A244" s="10" t="n"/>
      <c r="B244" s="180" t="n"/>
      <c r="C244" s="181" t="n"/>
      <c r="D244" s="10" t="n"/>
      <c r="E244" s="10" t="n"/>
      <c r="F244" s="10" t="n"/>
      <c r="G244" s="10" t="n"/>
    </row>
    <row r="245" ht="16.5" customFormat="1" customHeight="1" s="17">
      <c r="A245" s="10" t="n"/>
      <c r="B245" s="180" t="n"/>
      <c r="C245" s="181" t="n"/>
      <c r="D245" s="10" t="n"/>
      <c r="E245" s="10" t="n"/>
      <c r="F245" s="10" t="n"/>
      <c r="G245" s="10" t="n"/>
    </row>
    <row r="246" ht="16.5" customFormat="1" customHeight="1" s="17">
      <c r="A246" s="10" t="n"/>
      <c r="B246" s="180" t="n"/>
      <c r="C246" s="181" t="n"/>
      <c r="D246" s="10" t="n"/>
      <c r="E246" s="10" t="n"/>
      <c r="F246" s="10" t="n"/>
      <c r="G246" s="10" t="n"/>
    </row>
    <row r="247" ht="16.5" customFormat="1" customHeight="1" s="17">
      <c r="A247" s="10" t="n"/>
      <c r="B247" s="180" t="n"/>
      <c r="C247" s="181" t="n"/>
      <c r="D247" s="10" t="n"/>
      <c r="E247" s="10" t="n"/>
      <c r="F247" s="10" t="n"/>
      <c r="G247" s="10" t="n"/>
    </row>
    <row r="248" ht="16.5" customFormat="1" customHeight="1" s="17">
      <c r="A248" s="10" t="n"/>
      <c r="B248" s="180" t="n"/>
      <c r="C248" s="181" t="n"/>
      <c r="D248" s="10" t="n"/>
      <c r="E248" s="10" t="n"/>
      <c r="F248" s="10" t="n"/>
      <c r="G248" s="10" t="n"/>
    </row>
    <row r="249" ht="16.5" customFormat="1" customHeight="1" s="17">
      <c r="A249" s="10" t="n"/>
      <c r="B249" s="180" t="n"/>
      <c r="C249" s="181" t="n"/>
      <c r="D249" s="10" t="n"/>
      <c r="E249" s="10" t="n"/>
      <c r="F249" s="10" t="n"/>
      <c r="G249" s="10" t="n"/>
    </row>
    <row r="250" ht="16.5" customFormat="1" customHeight="1" s="17">
      <c r="A250" s="10" t="n"/>
      <c r="B250" s="180" t="n"/>
      <c r="C250" s="181" t="n"/>
      <c r="D250" s="10" t="n"/>
      <c r="E250" s="10" t="n"/>
      <c r="F250" s="10" t="n"/>
      <c r="G250" s="10" t="n"/>
    </row>
    <row r="251" ht="16.5" customFormat="1" customHeight="1" s="17">
      <c r="A251" s="10" t="n"/>
      <c r="B251" s="180" t="n"/>
      <c r="C251" s="181" t="n"/>
      <c r="D251" s="10" t="n"/>
      <c r="E251" s="10" t="n"/>
      <c r="F251" s="10" t="n"/>
      <c r="G251" s="10" t="n"/>
    </row>
    <row r="252" ht="16.5" customFormat="1" customHeight="1" s="17">
      <c r="A252" s="10" t="n"/>
      <c r="B252" s="180" t="n"/>
      <c r="C252" s="181" t="n"/>
      <c r="D252" s="10" t="n"/>
      <c r="E252" s="10" t="n"/>
      <c r="F252" s="10" t="n"/>
      <c r="G252" s="10" t="n"/>
    </row>
    <row r="253" ht="16.5" customFormat="1" customHeight="1" s="17">
      <c r="A253" s="10" t="n"/>
      <c r="B253" s="180" t="n"/>
      <c r="C253" s="181" t="n"/>
      <c r="D253" s="10" t="n"/>
      <c r="E253" s="10" t="n"/>
      <c r="F253" s="10" t="n"/>
      <c r="G253" s="10" t="n"/>
    </row>
    <row r="254" ht="16.5" customFormat="1" customHeight="1" s="17">
      <c r="A254" s="10" t="n"/>
      <c r="B254" s="180" t="n"/>
      <c r="C254" s="181" t="n"/>
      <c r="D254" s="10" t="n"/>
      <c r="E254" s="10" t="n"/>
      <c r="F254" s="10" t="n"/>
      <c r="G254" s="10" t="n"/>
    </row>
    <row r="255" ht="16.5" customFormat="1" customHeight="1" s="17">
      <c r="A255" s="10" t="n"/>
      <c r="B255" s="180" t="n"/>
      <c r="C255" s="181" t="n"/>
      <c r="D255" s="10" t="n"/>
      <c r="E255" s="10" t="n"/>
      <c r="F255" s="10" t="n"/>
      <c r="G255" s="10" t="n"/>
    </row>
    <row r="256" ht="16.5" customFormat="1" customHeight="1" s="17">
      <c r="A256" s="10" t="n"/>
      <c r="B256" s="180" t="n"/>
      <c r="C256" s="181" t="n"/>
      <c r="D256" s="10" t="n"/>
      <c r="E256" s="10" t="n"/>
      <c r="F256" s="10" t="n"/>
      <c r="G256" s="10" t="n"/>
    </row>
    <row r="257" ht="16.5" customFormat="1" customHeight="1" s="17">
      <c r="A257" s="10" t="n"/>
      <c r="B257" s="180" t="n"/>
      <c r="C257" s="181" t="n"/>
      <c r="D257" s="10" t="n"/>
      <c r="E257" s="10" t="n"/>
      <c r="F257" s="10" t="n"/>
      <c r="G257" s="10" t="n"/>
    </row>
    <row r="258" ht="16.5" customFormat="1" customHeight="1" s="17">
      <c r="A258" s="10" t="n"/>
      <c r="B258" s="180" t="n"/>
      <c r="C258" s="181" t="n"/>
      <c r="D258" s="10" t="n"/>
      <c r="E258" s="10" t="n"/>
      <c r="F258" s="10" t="n"/>
      <c r="G258" s="10" t="n"/>
    </row>
    <row r="259" ht="16.5" customFormat="1" customHeight="1" s="17">
      <c r="A259" s="10" t="n"/>
      <c r="B259" s="180" t="n"/>
      <c r="C259" s="181" t="n"/>
      <c r="D259" s="10" t="n"/>
      <c r="E259" s="10" t="n"/>
      <c r="F259" s="10" t="n"/>
      <c r="G259" s="10" t="n"/>
    </row>
    <row r="260" ht="16.5" customFormat="1" customHeight="1" s="17">
      <c r="A260" s="10" t="n"/>
      <c r="B260" s="180" t="n"/>
      <c r="C260" s="181" t="n"/>
      <c r="D260" s="10" t="n"/>
      <c r="E260" s="10" t="n"/>
      <c r="F260" s="10" t="n"/>
      <c r="G260" s="10" t="n"/>
    </row>
    <row r="261" ht="16.5" customFormat="1" customHeight="1" s="17">
      <c r="A261" s="10" t="n"/>
      <c r="B261" s="180" t="n"/>
      <c r="C261" s="181" t="n"/>
      <c r="D261" s="10" t="n"/>
      <c r="E261" s="10" t="n"/>
      <c r="F261" s="10" t="n"/>
      <c r="G261" s="10" t="n"/>
    </row>
    <row r="262" ht="16.5" customFormat="1" customHeight="1" s="17">
      <c r="A262" s="10" t="n"/>
      <c r="B262" s="180" t="n"/>
      <c r="C262" s="181" t="n"/>
      <c r="D262" s="10" t="n"/>
      <c r="E262" s="10" t="n"/>
      <c r="F262" s="10" t="n"/>
      <c r="G262" s="10" t="n"/>
    </row>
    <row r="263" ht="16.5" customFormat="1" customHeight="1" s="17">
      <c r="A263" s="10" t="n"/>
      <c r="B263" s="180" t="n"/>
      <c r="C263" s="181" t="n"/>
      <c r="D263" s="10" t="n"/>
      <c r="E263" s="10" t="n"/>
      <c r="F263" s="10" t="n"/>
      <c r="G263" s="10" t="n"/>
    </row>
    <row r="264" ht="16.5" customFormat="1" customHeight="1" s="17">
      <c r="A264" s="10" t="n"/>
      <c r="B264" s="180" t="n"/>
      <c r="C264" s="181" t="n"/>
      <c r="D264" s="10" t="n"/>
      <c r="E264" s="10" t="n"/>
      <c r="F264" s="10" t="n"/>
      <c r="G264" s="10" t="n"/>
    </row>
    <row r="265" ht="16.5" customFormat="1" customHeight="1" s="17">
      <c r="A265" s="10" t="n"/>
      <c r="B265" s="180" t="n"/>
      <c r="C265" s="181" t="n"/>
      <c r="D265" s="10" t="n"/>
      <c r="E265" s="10" t="n"/>
      <c r="F265" s="10" t="n"/>
      <c r="G265" s="10" t="n"/>
    </row>
    <row r="266" ht="16.5" customFormat="1" customHeight="1" s="17">
      <c r="A266" s="10" t="n"/>
      <c r="B266" s="180" t="n"/>
      <c r="C266" s="181" t="n"/>
      <c r="D266" s="10" t="n"/>
      <c r="E266" s="10" t="n"/>
      <c r="F266" s="10" t="n"/>
      <c r="G266" s="10" t="n"/>
    </row>
    <row r="267" ht="16.5" customFormat="1" customHeight="1" s="17">
      <c r="A267" s="10" t="n"/>
      <c r="B267" s="180" t="n"/>
      <c r="C267" s="181" t="n"/>
      <c r="D267" s="10" t="n"/>
      <c r="E267" s="10" t="n"/>
      <c r="F267" s="10" t="n"/>
      <c r="G267" s="10" t="n"/>
    </row>
    <row r="268" ht="16.5" customFormat="1" customHeight="1" s="17">
      <c r="A268" s="10" t="n"/>
      <c r="B268" s="180" t="n"/>
      <c r="C268" s="181" t="n"/>
      <c r="D268" s="10" t="n"/>
      <c r="E268" s="10" t="n"/>
      <c r="F268" s="10" t="n"/>
      <c r="G268" s="10" t="n"/>
    </row>
    <row r="269" ht="16.5" customFormat="1" customHeight="1" s="17">
      <c r="A269" s="10" t="n"/>
      <c r="B269" s="180" t="n"/>
      <c r="C269" s="181" t="n"/>
      <c r="D269" s="10" t="n"/>
      <c r="E269" s="10" t="n"/>
      <c r="F269" s="10" t="n"/>
      <c r="G269" s="10" t="n"/>
    </row>
    <row r="270" ht="16.5" customFormat="1" customHeight="1" s="17">
      <c r="A270" s="10" t="n"/>
      <c r="B270" s="180" t="n"/>
      <c r="C270" s="181" t="n"/>
      <c r="D270" s="10" t="n"/>
      <c r="E270" s="10" t="n"/>
      <c r="F270" s="10" t="n"/>
      <c r="G270" s="10" t="n"/>
    </row>
    <row r="271" ht="16.5" customFormat="1" customHeight="1" s="17">
      <c r="A271" s="10" t="n"/>
      <c r="B271" s="180" t="n"/>
      <c r="C271" s="181" t="n"/>
      <c r="D271" s="10" t="n"/>
      <c r="E271" s="10" t="n"/>
      <c r="F271" s="10" t="n"/>
      <c r="G271" s="10" t="n"/>
    </row>
    <row r="272" ht="16.5" customFormat="1" customHeight="1" s="17">
      <c r="A272" s="10" t="n"/>
      <c r="B272" s="180" t="n"/>
      <c r="C272" s="181" t="n"/>
      <c r="D272" s="10" t="n"/>
      <c r="E272" s="10" t="n"/>
      <c r="F272" s="10" t="n"/>
      <c r="G272" s="10" t="n"/>
    </row>
    <row r="273" ht="16.5" customFormat="1" customHeight="1" s="17">
      <c r="A273" s="10" t="n"/>
      <c r="B273" s="180" t="n"/>
      <c r="C273" s="181" t="n"/>
      <c r="D273" s="10" t="n"/>
      <c r="E273" s="10" t="n"/>
      <c r="F273" s="10" t="n"/>
      <c r="G273" s="10" t="n"/>
    </row>
    <row r="274" ht="16.5" customFormat="1" customHeight="1" s="17">
      <c r="A274" s="10" t="n"/>
      <c r="B274" s="180" t="n"/>
      <c r="C274" s="181" t="n"/>
      <c r="D274" s="10" t="n"/>
      <c r="E274" s="10" t="n"/>
      <c r="F274" s="10" t="n"/>
      <c r="G274" s="10" t="n"/>
    </row>
    <row r="275" ht="16.5" customFormat="1" customHeight="1" s="17">
      <c r="A275" s="10" t="n"/>
      <c r="B275" s="180" t="n"/>
      <c r="C275" s="181" t="n"/>
      <c r="D275" s="10" t="n"/>
      <c r="E275" s="10" t="n"/>
      <c r="F275" s="10" t="n"/>
      <c r="G275" s="10" t="n"/>
    </row>
    <row r="276" ht="16.5" customFormat="1" customHeight="1" s="17">
      <c r="A276" s="10" t="n"/>
      <c r="B276" s="180" t="n"/>
      <c r="C276" s="181" t="n"/>
      <c r="D276" s="10" t="n"/>
      <c r="E276" s="10" t="n"/>
      <c r="F276" s="10" t="n"/>
      <c r="G276" s="10" t="n"/>
    </row>
    <row r="277" ht="16.5" customFormat="1" customHeight="1" s="17">
      <c r="A277" s="10" t="n"/>
      <c r="B277" s="180" t="n"/>
      <c r="C277" s="181" t="n"/>
      <c r="D277" s="10" t="n"/>
      <c r="E277" s="10" t="n"/>
      <c r="F277" s="10" t="n"/>
      <c r="G277" s="10" t="n"/>
    </row>
    <row r="278" ht="16.5" customFormat="1" customHeight="1" s="17">
      <c r="A278" s="10" t="n"/>
      <c r="B278" s="180" t="n"/>
      <c r="C278" s="181" t="n"/>
      <c r="D278" s="10" t="n"/>
      <c r="E278" s="10" t="n"/>
      <c r="F278" s="10" t="n"/>
      <c r="G278" s="10" t="n"/>
    </row>
    <row r="279" ht="16.5" customFormat="1" customHeight="1" s="17">
      <c r="A279" s="10" t="n"/>
      <c r="B279" s="180" t="n"/>
      <c r="C279" s="181" t="n"/>
      <c r="D279" s="10" t="n"/>
      <c r="E279" s="10" t="n"/>
      <c r="F279" s="10" t="n"/>
      <c r="G279" s="10" t="n"/>
    </row>
    <row r="280" ht="16.5" customFormat="1" customHeight="1" s="17">
      <c r="A280" s="10" t="n"/>
      <c r="B280" s="180" t="n"/>
      <c r="C280" s="181" t="n"/>
      <c r="D280" s="10" t="n"/>
      <c r="E280" s="10" t="n"/>
      <c r="F280" s="10" t="n"/>
      <c r="G280" s="10" t="n"/>
    </row>
    <row r="281" ht="16.5" customFormat="1" customHeight="1" s="17">
      <c r="A281" s="10" t="n"/>
      <c r="B281" s="180" t="n"/>
      <c r="C281" s="181" t="n"/>
      <c r="D281" s="10" t="n"/>
      <c r="E281" s="10" t="n"/>
      <c r="F281" s="10" t="n"/>
      <c r="G281" s="10" t="n"/>
    </row>
    <row r="282" ht="16.5" customFormat="1" customHeight="1" s="17">
      <c r="A282" s="10" t="n"/>
      <c r="B282" s="180" t="n"/>
      <c r="C282" s="181" t="n"/>
      <c r="D282" s="10" t="n"/>
      <c r="E282" s="10" t="n"/>
      <c r="F282" s="10" t="n"/>
      <c r="G282" s="10" t="n"/>
    </row>
    <row r="283" ht="16.5" customFormat="1" customHeight="1" s="17">
      <c r="A283" s="10" t="n"/>
      <c r="B283" s="180" t="n"/>
      <c r="C283" s="181" t="n"/>
      <c r="D283" s="10" t="n"/>
      <c r="E283" s="10" t="n"/>
      <c r="F283" s="10" t="n"/>
      <c r="G283" s="10" t="n"/>
    </row>
    <row r="284" ht="16.5" customFormat="1" customHeight="1" s="17">
      <c r="A284" s="10" t="n"/>
      <c r="B284" s="180" t="n"/>
      <c r="C284" s="181" t="n"/>
      <c r="D284" s="10" t="n"/>
      <c r="E284" s="10" t="n"/>
      <c r="F284" s="10" t="n"/>
      <c r="G284" s="10" t="n"/>
    </row>
    <row r="285" ht="16.5" customFormat="1" customHeight="1" s="17">
      <c r="A285" s="10" t="n"/>
      <c r="B285" s="180" t="n"/>
      <c r="C285" s="181" t="n"/>
      <c r="D285" s="10" t="n"/>
      <c r="E285" s="10" t="n"/>
      <c r="F285" s="10" t="n"/>
      <c r="G285" s="10" t="n"/>
    </row>
    <row r="286" ht="16.5" customFormat="1" customHeight="1" s="17">
      <c r="A286" s="10" t="n"/>
      <c r="B286" s="180" t="n"/>
      <c r="C286" s="181" t="n"/>
      <c r="D286" s="10" t="n"/>
      <c r="E286" s="10" t="n"/>
      <c r="F286" s="10" t="n"/>
      <c r="G286" s="10" t="n"/>
    </row>
    <row r="287" ht="16.5" customFormat="1" customHeight="1" s="17">
      <c r="A287" s="10" t="n"/>
      <c r="B287" s="180" t="n"/>
      <c r="C287" s="181" t="n"/>
      <c r="D287" s="10" t="n"/>
      <c r="E287" s="10" t="n"/>
      <c r="F287" s="10" t="n"/>
      <c r="G287" s="10" t="n"/>
    </row>
    <row r="288" ht="16.5" customFormat="1" customHeight="1" s="17">
      <c r="A288" s="10" t="n"/>
      <c r="B288" s="180" t="n"/>
      <c r="C288" s="181" t="n"/>
      <c r="D288" s="10" t="n"/>
      <c r="E288" s="10" t="n"/>
      <c r="F288" s="10" t="n"/>
      <c r="G288" s="10" t="n"/>
    </row>
    <row r="289" ht="16.5" customFormat="1" customHeight="1" s="17">
      <c r="A289" s="10" t="n"/>
      <c r="B289" s="180" t="n"/>
      <c r="C289" s="181" t="n"/>
      <c r="D289" s="10" t="n"/>
      <c r="E289" s="10" t="n"/>
      <c r="F289" s="10" t="n"/>
      <c r="G289" s="10" t="n"/>
    </row>
    <row r="290" ht="16.5" customFormat="1" customHeight="1" s="17">
      <c r="A290" s="10" t="n"/>
      <c r="B290" s="180" t="n"/>
      <c r="C290" s="181" t="n"/>
      <c r="D290" s="10" t="n"/>
      <c r="E290" s="10" t="n"/>
      <c r="F290" s="10" t="n"/>
      <c r="G290" s="10" t="n"/>
    </row>
    <row r="291" ht="16.5" customFormat="1" customHeight="1" s="17">
      <c r="A291" s="10" t="n"/>
      <c r="B291" s="180" t="n"/>
      <c r="C291" s="181" t="n"/>
      <c r="D291" s="10" t="n"/>
      <c r="E291" s="10" t="n"/>
      <c r="F291" s="10" t="n"/>
      <c r="G291" s="10" t="n"/>
    </row>
    <row r="292" ht="16.5" customFormat="1" customHeight="1" s="17">
      <c r="A292" s="10" t="n"/>
      <c r="B292" s="180" t="n"/>
      <c r="C292" s="181" t="n"/>
      <c r="D292" s="10" t="n"/>
      <c r="E292" s="10" t="n"/>
      <c r="F292" s="10" t="n"/>
      <c r="G292" s="10" t="n"/>
    </row>
    <row r="293" ht="16.5" customFormat="1" customHeight="1" s="17">
      <c r="A293" s="10" t="n"/>
      <c r="B293" s="180" t="n"/>
      <c r="C293" s="181" t="n"/>
      <c r="D293" s="10" t="n"/>
      <c r="E293" s="10" t="n"/>
      <c r="F293" s="10" t="n"/>
      <c r="G293" s="10" t="n"/>
    </row>
    <row r="294" ht="16.5" customFormat="1" customHeight="1" s="17">
      <c r="A294" s="10" t="n"/>
      <c r="B294" s="180" t="n"/>
      <c r="C294" s="181" t="n"/>
      <c r="D294" s="10" t="n"/>
      <c r="E294" s="10" t="n"/>
      <c r="F294" s="10" t="n"/>
      <c r="G294" s="10" t="n"/>
    </row>
    <row r="295" ht="16.5" customFormat="1" customHeight="1" s="17">
      <c r="A295" s="10" t="n"/>
      <c r="B295" s="180" t="n"/>
      <c r="C295" s="181" t="n"/>
      <c r="D295" s="10" t="n"/>
      <c r="E295" s="10" t="n"/>
      <c r="F295" s="10" t="n"/>
      <c r="G295" s="10" t="n"/>
    </row>
    <row r="296" ht="16.5" customFormat="1" customHeight="1" s="17">
      <c r="A296" s="10" t="n"/>
      <c r="B296" s="180" t="n"/>
      <c r="C296" s="181" t="n"/>
      <c r="D296" s="10" t="n"/>
      <c r="E296" s="10" t="n"/>
      <c r="F296" s="10" t="n"/>
      <c r="G296" s="10" t="n"/>
    </row>
    <row r="297" ht="16.5" customFormat="1" customHeight="1" s="17">
      <c r="A297" s="10" t="n"/>
      <c r="B297" s="180" t="n"/>
      <c r="C297" s="181" t="n"/>
      <c r="D297" s="10" t="n"/>
      <c r="E297" s="10" t="n"/>
      <c r="F297" s="10" t="n"/>
      <c r="G297" s="10" t="n"/>
    </row>
    <row r="298" ht="16.5" customFormat="1" customHeight="1" s="17">
      <c r="A298" s="10" t="n"/>
      <c r="B298" s="180" t="n"/>
      <c r="C298" s="181" t="n"/>
      <c r="D298" s="10" t="n"/>
      <c r="E298" s="10" t="n"/>
      <c r="F298" s="10" t="n"/>
      <c r="G298" s="10" t="n"/>
    </row>
    <row r="299" ht="16.5" customFormat="1" customHeight="1" s="17">
      <c r="A299" s="10" t="n"/>
      <c r="B299" s="180" t="n"/>
      <c r="C299" s="181" t="n"/>
      <c r="D299" s="10" t="n"/>
      <c r="E299" s="10" t="n"/>
      <c r="F299" s="10" t="n"/>
      <c r="G299" s="10" t="n"/>
    </row>
    <row r="300" ht="16.5" customFormat="1" customHeight="1" s="17">
      <c r="A300" s="10" t="n"/>
      <c r="B300" s="180" t="n"/>
      <c r="C300" s="181" t="n"/>
      <c r="D300" s="10" t="n"/>
      <c r="E300" s="10" t="n"/>
      <c r="F300" s="10" t="n"/>
      <c r="G300" s="10" t="n"/>
    </row>
    <row r="301" ht="16.5" customFormat="1" customHeight="1" s="17">
      <c r="A301" s="10" t="n"/>
      <c r="B301" s="180" t="n"/>
      <c r="C301" s="181" t="n"/>
      <c r="D301" s="10" t="n"/>
      <c r="E301" s="10" t="n"/>
      <c r="F301" s="10" t="n"/>
      <c r="G301" s="10" t="n"/>
    </row>
    <row r="302" ht="16.5" customFormat="1" customHeight="1" s="17">
      <c r="A302" s="10" t="n"/>
      <c r="B302" s="180" t="n"/>
      <c r="C302" s="181" t="n"/>
      <c r="D302" s="10" t="n"/>
      <c r="E302" s="10" t="n"/>
      <c r="F302" s="10" t="n"/>
      <c r="G302" s="10" t="n"/>
    </row>
    <row r="303" ht="16.5" customFormat="1" customHeight="1" s="17">
      <c r="A303" s="10" t="n"/>
      <c r="B303" s="180" t="n"/>
      <c r="C303" s="181" t="n"/>
      <c r="D303" s="10" t="n"/>
      <c r="E303" s="10" t="n"/>
      <c r="F303" s="10" t="n"/>
      <c r="G303" s="10" t="n"/>
    </row>
    <row r="304" ht="16.5" customFormat="1" customHeight="1" s="17">
      <c r="A304" s="10" t="n"/>
      <c r="B304" s="180" t="n"/>
      <c r="C304" s="181" t="n"/>
      <c r="D304" s="10" t="n"/>
      <c r="E304" s="10" t="n"/>
      <c r="F304" s="10" t="n"/>
      <c r="G304" s="10" t="n"/>
    </row>
    <row r="305" ht="16.5" customFormat="1" customHeight="1" s="17">
      <c r="A305" s="10" t="n"/>
      <c r="B305" s="180" t="n"/>
      <c r="C305" s="181" t="n"/>
      <c r="D305" s="10" t="n"/>
      <c r="E305" s="10" t="n"/>
      <c r="F305" s="10" t="n"/>
      <c r="G305" s="10" t="n"/>
    </row>
    <row r="306" ht="16.5" customFormat="1" customHeight="1" s="17">
      <c r="A306" s="10" t="n"/>
      <c r="B306" s="180" t="n"/>
      <c r="C306" s="181" t="n"/>
      <c r="D306" s="10" t="n"/>
      <c r="E306" s="10" t="n"/>
      <c r="F306" s="10" t="n"/>
      <c r="G306" s="10" t="n"/>
    </row>
    <row r="307" ht="16.5" customFormat="1" customHeight="1" s="17">
      <c r="A307" s="10" t="n"/>
      <c r="B307" s="180" t="n"/>
      <c r="C307" s="181" t="n"/>
      <c r="D307" s="10" t="n"/>
      <c r="E307" s="10" t="n"/>
      <c r="F307" s="10" t="n"/>
      <c r="G307" s="10" t="n"/>
    </row>
    <row r="308" ht="16.5" customFormat="1" customHeight="1" s="17">
      <c r="A308" s="10" t="n"/>
      <c r="B308" s="180" t="n"/>
      <c r="C308" s="181" t="n"/>
      <c r="D308" s="10" t="n"/>
      <c r="E308" s="10" t="n"/>
      <c r="F308" s="10" t="n"/>
      <c r="G308" s="10" t="n"/>
    </row>
    <row r="309" ht="16.5" customFormat="1" customHeight="1" s="17">
      <c r="A309" s="10" t="n"/>
      <c r="B309" s="180" t="n"/>
      <c r="C309" s="181" t="n"/>
      <c r="D309" s="10" t="n"/>
      <c r="E309" s="10" t="n"/>
      <c r="F309" s="10" t="n"/>
      <c r="G309" s="10" t="n"/>
    </row>
    <row r="310" ht="16.5" customFormat="1" customHeight="1" s="17">
      <c r="A310" s="10" t="n"/>
      <c r="B310" s="180" t="n"/>
      <c r="C310" s="181" t="n"/>
      <c r="D310" s="10" t="n"/>
      <c r="E310" s="10" t="n"/>
      <c r="F310" s="10" t="n"/>
      <c r="G310" s="10" t="n"/>
    </row>
    <row r="311" ht="16.5" customFormat="1" customHeight="1" s="17">
      <c r="A311" s="10" t="n"/>
      <c r="B311" s="180" t="n"/>
      <c r="C311" s="181" t="n"/>
      <c r="D311" s="10" t="n"/>
      <c r="E311" s="10" t="n"/>
      <c r="F311" s="10" t="n"/>
      <c r="G311" s="10" t="n"/>
    </row>
    <row r="312" ht="16.5" customFormat="1" customHeight="1" s="17">
      <c r="A312" s="10" t="n"/>
      <c r="B312" s="180" t="n"/>
      <c r="C312" s="181" t="n"/>
      <c r="D312" s="10" t="n"/>
      <c r="E312" s="10" t="n"/>
      <c r="F312" s="10" t="n"/>
      <c r="G312" s="10" t="n"/>
    </row>
    <row r="313" ht="16.5" customFormat="1" customHeight="1" s="17">
      <c r="A313" s="10" t="n"/>
      <c r="B313" s="180" t="n"/>
      <c r="C313" s="181" t="n"/>
      <c r="D313" s="10" t="n"/>
      <c r="E313" s="10" t="n"/>
      <c r="F313" s="10" t="n"/>
      <c r="G313" s="10" t="n"/>
    </row>
    <row r="314" ht="16.5" customFormat="1" customHeight="1" s="17">
      <c r="A314" s="10" t="n"/>
      <c r="B314" s="180" t="n"/>
      <c r="C314" s="181" t="n"/>
      <c r="D314" s="10" t="n"/>
      <c r="E314" s="10" t="n"/>
      <c r="F314" s="10" t="n"/>
      <c r="G314" s="10" t="n"/>
    </row>
    <row r="315" ht="16.5" customFormat="1" customHeight="1" s="17">
      <c r="A315" s="10" t="n"/>
      <c r="B315" s="180" t="n"/>
      <c r="C315" s="181" t="n"/>
      <c r="D315" s="10" t="n"/>
      <c r="E315" s="10" t="n"/>
      <c r="F315" s="10" t="n"/>
      <c r="G315" s="10" t="n"/>
    </row>
    <row r="316" ht="16.5" customFormat="1" customHeight="1" s="17">
      <c r="A316" s="10" t="n"/>
      <c r="B316" s="180" t="n"/>
      <c r="C316" s="181" t="n"/>
      <c r="D316" s="10" t="n"/>
      <c r="E316" s="10" t="n"/>
      <c r="F316" s="10" t="n"/>
      <c r="G316" s="10" t="n"/>
    </row>
    <row r="317" ht="16.5" customFormat="1" customHeight="1" s="17">
      <c r="A317" s="10" t="n"/>
      <c r="B317" s="180" t="n"/>
      <c r="C317" s="181" t="n"/>
      <c r="D317" s="10" t="n"/>
      <c r="E317" s="10" t="n"/>
      <c r="F317" s="10" t="n"/>
      <c r="G317" s="10" t="n"/>
    </row>
    <row r="318" ht="16.5" customFormat="1" customHeight="1" s="17">
      <c r="A318" s="10" t="n"/>
      <c r="B318" s="180" t="n"/>
      <c r="C318" s="181" t="n"/>
      <c r="D318" s="10" t="n"/>
      <c r="E318" s="10" t="n"/>
      <c r="F318" s="10" t="n"/>
      <c r="G318" s="10" t="n"/>
    </row>
    <row r="319" ht="16.5" customFormat="1" customHeight="1" s="17">
      <c r="A319" s="10" t="n"/>
      <c r="B319" s="180" t="n"/>
      <c r="C319" s="181" t="n"/>
      <c r="D319" s="10" t="n"/>
      <c r="E319" s="10" t="n"/>
      <c r="F319" s="10" t="n"/>
      <c r="G319" s="10" t="n"/>
    </row>
    <row r="320" ht="16.5" customFormat="1" customHeight="1" s="17">
      <c r="A320" s="10" t="n"/>
      <c r="B320" s="180" t="n"/>
      <c r="C320" s="181" t="n"/>
      <c r="D320" s="10" t="n"/>
      <c r="E320" s="10" t="n"/>
      <c r="F320" s="10" t="n"/>
      <c r="G320" s="10" t="n"/>
    </row>
    <row r="321" ht="16.5" customFormat="1" customHeight="1" s="17">
      <c r="A321" s="10" t="n"/>
      <c r="B321" s="180" t="n"/>
      <c r="C321" s="181" t="n"/>
      <c r="D321" s="10" t="n"/>
      <c r="E321" s="10" t="n"/>
      <c r="F321" s="10" t="n"/>
      <c r="G321" s="10" t="n"/>
    </row>
    <row r="322" ht="16.5" customFormat="1" customHeight="1" s="17">
      <c r="A322" s="10" t="n"/>
      <c r="B322" s="180" t="n"/>
      <c r="C322" s="181" t="n"/>
      <c r="D322" s="10" t="n"/>
      <c r="E322" s="10" t="n"/>
      <c r="F322" s="10" t="n"/>
      <c r="G322" s="10" t="n"/>
    </row>
    <row r="323" ht="16.5" customFormat="1" customHeight="1" s="17">
      <c r="A323" s="10" t="n"/>
      <c r="B323" s="180" t="n"/>
      <c r="C323" s="181" t="n"/>
      <c r="D323" s="10" t="n"/>
      <c r="E323" s="10" t="n"/>
      <c r="F323" s="10" t="n"/>
      <c r="G323" s="10" t="n"/>
    </row>
    <row r="324" ht="16.5" customFormat="1" customHeight="1" s="17">
      <c r="A324" s="10" t="n"/>
      <c r="B324" s="180" t="n"/>
      <c r="C324" s="181" t="n"/>
      <c r="D324" s="10" t="n"/>
      <c r="E324" s="10" t="n"/>
      <c r="F324" s="10" t="n"/>
      <c r="G324" s="10" t="n"/>
    </row>
    <row r="325" ht="16.5" customFormat="1" customHeight="1" s="17">
      <c r="A325" s="10" t="n"/>
      <c r="B325" s="180" t="n"/>
      <c r="C325" s="181" t="n"/>
      <c r="D325" s="10" t="n"/>
      <c r="E325" s="10" t="n"/>
      <c r="F325" s="10" t="n"/>
      <c r="G325" s="10" t="n"/>
    </row>
    <row r="326" ht="16.5" customFormat="1" customHeight="1" s="17">
      <c r="A326" s="10" t="n"/>
      <c r="B326" s="180" t="n"/>
      <c r="C326" s="181" t="n"/>
      <c r="D326" s="10" t="n"/>
      <c r="E326" s="10" t="n"/>
      <c r="F326" s="10" t="n"/>
      <c r="G326" s="10" t="n"/>
    </row>
    <row r="327" ht="16.5" customFormat="1" customHeight="1" s="17">
      <c r="A327" s="10" t="n"/>
      <c r="B327" s="180" t="n"/>
      <c r="C327" s="181" t="n"/>
      <c r="D327" s="10" t="n"/>
      <c r="E327" s="10" t="n"/>
      <c r="F327" s="10" t="n"/>
      <c r="G327" s="10" t="n"/>
    </row>
    <row r="328" ht="16.5" customFormat="1" customHeight="1" s="17">
      <c r="A328" s="10" t="n"/>
      <c r="B328" s="180" t="n"/>
      <c r="C328" s="181" t="n"/>
      <c r="D328" s="10" t="n"/>
      <c r="E328" s="10" t="n"/>
      <c r="F328" s="10" t="n"/>
      <c r="G328" s="10" t="n"/>
    </row>
    <row r="329" ht="16.5" customFormat="1" customHeight="1" s="17">
      <c r="A329" s="10" t="n"/>
      <c r="B329" s="180" t="n"/>
      <c r="C329" s="181" t="n"/>
      <c r="D329" s="10" t="n"/>
      <c r="E329" s="10" t="n"/>
      <c r="F329" s="10" t="n"/>
      <c r="G329" s="10" t="n"/>
    </row>
    <row r="330" ht="16.5" customFormat="1" customHeight="1" s="17">
      <c r="A330" s="10" t="n"/>
      <c r="B330" s="180" t="n"/>
      <c r="C330" s="181" t="n"/>
      <c r="D330" s="10" t="n"/>
      <c r="E330" s="10" t="n"/>
      <c r="F330" s="10" t="n"/>
      <c r="G330" s="10" t="n"/>
    </row>
    <row r="331" ht="16.5" customFormat="1" customHeight="1" s="17">
      <c r="A331" s="10" t="n"/>
      <c r="B331" s="180" t="n"/>
      <c r="C331" s="181" t="n"/>
      <c r="D331" s="10" t="n"/>
      <c r="E331" s="10" t="n"/>
      <c r="F331" s="10" t="n"/>
      <c r="G331" s="10" t="n"/>
    </row>
    <row r="332" ht="16.5" customFormat="1" customHeight="1" s="17">
      <c r="A332" s="10" t="n"/>
      <c r="B332" s="180" t="n"/>
      <c r="C332" s="181" t="n"/>
      <c r="D332" s="10" t="n"/>
      <c r="E332" s="10" t="n"/>
      <c r="F332" s="10" t="n"/>
      <c r="G332" s="10" t="n"/>
    </row>
    <row r="333" ht="16.5" customFormat="1" customHeight="1" s="17">
      <c r="A333" s="10" t="n"/>
      <c r="B333" s="180" t="n"/>
      <c r="C333" s="181" t="n"/>
      <c r="D333" s="10" t="n"/>
      <c r="E333" s="10" t="n"/>
      <c r="F333" s="10" t="n"/>
      <c r="G333" s="10" t="n"/>
    </row>
    <row r="334" ht="16.5" customFormat="1" customHeight="1" s="17">
      <c r="A334" s="10" t="n"/>
      <c r="B334" s="180" t="n"/>
      <c r="C334" s="181" t="n"/>
      <c r="D334" s="10" t="n"/>
      <c r="E334" s="10" t="n"/>
      <c r="F334" s="10" t="n"/>
      <c r="G334" s="10" t="n"/>
    </row>
    <row r="335" ht="16.5" customFormat="1" customHeight="1" s="17">
      <c r="A335" s="10" t="n"/>
      <c r="B335" s="180" t="n"/>
      <c r="C335" s="181" t="n"/>
      <c r="D335" s="10" t="n"/>
      <c r="E335" s="10" t="n"/>
      <c r="F335" s="10" t="n"/>
      <c r="G335" s="10" t="n"/>
    </row>
    <row r="336" ht="16.5" customFormat="1" customHeight="1" s="17">
      <c r="A336" s="10" t="n"/>
      <c r="B336" s="180" t="n"/>
      <c r="C336" s="181" t="n"/>
      <c r="D336" s="10" t="n"/>
      <c r="E336" s="10" t="n"/>
      <c r="F336" s="10" t="n"/>
      <c r="G336" s="10" t="n"/>
    </row>
    <row r="337" ht="16.5" customFormat="1" customHeight="1" s="17">
      <c r="A337" s="10" t="n"/>
      <c r="B337" s="180" t="n"/>
      <c r="C337" s="181" t="n"/>
      <c r="D337" s="10" t="n"/>
      <c r="E337" s="10" t="n"/>
      <c r="F337" s="10" t="n"/>
      <c r="G337" s="10" t="n"/>
    </row>
    <row r="338" ht="16.5" customFormat="1" customHeight="1" s="17">
      <c r="A338" s="10" t="n"/>
      <c r="B338" s="180" t="n"/>
      <c r="C338" s="181" t="n"/>
      <c r="D338" s="10" t="n"/>
      <c r="E338" s="10" t="n"/>
      <c r="F338" s="10" t="n"/>
      <c r="G338" s="10" t="n"/>
    </row>
    <row r="339" ht="16.5" customFormat="1" customHeight="1" s="17">
      <c r="A339" s="10" t="n"/>
      <c r="B339" s="180" t="n"/>
      <c r="C339" s="181" t="n"/>
      <c r="D339" s="10" t="n"/>
      <c r="E339" s="10" t="n"/>
      <c r="F339" s="10" t="n"/>
      <c r="G339" s="10" t="n"/>
    </row>
    <row r="340" ht="16.5" customFormat="1" customHeight="1" s="17">
      <c r="A340" s="10" t="n"/>
      <c r="B340" s="180" t="n"/>
      <c r="C340" s="181" t="n"/>
      <c r="D340" s="10" t="n"/>
      <c r="E340" s="10" t="n"/>
      <c r="F340" s="10" t="n"/>
      <c r="G340" s="10" t="n"/>
    </row>
    <row r="341" ht="16.5" customFormat="1" customHeight="1" s="17">
      <c r="A341" s="10" t="n"/>
      <c r="B341" s="180" t="n"/>
      <c r="C341" s="181" t="n"/>
      <c r="D341" s="10" t="n"/>
      <c r="E341" s="10" t="n"/>
      <c r="F341" s="10" t="n"/>
      <c r="G341" s="10" t="n"/>
    </row>
    <row r="342" ht="16.5" customFormat="1" customHeight="1" s="17">
      <c r="A342" s="10" t="n"/>
      <c r="B342" s="180" t="n"/>
      <c r="C342" s="181" t="n"/>
      <c r="D342" s="10" t="n"/>
      <c r="E342" s="10" t="n"/>
      <c r="F342" s="10" t="n"/>
      <c r="G342" s="10" t="n"/>
    </row>
    <row r="343" ht="16.5" customFormat="1" customHeight="1" s="17">
      <c r="A343" s="10" t="n"/>
      <c r="B343" s="180" t="n"/>
      <c r="C343" s="181" t="n"/>
      <c r="D343" s="10" t="n"/>
      <c r="E343" s="10" t="n"/>
      <c r="F343" s="10" t="n"/>
      <c r="G343" s="10" t="n"/>
    </row>
    <row r="344" ht="16.5" customFormat="1" customHeight="1" s="17">
      <c r="A344" s="10" t="n"/>
      <c r="B344" s="180" t="n"/>
      <c r="C344" s="181" t="n"/>
      <c r="D344" s="10" t="n"/>
      <c r="E344" s="10" t="n"/>
      <c r="F344" s="10" t="n"/>
      <c r="G344" s="10" t="n"/>
    </row>
    <row r="345" ht="16.5" customFormat="1" customHeight="1" s="17">
      <c r="A345" s="10" t="n"/>
      <c r="B345" s="180" t="n"/>
      <c r="C345" s="181" t="n"/>
      <c r="D345" s="10" t="n"/>
      <c r="E345" s="10" t="n"/>
      <c r="F345" s="10" t="n"/>
      <c r="G345" s="10" t="n"/>
    </row>
    <row r="346" ht="16.5" customFormat="1" customHeight="1" s="17">
      <c r="A346" s="10" t="n"/>
      <c r="B346" s="180" t="n"/>
      <c r="C346" s="181" t="n"/>
      <c r="D346" s="10" t="n"/>
      <c r="E346" s="10" t="n"/>
      <c r="F346" s="10" t="n"/>
      <c r="G346" s="10" t="n"/>
    </row>
    <row r="347" ht="16.5" customFormat="1" customHeight="1" s="17">
      <c r="A347" s="10" t="n"/>
      <c r="B347" s="180" t="n"/>
      <c r="C347" s="181" t="n"/>
      <c r="D347" s="10" t="n"/>
      <c r="E347" s="10" t="n"/>
      <c r="F347" s="10" t="n"/>
      <c r="G347" s="10" t="n"/>
    </row>
    <row r="348" ht="16.5" customFormat="1" customHeight="1" s="17">
      <c r="A348" s="10" t="n"/>
      <c r="B348" s="180" t="n"/>
      <c r="C348" s="181" t="n"/>
      <c r="D348" s="10" t="n"/>
      <c r="E348" s="10" t="n"/>
      <c r="F348" s="10" t="n"/>
      <c r="G348" s="10" t="n"/>
    </row>
    <row r="349" ht="16.5" customFormat="1" customHeight="1" s="17">
      <c r="A349" s="10" t="n"/>
      <c r="B349" s="180" t="n"/>
      <c r="C349" s="181" t="n"/>
      <c r="D349" s="10" t="n"/>
      <c r="E349" s="10" t="n"/>
      <c r="F349" s="10" t="n"/>
      <c r="G349" s="10" t="n"/>
    </row>
    <row r="350" ht="16.5" customFormat="1" customHeight="1" s="17">
      <c r="A350" s="10" t="n"/>
      <c r="B350" s="180" t="n"/>
      <c r="C350" s="181" t="n"/>
      <c r="D350" s="10" t="n"/>
      <c r="E350" s="10" t="n"/>
      <c r="F350" s="10" t="n"/>
      <c r="G350" s="10" t="n"/>
    </row>
    <row r="351" ht="16.5" customFormat="1" customHeight="1" s="17">
      <c r="A351" s="10" t="n"/>
      <c r="B351" s="180" t="n"/>
      <c r="C351" s="181" t="n"/>
      <c r="D351" s="10" t="n"/>
      <c r="E351" s="10" t="n"/>
      <c r="F351" s="10" t="n"/>
      <c r="G351" s="10" t="n"/>
    </row>
    <row r="352" ht="16.5" customFormat="1" customHeight="1" s="17">
      <c r="A352" s="10" t="n"/>
      <c r="B352" s="180" t="n"/>
      <c r="C352" s="181" t="n"/>
      <c r="D352" s="10" t="n"/>
      <c r="E352" s="10" t="n"/>
      <c r="F352" s="10" t="n"/>
      <c r="G352" s="10" t="n"/>
    </row>
    <row r="353" ht="16.5" customFormat="1" customHeight="1" s="17">
      <c r="A353" s="10" t="n"/>
      <c r="B353" s="180" t="n"/>
      <c r="C353" s="181" t="n"/>
      <c r="D353" s="10" t="n"/>
      <c r="E353" s="10" t="n"/>
      <c r="F353" s="10" t="n"/>
      <c r="G353" s="10" t="n"/>
    </row>
    <row r="354" ht="16.5" customFormat="1" customHeight="1" s="17">
      <c r="A354" s="10" t="n"/>
      <c r="B354" s="180" t="n"/>
      <c r="C354" s="181" t="n"/>
      <c r="D354" s="10" t="n"/>
      <c r="E354" s="10" t="n"/>
      <c r="F354" s="10" t="n"/>
      <c r="G354" s="10" t="n"/>
    </row>
    <row r="355" ht="16.5" customFormat="1" customHeight="1" s="17">
      <c r="A355" s="10" t="n"/>
      <c r="B355" s="180" t="n"/>
      <c r="C355" s="181" t="n"/>
      <c r="D355" s="10" t="n"/>
      <c r="E355" s="10" t="n"/>
      <c r="F355" s="10" t="n"/>
      <c r="G355" s="10" t="n"/>
    </row>
    <row r="356" ht="16.5" customFormat="1" customHeight="1" s="17">
      <c r="A356" s="10" t="n"/>
      <c r="B356" s="180" t="n"/>
      <c r="C356" s="181" t="n"/>
      <c r="D356" s="10" t="n"/>
      <c r="E356" s="10" t="n"/>
      <c r="F356" s="10" t="n"/>
      <c r="G356" s="10" t="n"/>
    </row>
    <row r="357" ht="16.5" customFormat="1" customHeight="1" s="17">
      <c r="A357" s="10" t="n"/>
      <c r="B357" s="180" t="n"/>
      <c r="C357" s="181" t="n"/>
      <c r="D357" s="10" t="n"/>
      <c r="E357" s="10" t="n"/>
      <c r="F357" s="10" t="n"/>
      <c r="G357" s="10" t="n"/>
    </row>
    <row r="358" ht="16.5" customFormat="1" customHeight="1" s="17">
      <c r="A358" s="10" t="n"/>
      <c r="B358" s="180" t="n"/>
      <c r="C358" s="181" t="n"/>
      <c r="D358" s="10" t="n"/>
      <c r="E358" s="10" t="n"/>
      <c r="F358" s="10" t="n"/>
      <c r="G358" s="10" t="n"/>
    </row>
    <row r="359" ht="16.5" customFormat="1" customHeight="1" s="17">
      <c r="A359" s="10" t="n"/>
      <c r="B359" s="180" t="n"/>
      <c r="C359" s="181" t="n"/>
      <c r="D359" s="10" t="n"/>
      <c r="E359" s="10" t="n"/>
      <c r="F359" s="10" t="n"/>
      <c r="G359" s="10" t="n"/>
    </row>
    <row r="360" ht="16.5" customFormat="1" customHeight="1" s="17">
      <c r="A360" s="10" t="n"/>
      <c r="B360" s="180" t="n"/>
      <c r="C360" s="181" t="n"/>
      <c r="D360" s="10" t="n"/>
      <c r="E360" s="10" t="n"/>
      <c r="F360" s="10" t="n"/>
      <c r="G360" s="10" t="n"/>
    </row>
    <row r="361" ht="16.5" customFormat="1" customHeight="1" s="17">
      <c r="A361" s="10" t="n"/>
      <c r="B361" s="180" t="n"/>
      <c r="C361" s="181" t="n"/>
      <c r="D361" s="10" t="n"/>
      <c r="E361" s="10" t="n"/>
      <c r="F361" s="10" t="n"/>
      <c r="G361" s="10" t="n"/>
    </row>
    <row r="362" ht="16.5" customFormat="1" customHeight="1" s="17">
      <c r="A362" s="10" t="n"/>
      <c r="B362" s="180" t="n"/>
      <c r="C362" s="181" t="n"/>
      <c r="D362" s="10" t="n"/>
      <c r="E362" s="10" t="n"/>
      <c r="F362" s="10" t="n"/>
      <c r="G362" s="10" t="n"/>
    </row>
    <row r="363" ht="16.5" customFormat="1" customHeight="1" s="17">
      <c r="A363" s="10" t="n"/>
      <c r="B363" s="180" t="n"/>
      <c r="C363" s="181" t="n"/>
      <c r="D363" s="10" t="n"/>
      <c r="E363" s="10" t="n"/>
      <c r="F363" s="10" t="n"/>
      <c r="G363" s="10" t="n"/>
    </row>
    <row r="364" ht="16.5" customFormat="1" customHeight="1" s="17">
      <c r="A364" s="10" t="n"/>
      <c r="B364" s="180" t="n"/>
      <c r="C364" s="181" t="n"/>
      <c r="D364" s="10" t="n"/>
      <c r="E364" s="10" t="n"/>
      <c r="F364" s="10" t="n"/>
      <c r="G364" s="10" t="n"/>
    </row>
    <row r="365" ht="16.5" customFormat="1" customHeight="1" s="17">
      <c r="A365" s="10" t="n"/>
      <c r="B365" s="180" t="n"/>
      <c r="C365" s="181" t="n"/>
      <c r="D365" s="10" t="n"/>
      <c r="E365" s="10" t="n"/>
      <c r="F365" s="10" t="n"/>
      <c r="G365" s="10" t="n"/>
    </row>
    <row r="366" ht="16.5" customFormat="1" customHeight="1" s="17">
      <c r="A366" s="10" t="n"/>
      <c r="B366" s="180" t="n"/>
      <c r="C366" s="181" t="n"/>
      <c r="D366" s="10" t="n"/>
      <c r="E366" s="10" t="n"/>
      <c r="F366" s="10" t="n"/>
      <c r="G366" s="10" t="n"/>
    </row>
    <row r="367" ht="16.5" customFormat="1" customHeight="1" s="17">
      <c r="A367" s="10" t="n"/>
      <c r="B367" s="180" t="n"/>
      <c r="C367" s="181" t="n"/>
      <c r="D367" s="10" t="n"/>
      <c r="E367" s="10" t="n"/>
      <c r="F367" s="10" t="n"/>
      <c r="G367" s="10" t="n"/>
    </row>
    <row r="368" ht="16.5" customFormat="1" customHeight="1" s="17">
      <c r="A368" s="10" t="n"/>
      <c r="B368" s="180" t="n"/>
      <c r="C368" s="181" t="n"/>
      <c r="D368" s="10" t="n"/>
      <c r="E368" s="10" t="n"/>
      <c r="F368" s="10" t="n"/>
      <c r="G368" s="10" t="n"/>
    </row>
    <row r="369" ht="16.5" customFormat="1" customHeight="1" s="17">
      <c r="A369" s="10" t="n"/>
      <c r="B369" s="180" t="n"/>
      <c r="C369" s="181" t="n"/>
      <c r="D369" s="10" t="n"/>
      <c r="E369" s="10" t="n"/>
      <c r="F369" s="10" t="n"/>
      <c r="G369" s="10" t="n"/>
    </row>
    <row r="370" ht="16.5" customFormat="1" customHeight="1" s="17">
      <c r="A370" s="10" t="n"/>
      <c r="B370" s="180" t="n"/>
      <c r="C370" s="181" t="n"/>
      <c r="D370" s="10" t="n"/>
      <c r="E370" s="10" t="n"/>
      <c r="F370" s="10" t="n"/>
      <c r="G370" s="10" t="n"/>
    </row>
    <row r="371" ht="16.5" customFormat="1" customHeight="1" s="17">
      <c r="A371" s="10" t="n"/>
      <c r="B371" s="180" t="n"/>
      <c r="C371" s="181" t="n"/>
      <c r="D371" s="10" t="n"/>
      <c r="E371" s="10" t="n"/>
      <c r="F371" s="10" t="n"/>
      <c r="G371" s="10" t="n"/>
    </row>
    <row r="372" ht="16.5" customFormat="1" customHeight="1" s="17">
      <c r="A372" s="10" t="n"/>
      <c r="B372" s="180" t="n"/>
      <c r="C372" s="181" t="n"/>
      <c r="D372" s="10" t="n"/>
      <c r="E372" s="10" t="n"/>
      <c r="F372" s="10" t="n"/>
      <c r="G372" s="10" t="n"/>
    </row>
    <row r="373" ht="16.5" customFormat="1" customHeight="1" s="17">
      <c r="A373" s="10" t="n"/>
      <c r="B373" s="180" t="n"/>
      <c r="C373" s="181" t="n"/>
      <c r="D373" s="10" t="n"/>
      <c r="E373" s="10" t="n"/>
      <c r="F373" s="10" t="n"/>
      <c r="G373" s="10" t="n"/>
    </row>
    <row r="374" ht="16.5" customFormat="1" customHeight="1" s="17">
      <c r="A374" s="10" t="n"/>
      <c r="B374" s="180" t="n"/>
      <c r="C374" s="181" t="n"/>
      <c r="D374" s="10" t="n"/>
      <c r="E374" s="10" t="n"/>
      <c r="F374" s="10" t="n"/>
      <c r="G374" s="10" t="n"/>
    </row>
    <row r="375" ht="16.5" customFormat="1" customHeight="1" s="17">
      <c r="A375" s="10" t="n"/>
      <c r="B375" s="180" t="n"/>
      <c r="C375" s="181" t="n"/>
      <c r="D375" s="10" t="n"/>
      <c r="E375" s="10" t="n"/>
      <c r="F375" s="10" t="n"/>
      <c r="G375" s="10" t="n"/>
    </row>
    <row r="376" ht="16.5" customFormat="1" customHeight="1" s="17">
      <c r="A376" s="10" t="n"/>
      <c r="B376" s="180" t="n"/>
      <c r="C376" s="181" t="n"/>
      <c r="D376" s="10" t="n"/>
      <c r="E376" s="10" t="n"/>
      <c r="F376" s="10" t="n"/>
      <c r="G376" s="10" t="n"/>
    </row>
    <row r="377" ht="16.5" customFormat="1" customHeight="1" s="17">
      <c r="A377" s="10" t="n"/>
      <c r="B377" s="180" t="n"/>
      <c r="C377" s="181" t="n"/>
      <c r="D377" s="10" t="n"/>
      <c r="E377" s="10" t="n"/>
      <c r="F377" s="10" t="n"/>
      <c r="G377" s="10" t="n"/>
    </row>
    <row r="378" ht="16.5" customFormat="1" customHeight="1" s="17">
      <c r="A378" s="10" t="n"/>
      <c r="B378" s="180" t="n"/>
      <c r="C378" s="181" t="n"/>
      <c r="D378" s="10" t="n"/>
      <c r="E378" s="10" t="n"/>
      <c r="F378" s="10" t="n"/>
      <c r="G378" s="10" t="n"/>
    </row>
    <row r="379" ht="16.5" customFormat="1" customHeight="1" s="17">
      <c r="A379" s="10" t="n"/>
      <c r="B379" s="180" t="n"/>
      <c r="C379" s="181" t="n"/>
      <c r="D379" s="10" t="n"/>
      <c r="E379" s="10" t="n"/>
      <c r="F379" s="10" t="n"/>
      <c r="G379" s="10" t="n"/>
    </row>
    <row r="380" ht="16.5" customFormat="1" customHeight="1" s="17">
      <c r="A380" s="10" t="n"/>
      <c r="B380" s="180" t="n"/>
      <c r="C380" s="181" t="n"/>
      <c r="D380" s="10" t="n"/>
      <c r="E380" s="10" t="n"/>
      <c r="F380" s="10" t="n"/>
      <c r="G380" s="10" t="n"/>
    </row>
    <row r="381" ht="16.5" customFormat="1" customHeight="1" s="17">
      <c r="A381" s="10" t="n"/>
      <c r="B381" s="180" t="n"/>
      <c r="C381" s="181" t="n"/>
      <c r="D381" s="10" t="n"/>
      <c r="E381" s="10" t="n"/>
      <c r="F381" s="10" t="n"/>
      <c r="G381" s="10" t="n"/>
    </row>
    <row r="382" ht="16.5" customFormat="1" customHeight="1" s="17">
      <c r="A382" s="10" t="n"/>
      <c r="B382" s="180" t="n"/>
      <c r="C382" s="181" t="n"/>
      <c r="D382" s="10" t="n"/>
      <c r="E382" s="10" t="n"/>
      <c r="F382" s="10" t="n"/>
      <c r="G382" s="10" t="n"/>
    </row>
    <row r="383" ht="16.5" customFormat="1" customHeight="1" s="17">
      <c r="A383" s="10" t="n"/>
      <c r="B383" s="180" t="n"/>
      <c r="C383" s="181" t="n"/>
      <c r="D383" s="10" t="n"/>
      <c r="E383" s="10" t="n"/>
      <c r="F383" s="10" t="n"/>
      <c r="G383" s="10" t="n"/>
    </row>
    <row r="384" ht="16.5" customFormat="1" customHeight="1" s="17">
      <c r="A384" s="10" t="n"/>
      <c r="B384" s="180" t="n"/>
      <c r="C384" s="181" t="n"/>
      <c r="D384" s="10" t="n"/>
      <c r="E384" s="10" t="n"/>
      <c r="F384" s="10" t="n"/>
      <c r="G384" s="10" t="n"/>
    </row>
    <row r="385" ht="16.5" customFormat="1" customHeight="1" s="17">
      <c r="A385" s="10" t="n"/>
      <c r="B385" s="180" t="n"/>
      <c r="C385" s="181" t="n"/>
      <c r="D385" s="10" t="n"/>
      <c r="E385" s="10" t="n"/>
      <c r="F385" s="10" t="n"/>
      <c r="G385" s="10" t="n"/>
    </row>
    <row r="386" ht="16.5" customFormat="1" customHeight="1" s="17">
      <c r="A386" s="10" t="n"/>
      <c r="B386" s="180" t="n"/>
      <c r="C386" s="181" t="n"/>
      <c r="D386" s="10" t="n"/>
      <c r="E386" s="10" t="n"/>
      <c r="F386" s="10" t="n"/>
      <c r="G386" s="10" t="n"/>
    </row>
    <row r="387" ht="16.5" customFormat="1" customHeight="1" s="17">
      <c r="A387" s="10" t="n"/>
      <c r="B387" s="180" t="n"/>
      <c r="C387" s="181" t="n"/>
      <c r="D387" s="10" t="n"/>
      <c r="E387" s="10" t="n"/>
      <c r="F387" s="10" t="n"/>
      <c r="G387" s="10" t="n"/>
    </row>
    <row r="388" ht="16.5" customFormat="1" customHeight="1" s="17">
      <c r="A388" s="10" t="n"/>
      <c r="B388" s="180" t="n"/>
      <c r="C388" s="181" t="n"/>
      <c r="D388" s="10" t="n"/>
      <c r="E388" s="10" t="n"/>
      <c r="F388" s="10" t="n"/>
      <c r="G388" s="10" t="n"/>
    </row>
    <row r="389" ht="16.5" customFormat="1" customHeight="1" s="17">
      <c r="A389" s="10" t="n"/>
      <c r="B389" s="180" t="n"/>
      <c r="C389" s="181" t="n"/>
      <c r="D389" s="10" t="n"/>
      <c r="E389" s="10" t="n"/>
      <c r="F389" s="10" t="n"/>
      <c r="G389" s="10" t="n"/>
    </row>
    <row r="390" ht="16.5" customFormat="1" customHeight="1" s="17">
      <c r="A390" s="10" t="n"/>
      <c r="B390" s="180" t="n"/>
      <c r="C390" s="181" t="n"/>
      <c r="D390" s="10" t="n"/>
      <c r="E390" s="10" t="n"/>
      <c r="F390" s="10" t="n"/>
      <c r="G390" s="10" t="n"/>
    </row>
    <row r="391" ht="16.5" customFormat="1" customHeight="1" s="17">
      <c r="A391" s="10" t="n"/>
      <c r="B391" s="180" t="n"/>
      <c r="C391" s="181" t="n"/>
      <c r="D391" s="10" t="n"/>
      <c r="E391" s="10" t="n"/>
      <c r="F391" s="10" t="n"/>
      <c r="G391" s="10" t="n"/>
    </row>
    <row r="392" ht="16.5" customFormat="1" customHeight="1" s="17">
      <c r="A392" s="10" t="n"/>
      <c r="B392" s="180" t="n"/>
      <c r="C392" s="181" t="n"/>
      <c r="D392" s="10" t="n"/>
      <c r="E392" s="10" t="n"/>
      <c r="F392" s="10" t="n"/>
      <c r="G392" s="10" t="n"/>
    </row>
    <row r="393" ht="16.5" customFormat="1" customHeight="1" s="17">
      <c r="A393" s="10" t="n"/>
      <c r="B393" s="180" t="n"/>
      <c r="C393" s="181" t="n"/>
      <c r="D393" s="10" t="n"/>
      <c r="E393" s="10" t="n"/>
      <c r="F393" s="10" t="n"/>
      <c r="G393" s="10" t="n"/>
    </row>
    <row r="394" ht="16.5" customFormat="1" customHeight="1" s="17">
      <c r="A394" s="10" t="n"/>
      <c r="B394" s="180" t="n"/>
      <c r="C394" s="181" t="n"/>
      <c r="D394" s="10" t="n"/>
      <c r="E394" s="10" t="n"/>
      <c r="F394" s="10" t="n"/>
      <c r="G394" s="10" t="n"/>
    </row>
    <row r="395" ht="16.5" customFormat="1" customHeight="1" s="17">
      <c r="A395" s="10" t="n"/>
      <c r="B395" s="180" t="n"/>
      <c r="C395" s="181" t="n"/>
      <c r="D395" s="10" t="n"/>
      <c r="E395" s="10" t="n"/>
      <c r="F395" s="10" t="n"/>
      <c r="G395" s="10" t="n"/>
    </row>
    <row r="396" ht="16.5" customFormat="1" customHeight="1" s="17">
      <c r="A396" s="10" t="n"/>
      <c r="B396" s="180" t="n"/>
      <c r="C396" s="181" t="n"/>
      <c r="D396" s="10" t="n"/>
      <c r="E396" s="10" t="n"/>
      <c r="F396" s="10" t="n"/>
      <c r="G396" s="10" t="n"/>
    </row>
    <row r="397" ht="16.5" customFormat="1" customHeight="1" s="17">
      <c r="A397" s="10" t="n"/>
      <c r="B397" s="180" t="n"/>
      <c r="C397" s="181" t="n"/>
      <c r="D397" s="10" t="n"/>
      <c r="E397" s="10" t="n"/>
      <c r="F397" s="10" t="n"/>
      <c r="G397" s="10" t="n"/>
    </row>
    <row r="398" ht="16.5" customFormat="1" customHeight="1" s="17">
      <c r="A398" s="10" t="n"/>
      <c r="B398" s="180" t="n"/>
      <c r="C398" s="181" t="n"/>
      <c r="D398" s="10" t="n"/>
      <c r="E398" s="10" t="n"/>
      <c r="F398" s="10" t="n"/>
      <c r="G398" s="10" t="n"/>
    </row>
    <row r="399" ht="16.5" customFormat="1" customHeight="1" s="17">
      <c r="A399" s="10" t="n"/>
      <c r="B399" s="180" t="n"/>
      <c r="C399" s="181" t="n"/>
      <c r="D399" s="10" t="n"/>
      <c r="E399" s="10" t="n"/>
      <c r="F399" s="10" t="n"/>
      <c r="G399" s="10" t="n"/>
    </row>
    <row r="400" ht="16.5" customFormat="1" customHeight="1" s="17">
      <c r="A400" s="10" t="n"/>
      <c r="B400" s="180" t="n"/>
      <c r="C400" s="181" t="n"/>
      <c r="D400" s="10" t="n"/>
      <c r="E400" s="10" t="n"/>
      <c r="F400" s="10" t="n"/>
      <c r="G400" s="10" t="n"/>
    </row>
    <row r="401" ht="16.5" customFormat="1" customHeight="1" s="17">
      <c r="A401" s="10" t="n"/>
      <c r="B401" s="180" t="n"/>
      <c r="C401" s="181" t="n"/>
      <c r="D401" s="10" t="n"/>
      <c r="E401" s="10" t="n"/>
      <c r="F401" s="10" t="n"/>
      <c r="G401" s="10" t="n"/>
    </row>
    <row r="402" ht="16.5" customFormat="1" customHeight="1" s="17">
      <c r="A402" s="10" t="n"/>
      <c r="B402" s="180" t="n"/>
      <c r="C402" s="181" t="n"/>
      <c r="D402" s="10" t="n"/>
      <c r="E402" s="10" t="n"/>
      <c r="F402" s="10" t="n"/>
      <c r="G402" s="10" t="n"/>
    </row>
    <row r="403" ht="16.5" customFormat="1" customHeight="1" s="17">
      <c r="A403" s="10" t="n"/>
      <c r="B403" s="180" t="n"/>
      <c r="C403" s="181" t="n"/>
      <c r="D403" s="10" t="n"/>
      <c r="E403" s="10" t="n"/>
      <c r="F403" s="10" t="n"/>
      <c r="G403" s="10" t="n"/>
    </row>
    <row r="404" ht="16.5" customFormat="1" customHeight="1" s="17">
      <c r="A404" s="10" t="n"/>
      <c r="B404" s="180" t="n"/>
      <c r="C404" s="181" t="n"/>
      <c r="D404" s="10" t="n"/>
      <c r="E404" s="10" t="n"/>
      <c r="F404" s="10" t="n"/>
      <c r="G404" s="10" t="n"/>
    </row>
    <row r="405" ht="16.5" customFormat="1" customHeight="1" s="17">
      <c r="A405" s="10" t="n"/>
      <c r="B405" s="180" t="n"/>
      <c r="C405" s="181" t="n"/>
      <c r="D405" s="10" t="n"/>
      <c r="E405" s="10" t="n"/>
      <c r="F405" s="10" t="n"/>
      <c r="G405" s="10" t="n"/>
    </row>
    <row r="406" ht="16.5" customFormat="1" customHeight="1" s="17">
      <c r="A406" s="10" t="n"/>
      <c r="B406" s="180" t="n"/>
      <c r="C406" s="181" t="n"/>
      <c r="D406" s="10" t="n"/>
      <c r="E406" s="10" t="n"/>
      <c r="F406" s="10" t="n"/>
      <c r="G406" s="10" t="n"/>
    </row>
    <row r="407" ht="16.5" customFormat="1" customHeight="1" s="17">
      <c r="A407" s="10" t="n"/>
      <c r="B407" s="180" t="n"/>
      <c r="C407" s="181" t="n"/>
      <c r="D407" s="10" t="n"/>
      <c r="E407" s="10" t="n"/>
      <c r="F407" s="10" t="n"/>
      <c r="G407" s="10" t="n"/>
    </row>
    <row r="408" ht="16.5" customFormat="1" customHeight="1" s="17">
      <c r="A408" s="10" t="n"/>
      <c r="B408" s="180" t="n"/>
      <c r="C408" s="181" t="n"/>
      <c r="D408" s="10" t="n"/>
      <c r="E408" s="10" t="n"/>
      <c r="F408" s="10" t="n"/>
      <c r="G408" s="10" t="n"/>
    </row>
    <row r="409" ht="16.5" customFormat="1" customHeight="1" s="17">
      <c r="A409" s="10" t="n"/>
      <c r="B409" s="180" t="n"/>
      <c r="C409" s="181" t="n"/>
      <c r="D409" s="10" t="n"/>
      <c r="E409" s="10" t="n"/>
      <c r="F409" s="10" t="n"/>
      <c r="G409" s="10" t="n"/>
    </row>
    <row r="410" ht="16.5" customFormat="1" customHeight="1" s="17">
      <c r="A410" s="10" t="n"/>
      <c r="B410" s="180" t="n"/>
      <c r="C410" s="181" t="n"/>
      <c r="D410" s="10" t="n"/>
      <c r="E410" s="10" t="n"/>
      <c r="F410" s="10" t="n"/>
      <c r="G410" s="10" t="n"/>
    </row>
    <row r="411" ht="16.5" customFormat="1" customHeight="1" s="17">
      <c r="A411" s="10" t="n"/>
      <c r="B411" s="180" t="n"/>
      <c r="C411" s="181" t="n"/>
      <c r="D411" s="10" t="n"/>
      <c r="E411" s="10" t="n"/>
      <c r="F411" s="10" t="n"/>
      <c r="G411" s="10" t="n"/>
    </row>
    <row r="412" ht="16.5" customFormat="1" customHeight="1" s="17">
      <c r="A412" s="10" t="n"/>
      <c r="B412" s="180" t="n"/>
      <c r="C412" s="181" t="n"/>
      <c r="D412" s="10" t="n"/>
      <c r="E412" s="10" t="n"/>
      <c r="F412" s="10" t="n"/>
      <c r="G412" s="10" t="n"/>
    </row>
    <row r="413" ht="16.5" customFormat="1" customHeight="1" s="17">
      <c r="A413" s="10" t="n"/>
      <c r="B413" s="180" t="n"/>
      <c r="C413" s="181" t="n"/>
      <c r="D413" s="10" t="n"/>
      <c r="E413" s="10" t="n"/>
      <c r="F413" s="10" t="n"/>
      <c r="G413" s="10" t="n"/>
    </row>
    <row r="414" ht="16.5" customFormat="1" customHeight="1" s="17">
      <c r="A414" s="10" t="n"/>
      <c r="B414" s="180" t="n"/>
      <c r="C414" s="181" t="n"/>
      <c r="D414" s="10" t="n"/>
      <c r="E414" s="10" t="n"/>
      <c r="F414" s="10" t="n"/>
      <c r="G414" s="10" t="n"/>
    </row>
    <row r="415" ht="16.5" customFormat="1" customHeight="1" s="17">
      <c r="A415" s="10" t="n"/>
      <c r="B415" s="180" t="n"/>
      <c r="C415" s="181" t="n"/>
      <c r="D415" s="10" t="n"/>
      <c r="E415" s="10" t="n"/>
      <c r="F415" s="10" t="n"/>
      <c r="G415" s="10" t="n"/>
    </row>
    <row r="416" ht="16.5" customFormat="1" customHeight="1" s="17">
      <c r="A416" s="10" t="n"/>
      <c r="B416" s="180" t="n"/>
      <c r="C416" s="181" t="n"/>
      <c r="D416" s="10" t="n"/>
      <c r="E416" s="10" t="n"/>
      <c r="F416" s="10" t="n"/>
      <c r="G416" s="10" t="n"/>
    </row>
    <row r="417" ht="16.5" customFormat="1" customHeight="1" s="17">
      <c r="A417" s="10" t="n"/>
      <c r="B417" s="180" t="n"/>
      <c r="C417" s="181" t="n"/>
      <c r="D417" s="10" t="n"/>
      <c r="E417" s="10" t="n"/>
      <c r="F417" s="10" t="n"/>
      <c r="G417" s="10" t="n"/>
    </row>
    <row r="418" ht="16.5" customFormat="1" customHeight="1" s="17">
      <c r="A418" s="10" t="n"/>
      <c r="B418" s="180" t="n"/>
      <c r="C418" s="181" t="n"/>
      <c r="D418" s="10" t="n"/>
      <c r="E418" s="10" t="n"/>
      <c r="F418" s="10" t="n"/>
      <c r="G418" s="10" t="n"/>
    </row>
    <row r="419" ht="16.5" customFormat="1" customHeight="1" s="17">
      <c r="A419" s="10" t="n"/>
      <c r="B419" s="180" t="n"/>
      <c r="C419" s="181" t="n"/>
      <c r="D419" s="10" t="n"/>
      <c r="E419" s="10" t="n"/>
      <c r="F419" s="10" t="n"/>
      <c r="G419" s="10" t="n"/>
    </row>
    <row r="420" ht="16.5" customFormat="1" customHeight="1" s="17">
      <c r="A420" s="10" t="n"/>
      <c r="B420" s="180" t="n"/>
      <c r="C420" s="181" t="n"/>
      <c r="D420" s="10" t="n"/>
      <c r="E420" s="10" t="n"/>
      <c r="F420" s="10" t="n"/>
      <c r="G420" s="10" t="n"/>
    </row>
    <row r="421" ht="16.5" customFormat="1" customHeight="1" s="17">
      <c r="A421" s="10" t="n"/>
      <c r="B421" s="180" t="n"/>
      <c r="C421" s="181" t="n"/>
      <c r="D421" s="10" t="n"/>
      <c r="E421" s="10" t="n"/>
      <c r="F421" s="10" t="n"/>
      <c r="G421" s="10" t="n"/>
    </row>
    <row r="422" ht="16.5" customFormat="1" customHeight="1" s="17">
      <c r="A422" s="10" t="n"/>
      <c r="B422" s="180" t="n"/>
      <c r="C422" s="181" t="n"/>
      <c r="D422" s="10" t="n"/>
      <c r="E422" s="10" t="n"/>
      <c r="F422" s="10" t="n"/>
      <c r="G422" s="10" t="n"/>
    </row>
    <row r="423" ht="16.5" customFormat="1" customHeight="1" s="17">
      <c r="A423" s="10" t="n"/>
      <c r="B423" s="180" t="n"/>
      <c r="C423" s="181" t="n"/>
      <c r="D423" s="10" t="n"/>
      <c r="E423" s="10" t="n"/>
      <c r="F423" s="10" t="n"/>
      <c r="G423" s="10" t="n"/>
    </row>
    <row r="424" ht="16.5" customFormat="1" customHeight="1" s="17">
      <c r="A424" s="10" t="n"/>
      <c r="B424" s="180" t="n"/>
      <c r="C424" s="181" t="n"/>
      <c r="D424" s="10" t="n"/>
      <c r="E424" s="10" t="n"/>
      <c r="F424" s="10" t="n"/>
      <c r="G424" s="10" t="n"/>
    </row>
    <row r="425" ht="16.5" customFormat="1" customHeight="1" s="17">
      <c r="A425" s="10" t="n"/>
      <c r="B425" s="180" t="n"/>
      <c r="C425" s="181" t="n"/>
      <c r="D425" s="10" t="n"/>
      <c r="E425" s="10" t="n"/>
      <c r="F425" s="10" t="n"/>
      <c r="G425" s="10" t="n"/>
    </row>
    <row r="426" ht="16.5" customFormat="1" customHeight="1" s="17">
      <c r="A426" s="10" t="n"/>
      <c r="B426" s="180" t="n"/>
      <c r="C426" s="181" t="n"/>
      <c r="D426" s="10" t="n"/>
      <c r="E426" s="10" t="n"/>
      <c r="F426" s="10" t="n"/>
      <c r="G426" s="10" t="n"/>
    </row>
    <row r="427" ht="16.5" customFormat="1" customHeight="1" s="17">
      <c r="A427" s="10" t="n"/>
      <c r="B427" s="180" t="n"/>
      <c r="C427" s="181" t="n"/>
      <c r="D427" s="10" t="n"/>
      <c r="E427" s="10" t="n"/>
      <c r="F427" s="10" t="n"/>
      <c r="G427" s="10" t="n"/>
    </row>
    <row r="428" ht="16.5" customFormat="1" customHeight="1" s="17">
      <c r="A428" s="10" t="n"/>
      <c r="B428" s="180" t="n"/>
      <c r="C428" s="181" t="n"/>
      <c r="D428" s="10" t="n"/>
      <c r="E428" s="10" t="n"/>
      <c r="F428" s="10" t="n"/>
      <c r="G428" s="10" t="n"/>
    </row>
    <row r="429" ht="16.5" customFormat="1" customHeight="1" s="17">
      <c r="A429" s="10" t="n"/>
      <c r="B429" s="180" t="n"/>
      <c r="C429" s="181" t="n"/>
      <c r="D429" s="10" t="n"/>
      <c r="E429" s="10" t="n"/>
      <c r="F429" s="10" t="n"/>
      <c r="G429" s="10" t="n"/>
    </row>
    <row r="430" ht="16.5" customFormat="1" customHeight="1" s="17">
      <c r="A430" s="10" t="n"/>
      <c r="B430" s="180" t="n"/>
      <c r="C430" s="181" t="n"/>
      <c r="D430" s="10" t="n"/>
      <c r="E430" s="10" t="n"/>
      <c r="F430" s="10" t="n"/>
      <c r="G430" s="10" t="n"/>
    </row>
    <row r="431" ht="16.5" customFormat="1" customHeight="1" s="17">
      <c r="A431" s="10" t="n"/>
      <c r="B431" s="180" t="n"/>
      <c r="C431" s="181" t="n"/>
      <c r="D431" s="10" t="n"/>
      <c r="E431" s="10" t="n"/>
      <c r="F431" s="10" t="n"/>
      <c r="G431" s="10" t="n"/>
    </row>
    <row r="432" ht="16.5" customFormat="1" customHeight="1" s="17">
      <c r="A432" s="10" t="n"/>
      <c r="B432" s="180" t="n"/>
      <c r="C432" s="181" t="n"/>
      <c r="D432" s="10" t="n"/>
      <c r="E432" s="10" t="n"/>
      <c r="F432" s="10" t="n"/>
      <c r="G432" s="10" t="n"/>
    </row>
    <row r="433" ht="16.5" customFormat="1" customHeight="1" s="17">
      <c r="A433" s="10" t="n"/>
      <c r="B433" s="180" t="n"/>
      <c r="C433" s="181" t="n"/>
      <c r="D433" s="10" t="n"/>
      <c r="E433" s="10" t="n"/>
      <c r="F433" s="10" t="n"/>
      <c r="G433" s="10" t="n"/>
    </row>
    <row r="434" ht="16.5" customFormat="1" customHeight="1" s="17">
      <c r="A434" s="10" t="n"/>
      <c r="B434" s="180" t="n"/>
      <c r="C434" s="181" t="n"/>
      <c r="D434" s="10" t="n"/>
      <c r="E434" s="10" t="n"/>
      <c r="F434" s="10" t="n"/>
      <c r="G434" s="10" t="n"/>
    </row>
    <row r="435" ht="16.5" customFormat="1" customHeight="1" s="17">
      <c r="A435" s="10" t="n"/>
      <c r="B435" s="180" t="n"/>
      <c r="C435" s="181" t="n"/>
      <c r="D435" s="10" t="n"/>
      <c r="E435" s="10" t="n"/>
      <c r="F435" s="10" t="n"/>
      <c r="G435" s="10" t="n"/>
    </row>
    <row r="436" ht="16.5" customFormat="1" customHeight="1" s="17">
      <c r="A436" s="10" t="n"/>
      <c r="B436" s="180" t="n"/>
      <c r="C436" s="181" t="n"/>
      <c r="D436" s="10" t="n"/>
      <c r="E436" s="10" t="n"/>
      <c r="F436" s="10" t="n"/>
      <c r="G436" s="10" t="n"/>
    </row>
    <row r="437" ht="16.5" customFormat="1" customHeight="1" s="17">
      <c r="A437" s="10" t="n"/>
      <c r="B437" s="180" t="n"/>
      <c r="C437" s="181" t="n"/>
      <c r="D437" s="10" t="n"/>
      <c r="E437" s="10" t="n"/>
      <c r="F437" s="10" t="n"/>
      <c r="G437" s="10" t="n"/>
    </row>
    <row r="438" ht="16.5" customFormat="1" customHeight="1" s="17">
      <c r="A438" s="10" t="n"/>
      <c r="B438" s="180" t="n"/>
      <c r="C438" s="181" t="n"/>
      <c r="D438" s="10" t="n"/>
      <c r="E438" s="10" t="n"/>
      <c r="F438" s="10" t="n"/>
      <c r="G438" s="10" t="n"/>
    </row>
    <row r="439" ht="16.5" customFormat="1" customHeight="1" s="17">
      <c r="A439" s="10" t="n"/>
      <c r="B439" s="180" t="n"/>
      <c r="C439" s="181" t="n"/>
      <c r="D439" s="10" t="n"/>
      <c r="E439" s="10" t="n"/>
      <c r="F439" s="10" t="n"/>
      <c r="G439" s="10" t="n"/>
    </row>
    <row r="440" ht="16.5" customFormat="1" customHeight="1" s="17">
      <c r="A440" s="10" t="n"/>
      <c r="B440" s="180" t="n"/>
      <c r="C440" s="181" t="n"/>
      <c r="D440" s="10" t="n"/>
      <c r="E440" s="10" t="n"/>
      <c r="F440" s="10" t="n"/>
      <c r="G440" s="10" t="n"/>
    </row>
    <row r="441" ht="16.5" customFormat="1" customHeight="1" s="17">
      <c r="A441" s="10" t="n"/>
      <c r="B441" s="180" t="n"/>
      <c r="C441" s="181" t="n"/>
      <c r="D441" s="10" t="n"/>
      <c r="E441" s="10" t="n"/>
      <c r="F441" s="10" t="n"/>
      <c r="G441" s="10" t="n"/>
    </row>
    <row r="442" ht="16.5" customFormat="1" customHeight="1" s="17">
      <c r="A442" s="10" t="n"/>
      <c r="B442" s="180" t="n"/>
      <c r="C442" s="181" t="n"/>
      <c r="D442" s="10" t="n"/>
      <c r="E442" s="10" t="n"/>
      <c r="F442" s="10" t="n"/>
      <c r="G442" s="10" t="n"/>
    </row>
    <row r="443" ht="16.5" customFormat="1" customHeight="1" s="17">
      <c r="A443" s="10" t="n"/>
      <c r="B443" s="180" t="n"/>
      <c r="C443" s="181" t="n"/>
      <c r="D443" s="10" t="n"/>
      <c r="E443" s="10" t="n"/>
      <c r="F443" s="10" t="n"/>
      <c r="G443" s="10" t="n"/>
    </row>
    <row r="444" ht="16.5" customFormat="1" customHeight="1" s="17">
      <c r="A444" s="10" t="n"/>
      <c r="B444" s="180" t="n"/>
      <c r="C444" s="181" t="n"/>
      <c r="D444" s="10" t="n"/>
      <c r="E444" s="10" t="n"/>
      <c r="F444" s="10" t="n"/>
      <c r="G444" s="10" t="n"/>
    </row>
    <row r="445" ht="16.5" customFormat="1" customHeight="1" s="17">
      <c r="A445" s="10" t="n"/>
      <c r="B445" s="180" t="n"/>
      <c r="C445" s="181" t="n"/>
      <c r="D445" s="10" t="n"/>
      <c r="E445" s="10" t="n"/>
      <c r="F445" s="10" t="n"/>
      <c r="G445" s="10" t="n"/>
    </row>
    <row r="446" ht="16.5" customFormat="1" customHeight="1" s="17">
      <c r="A446" s="10" t="n"/>
      <c r="B446" s="180" t="n"/>
      <c r="C446" s="181" t="n"/>
      <c r="D446" s="10" t="n"/>
      <c r="E446" s="10" t="n"/>
      <c r="F446" s="10" t="n"/>
      <c r="G446" s="10" t="n"/>
    </row>
    <row r="447" ht="16.5" customFormat="1" customHeight="1" s="17">
      <c r="A447" s="10" t="n"/>
      <c r="B447" s="180" t="n"/>
      <c r="C447" s="181" t="n"/>
      <c r="D447" s="10" t="n"/>
      <c r="E447" s="10" t="n"/>
      <c r="F447" s="10" t="n"/>
      <c r="G447" s="10" t="n"/>
    </row>
    <row r="448" ht="16.5" customFormat="1" customHeight="1" s="17">
      <c r="A448" s="10" t="n"/>
      <c r="B448" s="180" t="n"/>
      <c r="C448" s="181" t="n"/>
      <c r="D448" s="10" t="n"/>
      <c r="E448" s="10" t="n"/>
      <c r="F448" s="10" t="n"/>
      <c r="G448" s="10" t="n"/>
    </row>
    <row r="449" ht="16.5" customFormat="1" customHeight="1" s="17">
      <c r="A449" s="10" t="n"/>
      <c r="B449" s="180" t="n"/>
      <c r="C449" s="181" t="n"/>
      <c r="D449" s="10" t="n"/>
      <c r="E449" s="10" t="n"/>
      <c r="F449" s="10" t="n"/>
      <c r="G449" s="10" t="n"/>
    </row>
    <row r="450" ht="16.5" customFormat="1" customHeight="1" s="17">
      <c r="A450" s="10" t="n"/>
      <c r="B450" s="180" t="n"/>
      <c r="C450" s="181" t="n"/>
      <c r="D450" s="10" t="n"/>
      <c r="E450" s="10" t="n"/>
      <c r="F450" s="10" t="n"/>
      <c r="G450" s="10" t="n"/>
    </row>
    <row r="451" ht="16.5" customFormat="1" customHeight="1" s="17">
      <c r="A451" s="10" t="n"/>
      <c r="B451" s="180" t="n"/>
      <c r="C451" s="181" t="n"/>
      <c r="D451" s="10" t="n"/>
      <c r="E451" s="10" t="n"/>
      <c r="F451" s="10" t="n"/>
      <c r="G451" s="10" t="n"/>
    </row>
    <row r="452" ht="16.5" customFormat="1" customHeight="1" s="17">
      <c r="A452" s="10" t="n"/>
      <c r="B452" s="180" t="n"/>
      <c r="C452" s="181" t="n"/>
      <c r="D452" s="10" t="n"/>
      <c r="E452" s="10" t="n"/>
      <c r="F452" s="10" t="n"/>
      <c r="G452" s="10" t="n"/>
    </row>
    <row r="453" ht="16.5" customFormat="1" customHeight="1" s="17">
      <c r="A453" s="10" t="n"/>
      <c r="B453" s="180" t="n"/>
      <c r="C453" s="181" t="n"/>
      <c r="D453" s="10" t="n"/>
      <c r="E453" s="10" t="n"/>
      <c r="F453" s="10" t="n"/>
      <c r="G453" s="10" t="n"/>
    </row>
    <row r="454" ht="16.5" customFormat="1" customHeight="1" s="17">
      <c r="A454" s="10" t="n"/>
      <c r="B454" s="180" t="n"/>
      <c r="C454" s="181" t="n"/>
      <c r="D454" s="10" t="n"/>
      <c r="E454" s="10" t="n"/>
      <c r="F454" s="10" t="n"/>
      <c r="G454" s="10" t="n"/>
    </row>
    <row r="455" ht="16.5" customFormat="1" customHeight="1" s="17">
      <c r="A455" s="10" t="n"/>
      <c r="B455" s="180" t="n"/>
      <c r="C455" s="181" t="n"/>
      <c r="D455" s="10" t="n"/>
      <c r="E455" s="10" t="n"/>
      <c r="F455" s="10" t="n"/>
      <c r="G455" s="10" t="n"/>
    </row>
    <row r="456" ht="16.5" customFormat="1" customHeight="1" s="17">
      <c r="A456" s="10" t="n"/>
      <c r="B456" s="180" t="n"/>
      <c r="C456" s="181" t="n"/>
      <c r="D456" s="10" t="n"/>
      <c r="E456" s="10" t="n"/>
      <c r="F456" s="10" t="n"/>
      <c r="G456" s="10" t="n"/>
    </row>
    <row r="457" ht="16.5" customFormat="1" customHeight="1" s="17">
      <c r="A457" s="10" t="n"/>
      <c r="B457" s="180" t="n"/>
      <c r="C457" s="181" t="n"/>
      <c r="D457" s="10" t="n"/>
      <c r="E457" s="10" t="n"/>
      <c r="F457" s="10" t="n"/>
      <c r="G457" s="10" t="n"/>
    </row>
    <row r="458" ht="16.5" customFormat="1" customHeight="1" s="17">
      <c r="A458" s="10" t="n"/>
      <c r="B458" s="180" t="n"/>
      <c r="C458" s="181" t="n"/>
      <c r="D458" s="10" t="n"/>
      <c r="E458" s="10" t="n"/>
      <c r="F458" s="10" t="n"/>
      <c r="G458" s="10" t="n"/>
    </row>
    <row r="459" ht="16.5" customFormat="1" customHeight="1" s="17">
      <c r="A459" s="10" t="n"/>
      <c r="B459" s="180" t="n"/>
      <c r="C459" s="181" t="n"/>
      <c r="D459" s="10" t="n"/>
      <c r="E459" s="10" t="n"/>
      <c r="F459" s="10" t="n"/>
      <c r="G459" s="10" t="n"/>
    </row>
    <row r="460" ht="16.5" customFormat="1" customHeight="1" s="17">
      <c r="A460" s="10" t="n"/>
      <c r="B460" s="180" t="n"/>
      <c r="C460" s="181" t="n"/>
      <c r="D460" s="10" t="n"/>
      <c r="E460" s="10" t="n"/>
      <c r="F460" s="10" t="n"/>
      <c r="G460" s="10" t="n"/>
    </row>
    <row r="461" ht="16.5" customFormat="1" customHeight="1" s="17">
      <c r="A461" s="10" t="n"/>
      <c r="B461" s="180" t="n"/>
      <c r="C461" s="181" t="n"/>
      <c r="D461" s="10" t="n"/>
      <c r="E461" s="10" t="n"/>
      <c r="F461" s="10" t="n"/>
      <c r="G461" s="10" t="n"/>
    </row>
    <row r="462" ht="16.5" customFormat="1" customHeight="1" s="17">
      <c r="A462" s="10" t="n"/>
      <c r="B462" s="180" t="n"/>
      <c r="C462" s="181" t="n"/>
      <c r="D462" s="10" t="n"/>
      <c r="E462" s="10" t="n"/>
      <c r="F462" s="10" t="n"/>
      <c r="G462" s="10" t="n"/>
    </row>
    <row r="463" ht="16.5" customFormat="1" customHeight="1" s="17">
      <c r="A463" s="10" t="n"/>
      <c r="B463" s="180" t="n"/>
      <c r="C463" s="181" t="n"/>
      <c r="D463" s="10" t="n"/>
      <c r="E463" s="10" t="n"/>
      <c r="F463" s="10" t="n"/>
      <c r="G463" s="10" t="n"/>
    </row>
    <row r="464" ht="16.5" customFormat="1" customHeight="1" s="17">
      <c r="A464" s="10" t="n"/>
      <c r="B464" s="180" t="n"/>
      <c r="C464" s="181" t="n"/>
      <c r="D464" s="10" t="n"/>
      <c r="E464" s="10" t="n"/>
      <c r="F464" s="10" t="n"/>
      <c r="G464" s="10" t="n"/>
    </row>
    <row r="465" ht="16.5" customFormat="1" customHeight="1" s="17">
      <c r="A465" s="10" t="n"/>
      <c r="B465" s="180" t="n"/>
      <c r="C465" s="181" t="n"/>
      <c r="D465" s="10" t="n"/>
      <c r="E465" s="10" t="n"/>
      <c r="F465" s="10" t="n"/>
      <c r="G465" s="10" t="n"/>
    </row>
    <row r="466" ht="16.5" customFormat="1" customHeight="1" s="17">
      <c r="A466" s="10" t="n"/>
      <c r="B466" s="180" t="n"/>
      <c r="C466" s="181" t="n"/>
      <c r="D466" s="10" t="n"/>
      <c r="E466" s="10" t="n"/>
      <c r="F466" s="10" t="n"/>
      <c r="G466" s="10" t="n"/>
    </row>
    <row r="467" ht="16.5" customFormat="1" customHeight="1" s="17">
      <c r="A467" s="10" t="n"/>
      <c r="B467" s="180" t="n"/>
      <c r="C467" s="181" t="n"/>
      <c r="D467" s="10" t="n"/>
      <c r="E467" s="10" t="n"/>
      <c r="F467" s="10" t="n"/>
      <c r="G467" s="10" t="n"/>
    </row>
    <row r="468" ht="16.5" customFormat="1" customHeight="1" s="17">
      <c r="A468" s="10" t="n"/>
      <c r="B468" s="180" t="n"/>
      <c r="C468" s="181" t="n"/>
      <c r="D468" s="10" t="n"/>
      <c r="E468" s="10" t="n"/>
      <c r="F468" s="10" t="n"/>
      <c r="G468" s="10" t="n"/>
    </row>
    <row r="469" ht="16.5" customFormat="1" customHeight="1" s="17">
      <c r="A469" s="10" t="n"/>
      <c r="B469" s="180" t="n"/>
      <c r="C469" s="181" t="n"/>
      <c r="D469" s="10" t="n"/>
      <c r="E469" s="10" t="n"/>
      <c r="F469" s="10" t="n"/>
      <c r="G469" s="10" t="n"/>
    </row>
    <row r="470" ht="16.5" customFormat="1" customHeight="1" s="17">
      <c r="A470" s="10" t="n"/>
      <c r="B470" s="180" t="n"/>
      <c r="C470" s="181" t="n"/>
      <c r="D470" s="10" t="n"/>
      <c r="E470" s="10" t="n"/>
      <c r="F470" s="10" t="n"/>
      <c r="G470" s="10" t="n"/>
    </row>
    <row r="471" ht="16.5" customFormat="1" customHeight="1" s="17">
      <c r="A471" s="10" t="n"/>
      <c r="B471" s="180" t="n"/>
      <c r="C471" s="181" t="n"/>
      <c r="D471" s="10" t="n"/>
      <c r="E471" s="10" t="n"/>
      <c r="F471" s="10" t="n"/>
      <c r="G471" s="10" t="n"/>
    </row>
    <row r="472" ht="16.5" customFormat="1" customHeight="1" s="17">
      <c r="A472" s="10" t="n"/>
      <c r="B472" s="180" t="n"/>
      <c r="C472" s="181" t="n"/>
      <c r="D472" s="10" t="n"/>
      <c r="E472" s="10" t="n"/>
      <c r="F472" s="10" t="n"/>
      <c r="G472" s="10" t="n"/>
    </row>
    <row r="473" ht="16.5" customFormat="1" customHeight="1" s="17">
      <c r="A473" s="10" t="n"/>
      <c r="B473" s="180" t="n"/>
      <c r="C473" s="181" t="n"/>
      <c r="D473" s="10" t="n"/>
      <c r="E473" s="10" t="n"/>
      <c r="F473" s="10" t="n"/>
      <c r="G473" s="10" t="n"/>
    </row>
    <row r="474" ht="16.5" customFormat="1" customHeight="1" s="17">
      <c r="A474" s="10" t="n"/>
      <c r="B474" s="180" t="n"/>
      <c r="C474" s="181" t="n"/>
      <c r="D474" s="10" t="n"/>
      <c r="E474" s="10" t="n"/>
      <c r="F474" s="10" t="n"/>
      <c r="G474" s="10" t="n"/>
    </row>
    <row r="475" ht="16.5" customFormat="1" customHeight="1" s="17">
      <c r="A475" s="10" t="n"/>
      <c r="B475" s="180" t="n"/>
      <c r="C475" s="181" t="n"/>
      <c r="D475" s="10" t="n"/>
      <c r="E475" s="10" t="n"/>
      <c r="F475" s="10" t="n"/>
      <c r="G475" s="10" t="n"/>
    </row>
    <row r="476" ht="16.5" customFormat="1" customHeight="1" s="17">
      <c r="A476" s="10" t="n"/>
      <c r="B476" s="180" t="n"/>
      <c r="C476" s="181" t="n"/>
      <c r="D476" s="10" t="n"/>
      <c r="E476" s="10" t="n"/>
      <c r="F476" s="10" t="n"/>
      <c r="G476" s="10" t="n"/>
    </row>
    <row r="477" ht="16.5" customFormat="1" customHeight="1" s="17">
      <c r="A477" s="10" t="n"/>
      <c r="B477" s="180" t="n"/>
      <c r="C477" s="181" t="n"/>
      <c r="D477" s="10" t="n"/>
      <c r="E477" s="10" t="n"/>
      <c r="F477" s="10" t="n"/>
      <c r="G477" s="10" t="n"/>
    </row>
    <row r="478" ht="16.5" customFormat="1" customHeight="1" s="17">
      <c r="A478" s="10" t="n"/>
      <c r="B478" s="180" t="n"/>
      <c r="C478" s="181" t="n"/>
      <c r="D478" s="10" t="n"/>
      <c r="E478" s="10" t="n"/>
      <c r="F478" s="10" t="n"/>
      <c r="G478" s="10" t="n"/>
    </row>
    <row r="479" ht="16.5" customFormat="1" customHeight="1" s="17">
      <c r="A479" s="10" t="n"/>
      <c r="B479" s="180" t="n"/>
      <c r="C479" s="181" t="n"/>
      <c r="D479" s="10" t="n"/>
      <c r="E479" s="10" t="n"/>
      <c r="F479" s="10" t="n"/>
      <c r="G479" s="10" t="n"/>
    </row>
    <row r="480" ht="16.5" customFormat="1" customHeight="1" s="17">
      <c r="A480" s="10" t="n"/>
      <c r="B480" s="180" t="n"/>
      <c r="C480" s="181" t="n"/>
      <c r="D480" s="10" t="n"/>
      <c r="E480" s="10" t="n"/>
      <c r="F480" s="10" t="n"/>
      <c r="G480" s="10" t="n"/>
    </row>
    <row r="481" ht="16.5" customFormat="1" customHeight="1" s="17">
      <c r="A481" s="10" t="n"/>
      <c r="B481" s="180" t="n"/>
      <c r="C481" s="181" t="n"/>
      <c r="D481" s="10" t="n"/>
      <c r="E481" s="10" t="n"/>
      <c r="F481" s="10" t="n"/>
      <c r="G481" s="10" t="n"/>
    </row>
    <row r="482" ht="16.5" customFormat="1" customHeight="1" s="17">
      <c r="A482" s="10" t="n"/>
      <c r="B482" s="180" t="n"/>
      <c r="C482" s="181" t="n"/>
      <c r="D482" s="10" t="n"/>
      <c r="E482" s="10" t="n"/>
      <c r="F482" s="10" t="n"/>
      <c r="G482" s="10" t="n"/>
    </row>
    <row r="483" ht="16.5" customFormat="1" customHeight="1" s="17">
      <c r="A483" s="10" t="n"/>
      <c r="B483" s="180" t="n"/>
      <c r="C483" s="181" t="n"/>
      <c r="D483" s="10" t="n"/>
      <c r="E483" s="10" t="n"/>
      <c r="F483" s="10" t="n"/>
      <c r="G483" s="10" t="n"/>
    </row>
    <row r="484" ht="16.5" customFormat="1" customHeight="1" s="17">
      <c r="A484" s="10" t="n"/>
      <c r="B484" s="180" t="n"/>
      <c r="C484" s="181" t="n"/>
      <c r="D484" s="10" t="n"/>
      <c r="E484" s="10" t="n"/>
      <c r="F484" s="10" t="n"/>
      <c r="G484" s="10" t="n"/>
    </row>
    <row r="485" ht="16.5" customFormat="1" customHeight="1" s="17">
      <c r="A485" s="10" t="n"/>
      <c r="B485" s="180" t="n"/>
      <c r="C485" s="181" t="n"/>
      <c r="D485" s="10" t="n"/>
      <c r="E485" s="10" t="n"/>
      <c r="F485" s="10" t="n"/>
      <c r="G485" s="10" t="n"/>
    </row>
    <row r="486" ht="16.5" customFormat="1" customHeight="1" s="17">
      <c r="A486" s="10" t="n"/>
      <c r="B486" s="180" t="n"/>
      <c r="C486" s="181" t="n"/>
      <c r="D486" s="10" t="n"/>
      <c r="E486" s="10" t="n"/>
      <c r="F486" s="10" t="n"/>
      <c r="G486" s="10" t="n"/>
    </row>
    <row r="487" ht="16.5" customFormat="1" customHeight="1" s="17">
      <c r="A487" s="10" t="n"/>
      <c r="B487" s="180" t="n"/>
      <c r="C487" s="181" t="n"/>
      <c r="D487" s="10" t="n"/>
      <c r="E487" s="10" t="n"/>
      <c r="F487" s="10" t="n"/>
      <c r="G487" s="10" t="n"/>
    </row>
    <row r="488" ht="16.5" customFormat="1" customHeight="1" s="17">
      <c r="A488" s="10" t="n"/>
      <c r="B488" s="180" t="n"/>
      <c r="C488" s="181" t="n"/>
      <c r="D488" s="10" t="n"/>
      <c r="E488" s="10" t="n"/>
      <c r="F488" s="10" t="n"/>
      <c r="G488" s="10" t="n"/>
    </row>
    <row r="489" ht="16.5" customFormat="1" customHeight="1" s="17">
      <c r="A489" s="10" t="n"/>
      <c r="B489" s="180" t="n"/>
      <c r="C489" s="181" t="n"/>
      <c r="D489" s="10" t="n"/>
      <c r="E489" s="10" t="n"/>
      <c r="F489" s="10" t="n"/>
      <c r="G489" s="10" t="n"/>
    </row>
    <row r="490" ht="16.5" customFormat="1" customHeight="1" s="17">
      <c r="A490" s="10" t="n"/>
      <c r="B490" s="180" t="n"/>
      <c r="C490" s="181" t="n"/>
      <c r="D490" s="10" t="n"/>
      <c r="E490" s="10" t="n"/>
      <c r="F490" s="10" t="n"/>
      <c r="G490" s="10" t="n"/>
    </row>
    <row r="491" ht="16.5" customFormat="1" customHeight="1" s="17">
      <c r="A491" s="10" t="n"/>
      <c r="B491" s="180" t="n"/>
      <c r="C491" s="181" t="n"/>
      <c r="D491" s="10" t="n"/>
      <c r="E491" s="10" t="n"/>
      <c r="F491" s="10" t="n"/>
      <c r="G491" s="10" t="n"/>
    </row>
    <row r="492" ht="16.5" customFormat="1" customHeight="1" s="17">
      <c r="A492" s="10" t="n"/>
      <c r="B492" s="180" t="n"/>
      <c r="C492" s="181" t="n"/>
      <c r="D492" s="10" t="n"/>
      <c r="E492" s="10" t="n"/>
      <c r="F492" s="10" t="n"/>
      <c r="G492" s="10" t="n"/>
    </row>
    <row r="493" ht="16.5" customFormat="1" customHeight="1" s="17">
      <c r="A493" s="10" t="n"/>
      <c r="B493" s="180" t="n"/>
      <c r="C493" s="181" t="n"/>
      <c r="D493" s="10" t="n"/>
      <c r="E493" s="10" t="n"/>
      <c r="F493" s="10" t="n"/>
      <c r="G493" s="10" t="n"/>
    </row>
    <row r="494" ht="16.5" customFormat="1" customHeight="1" s="17">
      <c r="A494" s="10" t="n"/>
      <c r="B494" s="180" t="n"/>
      <c r="C494" s="181" t="n"/>
      <c r="D494" s="10" t="n"/>
      <c r="E494" s="10" t="n"/>
      <c r="F494" s="10" t="n"/>
      <c r="G494" s="10" t="n"/>
    </row>
    <row r="495" ht="16.5" customFormat="1" customHeight="1" s="17">
      <c r="A495" s="10" t="n"/>
      <c r="B495" s="180" t="n"/>
      <c r="C495" s="181" t="n"/>
      <c r="D495" s="10" t="n"/>
      <c r="E495" s="10" t="n"/>
      <c r="F495" s="10" t="n"/>
      <c r="G495" s="10" t="n"/>
    </row>
    <row r="496" ht="16.5" customFormat="1" customHeight="1" s="17">
      <c r="A496" s="10" t="n"/>
      <c r="B496" s="180" t="n"/>
      <c r="C496" s="181" t="n"/>
      <c r="D496" s="10" t="n"/>
      <c r="E496" s="10" t="n"/>
      <c r="F496" s="10" t="n"/>
      <c r="G496" s="10" t="n"/>
    </row>
    <row r="497" ht="16.5" customFormat="1" customHeight="1" s="17">
      <c r="A497" s="10" t="n"/>
      <c r="B497" s="180" t="n"/>
      <c r="C497" s="181" t="n"/>
      <c r="D497" s="10" t="n"/>
      <c r="E497" s="10" t="n"/>
      <c r="F497" s="10" t="n"/>
      <c r="G497" s="10" t="n"/>
    </row>
    <row r="498" ht="16.5" customFormat="1" customHeight="1" s="17">
      <c r="A498" s="10" t="n"/>
      <c r="B498" s="180" t="n"/>
      <c r="C498" s="181" t="n"/>
      <c r="D498" s="10" t="n"/>
      <c r="E498" s="10" t="n"/>
      <c r="F498" s="10" t="n"/>
      <c r="G498" s="10" t="n"/>
    </row>
    <row r="499" ht="16.5" customFormat="1" customHeight="1" s="17">
      <c r="A499" s="10" t="n"/>
      <c r="B499" s="180" t="n"/>
      <c r="C499" s="181" t="n"/>
      <c r="D499" s="10" t="n"/>
      <c r="E499" s="10" t="n"/>
      <c r="F499" s="10" t="n"/>
      <c r="G499" s="10" t="n"/>
    </row>
    <row r="500" ht="16.5" customFormat="1" customHeight="1" s="17">
      <c r="A500" s="10" t="n"/>
      <c r="B500" s="180" t="n"/>
      <c r="C500" s="181" t="n"/>
      <c r="D500" s="10" t="n"/>
      <c r="E500" s="10" t="n"/>
      <c r="F500" s="10" t="n"/>
      <c r="G500" s="10" t="n"/>
    </row>
    <row r="501" ht="16.5" customFormat="1" customHeight="1" s="17">
      <c r="A501" s="10" t="n"/>
      <c r="B501" s="180" t="n"/>
      <c r="C501" s="181" t="n"/>
      <c r="D501" s="10" t="n"/>
      <c r="E501" s="10" t="n"/>
      <c r="F501" s="10" t="n"/>
      <c r="G501" s="10" t="n"/>
    </row>
    <row r="502" ht="16.5" customFormat="1" customHeight="1" s="17">
      <c r="A502" s="10" t="n"/>
      <c r="B502" s="180" t="n"/>
      <c r="C502" s="181" t="n"/>
      <c r="D502" s="10" t="n"/>
      <c r="E502" s="10" t="n"/>
      <c r="F502" s="10" t="n"/>
      <c r="G502" s="10" t="n"/>
    </row>
    <row r="503" ht="16.5" customFormat="1" customHeight="1" s="17">
      <c r="A503" s="10" t="n"/>
      <c r="B503" s="180" t="n"/>
      <c r="C503" s="181" t="n"/>
      <c r="D503" s="10" t="n"/>
      <c r="E503" s="10" t="n"/>
      <c r="F503" s="10" t="n"/>
      <c r="G503" s="10" t="n"/>
    </row>
    <row r="504" ht="16.5" customFormat="1" customHeight="1" s="17">
      <c r="A504" s="10" t="n"/>
      <c r="B504" s="180" t="n"/>
      <c r="C504" s="181" t="n"/>
      <c r="D504" s="10" t="n"/>
      <c r="E504" s="10" t="n"/>
      <c r="F504" s="10" t="n"/>
      <c r="G504" s="10" t="n"/>
    </row>
    <row r="505" ht="16.5" customFormat="1" customHeight="1" s="17">
      <c r="A505" s="10" t="n"/>
      <c r="B505" s="180" t="n"/>
      <c r="C505" s="181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6" t="n"/>
      <c r="D506" s="6" t="n"/>
      <c r="E506" s="6" t="n"/>
      <c r="F506" s="6" t="n"/>
      <c r="G506" s="6" t="n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3" sqref="C3:C4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638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BND</t>
        </is>
      </c>
      <c r="G1" s="68" t="n"/>
      <c r="H1" s="141" t="n"/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n"/>
      <c r="I2" s="137" t="n"/>
      <c r="J2" s="24" t="n"/>
    </row>
    <row r="3" ht="18.75" customHeight="1" s="35">
      <c r="A3" s="127">
        <f>(E3-F3)/D3</f>
        <v/>
      </c>
      <c r="B3" s="128">
        <f>E3/D3</f>
        <v/>
      </c>
      <c r="C3" s="129" t="inlineStr">
        <is>
          <t>82.50</t>
        </is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n"/>
      <c r="I3" s="185" t="n"/>
      <c r="J3" s="135" t="n"/>
    </row>
    <row r="4" ht="18.75" customHeight="1" s="35">
      <c r="A4" s="123" t="n"/>
      <c r="B4" s="123" t="n"/>
      <c r="C4" s="130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n"/>
      <c r="I5" s="137" t="n"/>
      <c r="J5" s="137" t="n"/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2023.07.17</t>
        </is>
      </c>
      <c r="C7" s="189" t="n">
        <v>76.47</v>
      </c>
      <c r="D7" s="142" t="n">
        <v>6</v>
      </c>
      <c r="E7" s="142" t="n">
        <v>459</v>
      </c>
      <c r="F7" s="142" t="n"/>
      <c r="G7" s="68" t="n"/>
      <c r="H7" s="25" t="n"/>
      <c r="I7" s="25" t="n"/>
      <c r="J7" s="25" t="n"/>
    </row>
    <row r="8">
      <c r="A8" s="22" t="n">
        <v>3</v>
      </c>
      <c r="B8" s="188" t="inlineStr">
        <is>
          <t>2023.07.21</t>
        </is>
      </c>
      <c r="C8" s="189" t="n">
        <v>73.65000000000001</v>
      </c>
      <c r="D8" s="142" t="n">
        <v>20</v>
      </c>
      <c r="E8" s="142" t="n">
        <v>1475</v>
      </c>
      <c r="F8" s="142" t="n"/>
      <c r="G8" s="68" t="n"/>
      <c r="H8" s="25" t="n"/>
      <c r="I8" s="25" t="n"/>
      <c r="J8" s="25" t="n"/>
    </row>
    <row r="9">
      <c r="A9" s="22" t="n">
        <v>4</v>
      </c>
      <c r="B9" s="188" t="inlineStr">
        <is>
          <t>2023.08.07</t>
        </is>
      </c>
      <c r="C9" s="189" t="n">
        <v>74.3</v>
      </c>
      <c r="D9" s="142" t="n">
        <v>40</v>
      </c>
      <c r="E9" s="142" t="n">
        <v>2976</v>
      </c>
      <c r="F9" s="142" t="n"/>
      <c r="G9" s="68" t="n"/>
      <c r="H9" s="25" t="n"/>
      <c r="I9" s="25" t="n"/>
      <c r="J9" s="25" t="n"/>
    </row>
    <row r="10">
      <c r="A10" s="22" t="n">
        <v>5</v>
      </c>
      <c r="B10" s="188" t="inlineStr">
        <is>
          <t>2023.08.09</t>
        </is>
      </c>
      <c r="C10" s="189" t="n">
        <v>73.56</v>
      </c>
      <c r="D10" s="142" t="n">
        <v>20</v>
      </c>
      <c r="E10" s="142" t="n">
        <v>1472</v>
      </c>
      <c r="F10" s="142" t="n"/>
      <c r="G10" s="68" t="n"/>
      <c r="H10" s="25" t="n"/>
      <c r="I10" s="25" t="n"/>
      <c r="J10" s="25" t="n"/>
    </row>
    <row r="11">
      <c r="A11" s="22" t="n">
        <v>6</v>
      </c>
      <c r="B11" s="188" t="inlineStr">
        <is>
          <t>2023.09.11</t>
        </is>
      </c>
      <c r="C11" s="189" t="n">
        <v>71.61</v>
      </c>
      <c r="D11" s="142" t="n">
        <v>21</v>
      </c>
      <c r="E11" s="142" t="n">
        <v>1505</v>
      </c>
      <c r="F11" s="142" t="n"/>
      <c r="G11" s="68" t="n"/>
      <c r="H11" s="25" t="n"/>
      <c r="I11" s="25" t="n"/>
      <c r="J11" s="25" t="n"/>
    </row>
    <row r="12">
      <c r="A12" s="22" t="n">
        <v>7</v>
      </c>
      <c r="B12" s="188" t="inlineStr">
        <is>
          <t>2023.10.06</t>
        </is>
      </c>
      <c r="C12" s="189" t="n">
        <v>71.84999999999999</v>
      </c>
      <c r="D12" s="142" t="n">
        <v>21</v>
      </c>
      <c r="E12" s="142" t="n">
        <v>1510</v>
      </c>
      <c r="F12" s="142" t="n"/>
      <c r="G12" s="68" t="n"/>
      <c r="H12" s="25" t="n"/>
      <c r="I12" s="25" t="n"/>
      <c r="J12" s="25" t="n"/>
    </row>
    <row r="13">
      <c r="A13" s="22" t="n">
        <v>8</v>
      </c>
      <c r="B13" s="188" t="inlineStr">
        <is>
          <t>2023.10.26</t>
        </is>
      </c>
      <c r="C13" s="189" t="n">
        <v>70.75</v>
      </c>
      <c r="D13" s="142" t="n">
        <v>30</v>
      </c>
      <c r="E13" s="142" t="n">
        <v>2125</v>
      </c>
      <c r="F13" s="142" t="n"/>
      <c r="G13" s="68" t="n"/>
      <c r="H13" s="25" t="n"/>
      <c r="I13" s="25" t="n"/>
      <c r="J13" s="25" t="n"/>
    </row>
    <row r="14">
      <c r="A14" s="22" t="n">
        <v>9</v>
      </c>
      <c r="B14" s="188" t="inlineStr">
        <is>
          <t>2023.11.06</t>
        </is>
      </c>
      <c r="C14" s="189" t="n">
        <v>73.23</v>
      </c>
      <c r="D14" s="142" t="n">
        <v>21</v>
      </c>
      <c r="E14" s="23" t="n">
        <v>1539</v>
      </c>
      <c r="F14" s="142" t="n"/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2023.12.06</t>
        </is>
      </c>
      <c r="C15" s="189" t="n">
        <v>74.8</v>
      </c>
      <c r="D15" s="142" t="n">
        <v>20</v>
      </c>
      <c r="E15" s="142" t="n">
        <v>1497</v>
      </c>
      <c r="F15" s="142" t="n"/>
      <c r="G15" s="68" t="n"/>
      <c r="H15" s="25" t="n"/>
      <c r="I15" s="25" t="n"/>
      <c r="J15" s="25" t="n"/>
    </row>
    <row r="16">
      <c r="A16" s="22" t="n">
        <v>11</v>
      </c>
      <c r="B16" s="188" t="inlineStr">
        <is>
          <t>2023.12.12</t>
        </is>
      </c>
      <c r="C16" s="189" t="n"/>
      <c r="D16" s="142" t="n"/>
      <c r="E16" s="142" t="n"/>
      <c r="F16" s="142" t="n">
        <v>152</v>
      </c>
      <c r="G16" s="68" t="n"/>
      <c r="H16" s="25" t="n"/>
      <c r="I16" s="25" t="n"/>
      <c r="J16" s="25" t="n"/>
    </row>
    <row r="17" ht="16.5" customFormat="1" customHeight="1" s="17">
      <c r="A17" s="22" t="n">
        <v>12</v>
      </c>
      <c r="B17" s="188" t="inlineStr">
        <is>
          <t>2023.12.12</t>
        </is>
      </c>
      <c r="C17" s="189" t="n">
        <v>75.15000000000001</v>
      </c>
      <c r="D17" s="142" t="n">
        <v>20</v>
      </c>
      <c r="E17" s="142" t="n">
        <v>1505</v>
      </c>
      <c r="F17" s="142" t="n"/>
      <c r="G17" s="68" t="n"/>
      <c r="H17" s="25" t="n"/>
      <c r="I17" s="25" t="n"/>
      <c r="J17" s="25" t="n"/>
    </row>
    <row r="18" ht="16.5" customFormat="1" customHeight="1" s="17">
      <c r="A18" s="22" t="n">
        <v>13</v>
      </c>
      <c r="B18" s="188" t="inlineStr">
        <is>
          <t>2024.01.08</t>
        </is>
      </c>
      <c r="C18" s="189" t="n">
        <v>75.95</v>
      </c>
      <c r="D18" s="142" t="n">
        <v>20</v>
      </c>
      <c r="E18" s="142" t="n">
        <v>1520</v>
      </c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inlineStr">
        <is>
          <t>2024.02.01</t>
        </is>
      </c>
      <c r="C19" s="189" t="n">
        <v>78.15000000000001</v>
      </c>
      <c r="D19" s="142" t="n">
        <v>20</v>
      </c>
      <c r="E19" s="142" t="n">
        <v>1565</v>
      </c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inlineStr">
        <is>
          <t>2024.02.15</t>
        </is>
      </c>
      <c r="C20" s="189" t="n">
        <v>82.89</v>
      </c>
      <c r="D20" s="142" t="n">
        <v>19</v>
      </c>
      <c r="E20" s="142" t="n">
        <v>1576</v>
      </c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n"/>
      <c r="C21" s="190" t="n"/>
      <c r="D21" s="142" t="n"/>
      <c r="E21" s="142" t="n"/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0" t="n"/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 t="n"/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 t="n"/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 t="n"/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 t="n"/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 t="n"/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 t="n"/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 t="n"/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 t="n"/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 t="n"/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 t="n"/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 t="n"/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 t="n"/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 t="n"/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 t="n"/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 t="n"/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 t="n"/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 t="n"/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 t="n"/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 t="n"/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 t="n"/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 t="n"/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 t="n"/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 t="n"/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 t="n"/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 t="n"/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 t="n"/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 t="n"/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 t="n"/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 t="n"/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 t="n"/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 t="n"/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 t="n"/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 t="n"/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 t="n"/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 t="n"/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 t="n"/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 t="n"/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 t="n"/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 t="n"/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 t="n"/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 t="n"/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 t="n"/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 t="n"/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 t="n"/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 t="n"/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 t="n"/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 t="n"/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 t="n"/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 t="n"/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 t="n"/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 t="n"/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 t="n"/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 t="n"/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 t="n"/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 t="n"/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 t="n"/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 t="n"/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 t="n"/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 t="n"/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 t="n"/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 t="n"/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 t="n"/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 t="n"/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 t="n"/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 t="n"/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 t="n"/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 t="n"/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 t="n"/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 t="n"/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 t="n"/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 t="n"/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 t="n"/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 t="n"/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 t="n"/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 t="n"/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 t="n"/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 t="n"/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 t="n"/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 t="n"/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 t="n"/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 t="n"/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 t="n"/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 t="n"/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 t="n"/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 t="n"/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 t="n"/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 t="n"/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 t="n"/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 t="n"/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 t="n"/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 t="n"/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 t="n"/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 t="n"/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 t="n"/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 t="n"/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 t="n"/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 t="n"/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 t="n"/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 t="n"/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 t="n"/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 t="n"/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 t="n"/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 t="n"/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 t="n"/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 t="n"/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 t="n"/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 t="n"/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 t="n"/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 t="n"/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 t="n"/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 t="n"/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 t="n"/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 t="n"/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 t="n"/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 t="n"/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 t="n"/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 t="n"/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 t="n"/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 t="n"/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 t="n"/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 t="n"/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 t="n"/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 t="n"/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 t="n"/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 t="n"/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 t="n"/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 t="n"/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 t="n"/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 t="n"/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 t="n"/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 t="n"/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 t="n"/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 t="n"/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 t="n"/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 t="n"/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 t="n"/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 t="n"/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 t="n"/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 t="n"/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 t="n"/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 t="n"/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 t="n"/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 t="n"/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 t="n"/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 t="n"/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 t="n"/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 t="n"/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 t="n"/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 t="n"/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 t="n"/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 t="n"/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 t="n"/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 t="n"/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 t="n"/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 t="n"/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 t="n"/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 t="n"/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 t="n"/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 t="n"/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 t="n"/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 t="n"/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 t="n"/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 t="n"/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 t="n"/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 t="n"/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 t="n"/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 t="n"/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 t="n"/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 t="n"/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 t="n"/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 t="n"/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 t="n"/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 t="n"/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 t="n"/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 t="n"/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 t="n"/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 t="n"/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 t="n"/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 t="n"/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 t="n"/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 t="n"/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 t="n"/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 t="n"/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 t="n"/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 t="n"/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 t="n"/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 t="n"/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 t="n"/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 t="n"/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 t="n"/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 t="n"/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 t="n"/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 t="n"/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 t="n"/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 t="n"/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 t="n"/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 t="n"/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 t="n"/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 t="n"/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 t="n"/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 t="n"/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 t="n"/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 t="n"/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 t="n"/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 t="n"/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 t="n"/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 t="n"/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 t="n"/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 t="n"/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 t="n"/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 t="n"/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 t="n"/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 t="n"/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 t="n"/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 t="n"/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 t="n"/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 t="n"/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 t="n"/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 t="n"/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 t="n"/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 t="n"/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 t="n"/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 t="n"/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 t="n"/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 t="n"/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 t="n"/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 t="n"/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 t="n"/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 t="n"/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 t="n"/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 t="n"/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 t="n"/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 t="n"/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 t="n"/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 t="n"/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 t="n"/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 t="n"/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 t="n"/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 t="n"/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 t="n"/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 t="n"/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 t="n"/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 t="n"/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 t="n"/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 t="n"/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 t="n"/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 t="n"/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 t="n"/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 t="n"/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 t="n"/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 t="n"/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 t="n"/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 t="n"/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 t="n"/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 t="n"/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 t="n"/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 t="n"/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 t="n"/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 t="n"/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 t="n"/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 t="n"/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 t="n"/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 t="n"/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 t="n"/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 t="n"/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 t="n"/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 t="n"/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 t="n"/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 t="n"/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 t="n"/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 t="n"/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 t="n"/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 t="n"/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 t="n"/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 t="n"/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 t="n"/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 t="n"/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 t="n"/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 t="n"/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 t="n"/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 t="n"/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 t="n"/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 t="n"/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 t="n"/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 t="n"/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 t="n"/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 t="n"/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 t="n"/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 t="n"/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 t="n"/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 t="n"/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 t="n"/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 t="n"/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 t="n"/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 t="n"/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 t="n"/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 t="n"/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 t="n"/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 t="n"/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 t="n"/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 t="n"/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 t="n"/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 t="n"/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 t="n"/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 t="n"/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 t="n"/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 t="n"/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 t="n"/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 t="n"/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 t="n"/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 t="n"/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 t="n"/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 t="n"/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 t="n"/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 t="n"/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 t="n"/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 t="n"/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 t="n"/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 t="n"/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 t="n"/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 t="n"/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 t="n"/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 t="n"/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 t="n"/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 t="n"/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 t="n"/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 t="n"/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 t="n"/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 t="n"/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 t="n"/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 t="n"/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 t="n"/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 t="n"/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 t="n"/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 t="n"/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 t="n"/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 t="n"/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 t="n"/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 t="n"/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 t="n"/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 t="n"/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 t="n"/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 t="n"/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 t="n"/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 t="n"/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 t="n"/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 t="n"/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 t="n"/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 t="n"/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 t="n"/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 t="n"/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 t="n"/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 t="n"/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 t="n"/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 t="n"/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 t="n"/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 t="n"/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 t="n"/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 t="n"/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 t="n"/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 t="n"/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 t="n"/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 t="n"/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 t="n"/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 t="n"/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 t="n"/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 t="n"/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 t="n"/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 t="n"/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 t="n"/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 t="n"/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 t="n"/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 t="n"/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 t="n"/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 t="n"/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 t="n"/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 t="n"/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 t="n"/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 t="n"/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 t="n"/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 t="n"/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 t="n"/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 t="n"/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 t="n"/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 t="n"/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 t="n"/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 t="n"/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 t="n"/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 t="n"/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 t="n"/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 t="n"/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 t="n"/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 t="n"/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 t="n"/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 t="n"/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 t="n"/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 t="n"/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 t="n"/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 t="n"/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 t="n"/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 t="n"/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 t="n"/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 t="n"/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 t="n"/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 t="n"/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 t="n"/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 t="n"/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 t="n"/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 t="n"/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 t="n"/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 t="n"/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 t="n"/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 t="n"/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 t="n"/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 t="n"/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 t="n"/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 t="n"/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 t="n"/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 t="n"/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 t="n"/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 t="n"/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 t="n"/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 t="n"/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 t="n"/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 t="n"/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 t="n"/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 t="n"/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 t="n"/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 t="n"/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 t="n"/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 t="n"/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 t="n"/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 t="n"/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 t="n"/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 t="n"/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 t="n"/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 t="n"/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 t="n"/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 t="n"/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 t="n"/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 t="n"/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 t="n"/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 t="n"/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 t="n"/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 t="n"/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 t="n"/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 t="n"/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 t="n"/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 t="n"/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 t="n"/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 t="n"/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 t="n"/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 t="n"/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 t="n"/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 t="n"/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 t="n"/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 t="n"/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 t="n"/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 t="n"/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 t="n"/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 t="n"/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 t="n"/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 t="n"/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 t="n"/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 t="n"/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 t="n"/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 t="n"/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 t="n"/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 t="n"/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 t="n"/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 t="n"/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 t="n"/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 t="n"/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 t="n"/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 t="n"/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 t="n"/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 t="n"/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 t="n"/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 t="n"/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 t="n"/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 t="n"/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 t="n"/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 t="n"/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" sqref="F2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638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00692.TW</t>
        </is>
      </c>
      <c r="G1" s="68" t="n"/>
      <c r="H1" s="141" t="n"/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n"/>
      <c r="I2" s="137" t="n"/>
      <c r="J2" s="24" t="n"/>
    </row>
    <row r="3" ht="18.75" customHeight="1" s="35">
      <c r="A3" s="127">
        <f>(E3-F3)/D3</f>
        <v/>
      </c>
      <c r="B3" s="128">
        <f>E3/D3</f>
        <v/>
      </c>
      <c r="C3" s="129" t="inlineStr">
        <is>
          <t>34.23</t>
        </is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n"/>
      <c r="I3" s="185" t="n"/>
      <c r="J3" s="135" t="n"/>
    </row>
    <row r="4" ht="18.75" customHeight="1" s="35">
      <c r="A4" s="123" t="n"/>
      <c r="B4" s="123" t="n"/>
      <c r="C4" s="130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n"/>
      <c r="I5" s="137" t="n"/>
      <c r="J5" s="137" t="n"/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2023.08.09</t>
        </is>
      </c>
      <c r="C7" s="189" t="n">
        <v>31.92</v>
      </c>
      <c r="D7" s="142" t="n">
        <v>30</v>
      </c>
      <c r="E7" s="142" t="n">
        <v>958</v>
      </c>
      <c r="F7" s="142" t="n"/>
      <c r="G7" s="68" t="n"/>
      <c r="H7" s="25" t="n"/>
      <c r="I7" s="25" t="n"/>
      <c r="J7" s="25" t="n"/>
    </row>
    <row r="8">
      <c r="A8" s="22" t="n">
        <v>3</v>
      </c>
      <c r="B8" s="188" t="inlineStr">
        <is>
          <t>2023.08.18</t>
        </is>
      </c>
      <c r="C8" s="189" t="n">
        <v>31.18</v>
      </c>
      <c r="D8" s="142" t="n">
        <v>1000</v>
      </c>
      <c r="E8" s="142" t="n">
        <v>31224</v>
      </c>
      <c r="F8" s="142" t="n"/>
      <c r="G8" s="68" t="n"/>
      <c r="H8" s="25" t="n"/>
      <c r="I8" s="25" t="n"/>
      <c r="J8" s="25" t="n"/>
    </row>
    <row r="9">
      <c r="A9" s="22" t="n">
        <v>4</v>
      </c>
      <c r="B9" s="188" t="inlineStr">
        <is>
          <t>2023.09.11</t>
        </is>
      </c>
      <c r="C9" s="189" t="n">
        <v>31.03</v>
      </c>
      <c r="D9" s="142" t="n">
        <v>30</v>
      </c>
      <c r="E9" s="142" t="n">
        <v>932</v>
      </c>
      <c r="F9" s="142" t="n"/>
      <c r="G9" s="68" t="n"/>
      <c r="H9" s="25" t="n"/>
      <c r="I9" s="25" t="n"/>
      <c r="J9" s="25" t="n"/>
    </row>
    <row r="10">
      <c r="A10" s="22" t="n">
        <v>5</v>
      </c>
      <c r="B10" s="188" t="inlineStr">
        <is>
          <t>2023.10.06</t>
        </is>
      </c>
      <c r="C10" s="189" t="n">
        <v>31.12</v>
      </c>
      <c r="D10" s="142" t="n">
        <v>31</v>
      </c>
      <c r="E10" s="23" t="n">
        <v>966</v>
      </c>
      <c r="F10" s="142" t="n"/>
      <c r="G10" s="68" t="n"/>
      <c r="H10" s="25" t="n"/>
      <c r="I10" s="25" t="n"/>
      <c r="J10" s="25" t="n"/>
    </row>
    <row r="11">
      <c r="A11" s="22" t="n">
        <v>6</v>
      </c>
      <c r="B11" s="188" t="inlineStr">
        <is>
          <t>2023.10.24</t>
        </is>
      </c>
      <c r="C11" s="189" t="n">
        <v>30.79</v>
      </c>
      <c r="D11" s="142" t="n">
        <v>50</v>
      </c>
      <c r="E11" s="142" t="n">
        <v>1541</v>
      </c>
      <c r="F11" s="142" t="n"/>
      <c r="G11" s="68" t="n"/>
      <c r="H11" s="25" t="n"/>
      <c r="I11" s="25" t="n"/>
      <c r="J11" s="25" t="n"/>
    </row>
    <row r="12">
      <c r="A12" s="22" t="n">
        <v>7</v>
      </c>
      <c r="B12" s="188" t="inlineStr">
        <is>
          <t>2023.11.06</t>
        </is>
      </c>
      <c r="C12" s="189" t="n">
        <v>31.67</v>
      </c>
      <c r="D12" s="142" t="n">
        <v>30</v>
      </c>
      <c r="E12" s="142" t="n">
        <v>951</v>
      </c>
      <c r="F12" s="142" t="n"/>
      <c r="G12" s="68" t="n"/>
      <c r="H12" s="25" t="n"/>
      <c r="I12" s="25" t="n"/>
      <c r="J12" s="25" t="n"/>
    </row>
    <row r="13">
      <c r="A13" s="22" t="n">
        <v>8</v>
      </c>
      <c r="B13" s="188" t="inlineStr">
        <is>
          <t>2023.12.06</t>
        </is>
      </c>
      <c r="C13" s="189" t="n">
        <v>31.67</v>
      </c>
      <c r="D13" s="142" t="n">
        <v>30</v>
      </c>
      <c r="E13" s="142" t="n">
        <v>951</v>
      </c>
      <c r="F13" s="142" t="n"/>
      <c r="G13" s="68" t="n"/>
      <c r="H13" s="25" t="n"/>
      <c r="I13" s="25" t="n"/>
      <c r="J13" s="25" t="n"/>
    </row>
    <row r="14">
      <c r="A14" s="22" t="n">
        <v>9</v>
      </c>
      <c r="B14" s="188" t="inlineStr">
        <is>
          <t>2023.12.12</t>
        </is>
      </c>
      <c r="C14" s="189" t="n"/>
      <c r="D14" s="142" t="n"/>
      <c r="E14" s="142" t="n"/>
      <c r="F14" s="142" t="n">
        <v>1234</v>
      </c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2024.01.08</t>
        </is>
      </c>
      <c r="C15" s="189" t="n">
        <v>32.1</v>
      </c>
      <c r="D15" s="142" t="n">
        <v>30</v>
      </c>
      <c r="E15" s="142" t="n">
        <v>964</v>
      </c>
      <c r="F15" s="142" t="n"/>
      <c r="G15" s="68" t="n"/>
      <c r="H15" s="25" t="n"/>
      <c r="I15" s="25" t="n"/>
      <c r="J15" s="25" t="n"/>
    </row>
    <row r="16">
      <c r="A16" s="22" t="n">
        <v>11</v>
      </c>
      <c r="B16" s="188" t="inlineStr">
        <is>
          <t>2024.01.17</t>
        </is>
      </c>
      <c r="C16" s="189" t="n">
        <v>31.57</v>
      </c>
      <c r="D16" s="142" t="n">
        <v>50</v>
      </c>
      <c r="E16" s="142" t="n">
        <v>1580</v>
      </c>
      <c r="F16" s="142" t="n"/>
      <c r="G16" s="68" t="n"/>
      <c r="H16" s="25" t="n"/>
      <c r="I16" s="25" t="n"/>
      <c r="J16" s="25" t="n"/>
    </row>
    <row r="17" ht="16.5" customFormat="1" customHeight="1" s="17">
      <c r="A17" s="22" t="n">
        <v>12</v>
      </c>
      <c r="B17" s="188" t="inlineStr">
        <is>
          <t>2024.02.15</t>
        </is>
      </c>
      <c r="C17" s="189" t="n">
        <v>34.36</v>
      </c>
      <c r="D17" s="142" t="n">
        <v>28</v>
      </c>
      <c r="E17" s="142" t="n">
        <v>863</v>
      </c>
      <c r="F17" s="142" t="n"/>
      <c r="G17" s="68" t="n"/>
      <c r="H17" s="25" t="n"/>
      <c r="I17" s="25" t="n"/>
      <c r="J17" s="25" t="n"/>
    </row>
    <row r="18" ht="16.5" customFormat="1" customHeight="1" s="17">
      <c r="A18" s="22" t="n">
        <v>13</v>
      </c>
      <c r="B18" s="188" t="n"/>
      <c r="C18" s="190" t="n"/>
      <c r="D18" s="142" t="n"/>
      <c r="E18" s="142" t="n"/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n"/>
      <c r="C19" s="190" t="n"/>
      <c r="D19" s="142" t="n"/>
      <c r="E19" s="142" t="n"/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n"/>
      <c r="C20" s="190" t="n"/>
      <c r="D20" s="142" t="n"/>
      <c r="E20" s="142" t="n"/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n"/>
      <c r="C21" s="190" t="n"/>
      <c r="D21" s="142" t="n"/>
      <c r="E21" s="142" t="n"/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0" t="n"/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 t="n"/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 t="n"/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 t="n"/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 t="n"/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 t="n"/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 t="n"/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 t="n"/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 t="n"/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 t="n"/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 t="n"/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 t="n"/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 t="n"/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 t="n"/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 t="n"/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 t="n"/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 t="n"/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 t="n"/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 t="n"/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 t="n"/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 t="n"/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 t="n"/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 t="n"/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 t="n"/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 t="n"/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 t="n"/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 t="n"/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 t="n"/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 t="n"/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 t="n"/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 t="n"/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 t="n"/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 t="n"/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 t="n"/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 t="n"/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 t="n"/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 t="n"/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 t="n"/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 t="n"/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 t="n"/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 t="n"/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 t="n"/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 t="n"/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 t="n"/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 t="n"/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 t="n"/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 t="n"/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 t="n"/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 t="n"/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 t="n"/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 t="n"/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 t="n"/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 t="n"/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 t="n"/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 t="n"/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 t="n"/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 t="n"/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 t="n"/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 t="n"/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 t="n"/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 t="n"/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 t="n"/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 t="n"/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 t="n"/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 t="n"/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 t="n"/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 t="n"/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 t="n"/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 t="n"/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 t="n"/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 t="n"/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 t="n"/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 t="n"/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 t="n"/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 t="n"/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 t="n"/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 t="n"/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 t="n"/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 t="n"/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 t="n"/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 t="n"/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 t="n"/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 t="n"/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 t="n"/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 t="n"/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 t="n"/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 t="n"/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 t="n"/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 t="n"/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 t="n"/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 t="n"/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 t="n"/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 t="n"/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 t="n"/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 t="n"/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 t="n"/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 t="n"/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 t="n"/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 t="n"/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 t="n"/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 t="n"/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 t="n"/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 t="n"/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 t="n"/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 t="n"/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 t="n"/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 t="n"/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 t="n"/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 t="n"/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 t="n"/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 t="n"/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 t="n"/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 t="n"/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 t="n"/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 t="n"/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 t="n"/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 t="n"/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 t="n"/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 t="n"/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 t="n"/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 t="n"/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 t="n"/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 t="n"/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 t="n"/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 t="n"/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 t="n"/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 t="n"/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 t="n"/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 t="n"/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 t="n"/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 t="n"/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 t="n"/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 t="n"/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 t="n"/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 t="n"/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 t="n"/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 t="n"/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 t="n"/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 t="n"/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 t="n"/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 t="n"/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 t="n"/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 t="n"/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 t="n"/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 t="n"/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 t="n"/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 t="n"/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 t="n"/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 t="n"/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 t="n"/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 t="n"/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 t="n"/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 t="n"/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 t="n"/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 t="n"/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 t="n"/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 t="n"/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 t="n"/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 t="n"/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 t="n"/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 t="n"/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 t="n"/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 t="n"/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 t="n"/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 t="n"/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 t="n"/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 t="n"/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 t="n"/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 t="n"/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 t="n"/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 t="n"/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 t="n"/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 t="n"/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 t="n"/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 t="n"/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 t="n"/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 t="n"/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 t="n"/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 t="n"/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 t="n"/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 t="n"/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 t="n"/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 t="n"/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 t="n"/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 t="n"/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 t="n"/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 t="n"/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 t="n"/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 t="n"/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 t="n"/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 t="n"/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 t="n"/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 t="n"/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 t="n"/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 t="n"/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 t="n"/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 t="n"/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 t="n"/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 t="n"/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 t="n"/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 t="n"/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 t="n"/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 t="n"/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 t="n"/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 t="n"/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 t="n"/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 t="n"/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 t="n"/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 t="n"/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 t="n"/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 t="n"/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 t="n"/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 t="n"/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 t="n"/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 t="n"/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 t="n"/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 t="n"/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 t="n"/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 t="n"/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 t="n"/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 t="n"/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 t="n"/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 t="n"/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 t="n"/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 t="n"/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 t="n"/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 t="n"/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 t="n"/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 t="n"/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 t="n"/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 t="n"/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 t="n"/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 t="n"/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 t="n"/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 t="n"/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 t="n"/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 t="n"/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 t="n"/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 t="n"/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 t="n"/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 t="n"/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 t="n"/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 t="n"/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 t="n"/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 t="n"/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 t="n"/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 t="n"/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 t="n"/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 t="n"/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 t="n"/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 t="n"/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 t="n"/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 t="n"/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 t="n"/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 t="n"/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 t="n"/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 t="n"/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 t="n"/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 t="n"/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 t="n"/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 t="n"/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 t="n"/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 t="n"/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 t="n"/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 t="n"/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 t="n"/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 t="n"/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 t="n"/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 t="n"/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 t="n"/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 t="n"/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 t="n"/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 t="n"/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 t="n"/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 t="n"/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 t="n"/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 t="n"/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 t="n"/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 t="n"/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 t="n"/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 t="n"/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 t="n"/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 t="n"/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 t="n"/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 t="n"/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 t="n"/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 t="n"/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 t="n"/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 t="n"/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 t="n"/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 t="n"/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 t="n"/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 t="n"/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 t="n"/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 t="n"/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 t="n"/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 t="n"/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 t="n"/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 t="n"/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 t="n"/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 t="n"/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 t="n"/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 t="n"/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 t="n"/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 t="n"/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 t="n"/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 t="n"/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 t="n"/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 t="n"/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 t="n"/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 t="n"/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 t="n"/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 t="n"/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 t="n"/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 t="n"/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 t="n"/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 t="n"/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 t="n"/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 t="n"/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 t="n"/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 t="n"/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 t="n"/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 t="n"/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 t="n"/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 t="n"/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 t="n"/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 t="n"/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 t="n"/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 t="n"/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 t="n"/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 t="n"/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 t="n"/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 t="n"/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 t="n"/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 t="n"/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 t="n"/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 t="n"/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 t="n"/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 t="n"/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 t="n"/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 t="n"/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 t="n"/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 t="n"/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 t="n"/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 t="n"/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 t="n"/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 t="n"/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 t="n"/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 t="n"/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 t="n"/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 t="n"/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 t="n"/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 t="n"/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 t="n"/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 t="n"/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 t="n"/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 t="n"/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 t="n"/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 t="n"/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 t="n"/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 t="n"/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 t="n"/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 t="n"/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 t="n"/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 t="n"/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 t="n"/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 t="n"/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 t="n"/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 t="n"/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 t="n"/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 t="n"/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 t="n"/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 t="n"/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 t="n"/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 t="n"/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 t="n"/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 t="n"/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 t="n"/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 t="n"/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 t="n"/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 t="n"/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 t="n"/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 t="n"/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 t="n"/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 t="n"/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 t="n"/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 t="n"/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 t="n"/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 t="n"/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 t="n"/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 t="n"/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 t="n"/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 t="n"/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 t="n"/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 t="n"/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 t="n"/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 t="n"/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 t="n"/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 t="n"/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 t="n"/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 t="n"/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 t="n"/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 t="n"/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 t="n"/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 t="n"/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 t="n"/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 t="n"/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 t="n"/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 t="n"/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 t="n"/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 t="n"/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 t="n"/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 t="n"/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 t="n"/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 t="n"/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 t="n"/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 t="n"/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 t="n"/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 t="n"/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 t="n"/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 t="n"/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 t="n"/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 t="n"/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 t="n"/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 t="n"/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 t="n"/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 t="n"/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 t="n"/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 t="n"/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 t="n"/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 t="n"/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 t="n"/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 t="n"/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 t="n"/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 t="n"/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 t="n"/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 t="n"/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 t="n"/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 t="n"/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 t="n"/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 t="n"/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 t="n"/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 t="n"/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 t="n"/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 t="n"/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 t="n"/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 t="n"/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 t="n"/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 t="n"/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 t="n"/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 t="n"/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 t="n"/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 t="n"/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 t="n"/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 t="n"/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 t="n"/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 t="n"/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 t="n"/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 t="n"/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 t="n"/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 t="n"/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 t="n"/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 t="n"/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 t="n"/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 t="n"/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 t="n"/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 t="n"/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 t="n"/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 t="n"/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 t="n"/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 t="n"/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 t="n"/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 t="n"/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 t="n"/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 t="n"/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 t="n"/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 t="n"/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 t="n"/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 t="n"/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 t="n"/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 t="n"/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 t="n"/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 t="n"/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 t="n"/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" sqref="F3:F4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638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00878.TW</t>
        </is>
      </c>
      <c r="G1" s="68" t="n"/>
      <c r="H1" s="141" t="n"/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n"/>
      <c r="I2" s="137" t="n"/>
      <c r="J2" s="24" t="n"/>
    </row>
    <row r="3" ht="18.75" customHeight="1" s="35">
      <c r="A3" s="127">
        <f>(E3-F3)/D3</f>
        <v/>
      </c>
      <c r="B3" s="128">
        <f>E3/D3</f>
        <v/>
      </c>
      <c r="C3" s="129" t="inlineStr">
        <is>
          <t>22.31</t>
        </is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n"/>
      <c r="I3" s="185" t="n"/>
      <c r="J3" s="135" t="n"/>
    </row>
    <row r="4" ht="18.75" customHeight="1" s="35">
      <c r="A4" s="123" t="n"/>
      <c r="B4" s="123" t="n"/>
      <c r="C4" s="130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n"/>
      <c r="I5" s="137" t="n"/>
      <c r="J5" s="137" t="n"/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2023.07.17</t>
        </is>
      </c>
      <c r="C7" s="189" t="n">
        <v>21.23</v>
      </c>
      <c r="D7" s="142" t="n">
        <v>22</v>
      </c>
      <c r="E7" s="142" t="n">
        <v>469</v>
      </c>
      <c r="F7" s="142" t="n"/>
      <c r="G7" s="68" t="n"/>
      <c r="H7" s="25" t="n"/>
      <c r="I7" s="25" t="n"/>
      <c r="J7" s="25" t="n"/>
    </row>
    <row r="8">
      <c r="A8" s="22" t="n">
        <v>3</v>
      </c>
      <c r="B8" s="188" t="inlineStr">
        <is>
          <t>2023.08.07</t>
        </is>
      </c>
      <c r="C8" s="189" t="n">
        <v>21.54</v>
      </c>
      <c r="D8" s="142" t="n">
        <v>22</v>
      </c>
      <c r="E8" s="142" t="n">
        <v>474</v>
      </c>
      <c r="F8" s="142" t="n"/>
      <c r="G8" s="68" t="n"/>
      <c r="H8" s="25" t="n"/>
      <c r="I8" s="25" t="n"/>
      <c r="J8" s="25" t="n"/>
    </row>
    <row r="9">
      <c r="A9" s="22" t="n">
        <v>4</v>
      </c>
      <c r="B9" s="188" t="inlineStr">
        <is>
          <t>2023.08.09</t>
        </is>
      </c>
      <c r="C9" s="189" t="n">
        <v>21.59</v>
      </c>
      <c r="D9" s="142" t="n">
        <v>22</v>
      </c>
      <c r="E9" s="142" t="n">
        <v>475</v>
      </c>
      <c r="F9" s="142" t="n"/>
      <c r="G9" s="68" t="n"/>
      <c r="H9" s="25" t="n"/>
      <c r="I9" s="25" t="n"/>
      <c r="J9" s="25" t="n"/>
    </row>
    <row r="10">
      <c r="A10" s="22" t="n">
        <v>5</v>
      </c>
      <c r="B10" s="188" t="inlineStr">
        <is>
          <t>2023.09.11</t>
        </is>
      </c>
      <c r="C10" s="189" t="n"/>
      <c r="D10" s="142" t="n"/>
      <c r="E10" s="23" t="n"/>
      <c r="F10" s="142" t="n">
        <v>13</v>
      </c>
      <c r="G10" s="68" t="n"/>
      <c r="H10" s="25" t="n"/>
      <c r="I10" s="25" t="n"/>
      <c r="J10" s="25" t="n"/>
    </row>
    <row r="11">
      <c r="A11" s="22" t="n">
        <v>6</v>
      </c>
      <c r="B11" s="188" t="inlineStr">
        <is>
          <t>2023.09.11</t>
        </is>
      </c>
      <c r="C11" s="189" t="n">
        <v>20.5</v>
      </c>
      <c r="D11" s="142" t="n">
        <v>22</v>
      </c>
      <c r="E11" s="142" t="n">
        <v>452</v>
      </c>
      <c r="F11" s="142" t="n"/>
      <c r="G11" s="68" t="n"/>
      <c r="H11" s="25" t="n"/>
      <c r="I11" s="25" t="n"/>
      <c r="J11" s="25" t="n"/>
    </row>
    <row r="12">
      <c r="A12" s="22" t="n">
        <v>7</v>
      </c>
      <c r="B12" s="188" t="inlineStr">
        <is>
          <t>2023.10.06</t>
        </is>
      </c>
      <c r="C12" s="189" t="n">
        <v>20.73</v>
      </c>
      <c r="D12" s="142" t="n">
        <v>23</v>
      </c>
      <c r="E12" s="142" t="n">
        <v>478</v>
      </c>
      <c r="F12" s="142" t="n"/>
      <c r="G12" s="68" t="n"/>
      <c r="H12" s="25" t="n"/>
      <c r="I12" s="25" t="n"/>
      <c r="J12" s="25" t="n"/>
    </row>
    <row r="13">
      <c r="A13" s="22" t="n">
        <v>8</v>
      </c>
      <c r="B13" s="188" t="inlineStr">
        <is>
          <t>2023.11.06</t>
        </is>
      </c>
      <c r="C13" s="189" t="n">
        <v>20.25</v>
      </c>
      <c r="D13" s="142" t="n">
        <v>24</v>
      </c>
      <c r="E13" s="142" t="n">
        <v>487</v>
      </c>
      <c r="F13" s="142" t="n"/>
      <c r="G13" s="68" t="n"/>
      <c r="H13" s="25" t="n"/>
      <c r="I13" s="25" t="n"/>
      <c r="J13" s="25" t="n"/>
    </row>
    <row r="14">
      <c r="A14" s="22" t="n">
        <v>9</v>
      </c>
      <c r="B14" s="188" t="inlineStr">
        <is>
          <t>2023.12.06</t>
        </is>
      </c>
      <c r="C14" s="189" t="n">
        <v>20.57</v>
      </c>
      <c r="D14" s="142" t="n">
        <v>23</v>
      </c>
      <c r="E14" s="142" t="n">
        <v>474</v>
      </c>
      <c r="F14" s="142" t="n"/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2023.12.12</t>
        </is>
      </c>
      <c r="C15" s="189" t="n"/>
      <c r="D15" s="142" t="n"/>
      <c r="E15" s="142" t="n"/>
      <c r="F15" s="142" t="n">
        <v>37</v>
      </c>
      <c r="G15" s="68" t="n"/>
      <c r="H15" s="25" t="n"/>
      <c r="I15" s="25" t="n"/>
      <c r="J15" s="25" t="n"/>
    </row>
    <row r="16">
      <c r="A16" s="22" t="n">
        <v>11</v>
      </c>
      <c r="B16" s="188" t="inlineStr">
        <is>
          <t>2024.01.08</t>
        </is>
      </c>
      <c r="C16" s="189" t="n">
        <v>21.32</v>
      </c>
      <c r="D16" s="142" t="n">
        <v>22</v>
      </c>
      <c r="E16" s="142" t="n">
        <v>470</v>
      </c>
      <c r="F16" s="142" t="n"/>
      <c r="G16" s="68" t="n"/>
      <c r="H16" s="25" t="n"/>
      <c r="I16" s="25" t="n"/>
      <c r="J16" s="25" t="n"/>
    </row>
    <row r="17" ht="16.5" customFormat="1" customHeight="1" s="17">
      <c r="A17" s="22" t="n">
        <v>12</v>
      </c>
      <c r="B17" s="188" t="inlineStr">
        <is>
          <t>2024.02.15</t>
        </is>
      </c>
      <c r="C17" s="189" t="n">
        <v>22.14</v>
      </c>
      <c r="D17" s="142" t="n">
        <v>21</v>
      </c>
      <c r="E17" s="142" t="n">
        <v>466</v>
      </c>
      <c r="F17" s="142" t="n"/>
      <c r="G17" s="68" t="n"/>
      <c r="H17" s="25" t="n"/>
      <c r="I17" s="25" t="n"/>
      <c r="J17" s="25" t="n"/>
    </row>
    <row r="18" ht="16.5" customFormat="1" customHeight="1" s="17">
      <c r="A18" s="22" t="n">
        <v>13</v>
      </c>
      <c r="B18" s="188" t="n"/>
      <c r="C18" s="190" t="n"/>
      <c r="D18" s="142" t="n"/>
      <c r="E18" s="142" t="n"/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n"/>
      <c r="C19" s="190" t="n"/>
      <c r="D19" s="142" t="n"/>
      <c r="E19" s="142" t="n"/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n"/>
      <c r="C20" s="190" t="n"/>
      <c r="D20" s="142" t="n"/>
      <c r="E20" s="142" t="n"/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n"/>
      <c r="C21" s="190" t="n"/>
      <c r="D21" s="142" t="n"/>
      <c r="E21" s="142" t="n"/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0" t="n"/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 t="n"/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 t="n"/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 t="n"/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 t="n"/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 t="n"/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 t="n"/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 t="n"/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 t="n"/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 t="n"/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 t="n"/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 t="n"/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 t="n"/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 t="n"/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 t="n"/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 t="n"/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 t="n"/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 t="n"/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 t="n"/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 t="n"/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 t="n"/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 t="n"/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 t="n"/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 t="n"/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 t="n"/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 t="n"/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 t="n"/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 t="n"/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 t="n"/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 t="n"/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 t="n"/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 t="n"/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 t="n"/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 t="n"/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 t="n"/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 t="n"/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 t="n"/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 t="n"/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 t="n"/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 t="n"/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 t="n"/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 t="n"/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 t="n"/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 t="n"/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 t="n"/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 t="n"/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 t="n"/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 t="n"/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 t="n"/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 t="n"/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 t="n"/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 t="n"/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 t="n"/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 t="n"/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 t="n"/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 t="n"/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 t="n"/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 t="n"/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 t="n"/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 t="n"/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 t="n"/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 t="n"/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 t="n"/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 t="n"/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 t="n"/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 t="n"/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 t="n"/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 t="n"/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 t="n"/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 t="n"/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 t="n"/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 t="n"/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 t="n"/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 t="n"/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 t="n"/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 t="n"/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 t="n"/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 t="n"/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 t="n"/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 t="n"/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 t="n"/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 t="n"/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 t="n"/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 t="n"/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 t="n"/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 t="n"/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 t="n"/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 t="n"/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 t="n"/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 t="n"/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 t="n"/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 t="n"/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 t="n"/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 t="n"/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 t="n"/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 t="n"/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 t="n"/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 t="n"/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 t="n"/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 t="n"/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 t="n"/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 t="n"/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 t="n"/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 t="n"/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 t="n"/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 t="n"/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 t="n"/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 t="n"/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 t="n"/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 t="n"/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 t="n"/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 t="n"/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 t="n"/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 t="n"/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 t="n"/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 t="n"/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 t="n"/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 t="n"/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 t="n"/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 t="n"/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 t="n"/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 t="n"/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 t="n"/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 t="n"/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 t="n"/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 t="n"/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 t="n"/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 t="n"/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 t="n"/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 t="n"/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 t="n"/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 t="n"/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 t="n"/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 t="n"/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 t="n"/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 t="n"/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 t="n"/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 t="n"/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 t="n"/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 t="n"/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 t="n"/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 t="n"/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 t="n"/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 t="n"/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 t="n"/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 t="n"/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 t="n"/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 t="n"/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 t="n"/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 t="n"/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 t="n"/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 t="n"/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 t="n"/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 t="n"/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 t="n"/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 t="n"/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 t="n"/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 t="n"/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 t="n"/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 t="n"/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 t="n"/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 t="n"/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 t="n"/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 t="n"/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 t="n"/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 t="n"/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 t="n"/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 t="n"/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 t="n"/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 t="n"/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 t="n"/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 t="n"/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 t="n"/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 t="n"/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 t="n"/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 t="n"/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 t="n"/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 t="n"/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 t="n"/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 t="n"/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 t="n"/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 t="n"/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 t="n"/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 t="n"/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 t="n"/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 t="n"/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 t="n"/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 t="n"/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 t="n"/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 t="n"/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 t="n"/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 t="n"/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 t="n"/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 t="n"/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 t="n"/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 t="n"/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 t="n"/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 t="n"/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 t="n"/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 t="n"/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 t="n"/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 t="n"/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 t="n"/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 t="n"/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 t="n"/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 t="n"/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 t="n"/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 t="n"/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 t="n"/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 t="n"/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 t="n"/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 t="n"/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 t="n"/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 t="n"/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 t="n"/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 t="n"/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 t="n"/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 t="n"/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 t="n"/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 t="n"/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 t="n"/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 t="n"/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 t="n"/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 t="n"/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 t="n"/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 t="n"/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 t="n"/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 t="n"/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 t="n"/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 t="n"/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 t="n"/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 t="n"/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 t="n"/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 t="n"/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 t="n"/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 t="n"/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 t="n"/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 t="n"/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 t="n"/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 t="n"/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 t="n"/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 t="n"/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 t="n"/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 t="n"/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 t="n"/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 t="n"/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 t="n"/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 t="n"/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 t="n"/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 t="n"/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 t="n"/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 t="n"/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 t="n"/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 t="n"/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 t="n"/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 t="n"/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 t="n"/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 t="n"/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 t="n"/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 t="n"/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 t="n"/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 t="n"/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 t="n"/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 t="n"/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 t="n"/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 t="n"/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 t="n"/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 t="n"/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 t="n"/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 t="n"/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 t="n"/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 t="n"/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 t="n"/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 t="n"/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 t="n"/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 t="n"/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 t="n"/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 t="n"/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 t="n"/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 t="n"/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 t="n"/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 t="n"/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 t="n"/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 t="n"/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 t="n"/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 t="n"/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 t="n"/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 t="n"/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 t="n"/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 t="n"/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 t="n"/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 t="n"/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 t="n"/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 t="n"/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 t="n"/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 t="n"/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 t="n"/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 t="n"/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 t="n"/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 t="n"/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 t="n"/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 t="n"/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 t="n"/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 t="n"/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 t="n"/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 t="n"/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 t="n"/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 t="n"/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 t="n"/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 t="n"/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 t="n"/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 t="n"/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 t="n"/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 t="n"/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 t="n"/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 t="n"/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 t="n"/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 t="n"/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 t="n"/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 t="n"/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 t="n"/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 t="n"/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 t="n"/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 t="n"/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 t="n"/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 t="n"/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 t="n"/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 t="n"/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 t="n"/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 t="n"/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 t="n"/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 t="n"/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 t="n"/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 t="n"/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 t="n"/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 t="n"/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 t="n"/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 t="n"/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 t="n"/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 t="n"/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 t="n"/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 t="n"/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 t="n"/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 t="n"/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 t="n"/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 t="n"/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 t="n"/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 t="n"/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 t="n"/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 t="n"/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 t="n"/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 t="n"/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 t="n"/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 t="n"/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 t="n"/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 t="n"/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 t="n"/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 t="n"/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 t="n"/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 t="n"/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 t="n"/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 t="n"/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 t="n"/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 t="n"/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 t="n"/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 t="n"/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 t="n"/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 t="n"/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 t="n"/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 t="n"/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 t="n"/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 t="n"/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 t="n"/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 t="n"/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 t="n"/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 t="n"/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 t="n"/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 t="n"/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 t="n"/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 t="n"/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 t="n"/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 t="n"/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 t="n"/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 t="n"/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 t="n"/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 t="n"/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 t="n"/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 t="n"/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 t="n"/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 t="n"/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 t="n"/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 t="n"/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 t="n"/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 t="n"/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 t="n"/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 t="n"/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 t="n"/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 t="n"/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 t="n"/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 t="n"/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 t="n"/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 t="n"/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 t="n"/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 t="n"/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 t="n"/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 t="n"/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 t="n"/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 t="n"/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 t="n"/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 t="n"/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 t="n"/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 t="n"/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 t="n"/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 t="n"/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 t="n"/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 t="n"/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 t="n"/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 t="n"/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 t="n"/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 t="n"/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 t="n"/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 t="n"/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 t="n"/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 t="n"/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 t="n"/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 t="n"/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 t="n"/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 t="n"/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 t="n"/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 t="n"/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 t="n"/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 t="n"/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 t="n"/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 t="n"/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 t="n"/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 t="n"/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 t="n"/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 t="n"/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 t="n"/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 t="n"/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 t="n"/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 t="n"/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 t="n"/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 t="n"/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 t="n"/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 t="n"/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 t="n"/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 t="n"/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 t="n"/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 t="n"/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 t="n"/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 t="n"/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 t="n"/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 t="n"/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 t="n"/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 t="n"/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 t="n"/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 t="n"/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 t="n"/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 t="n"/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 t="n"/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 t="n"/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 t="n"/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 t="n"/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 t="n"/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 t="n"/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 t="n"/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 t="n"/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 t="n"/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 t="n"/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 t="n"/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 t="n"/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 t="n"/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 t="n"/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 t="n"/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 t="n"/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 t="n"/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 t="n"/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 t="n"/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 t="n"/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 t="n"/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 t="n"/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 t="n"/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 t="n"/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638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2890.TW</t>
        </is>
      </c>
      <c r="G1" s="68" t="n"/>
      <c r="H1" s="141" t="n"/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n"/>
      <c r="I2" s="137" t="n"/>
      <c r="J2" s="24" t="n"/>
    </row>
    <row r="3" ht="18.75" customHeight="1" s="35">
      <c r="A3" s="127">
        <f>(E3-F3)/D3</f>
        <v/>
      </c>
      <c r="B3" s="128">
        <f>E3/D3</f>
        <v/>
      </c>
      <c r="C3" s="191" t="inlineStr">
        <is>
          <t>19.60</t>
        </is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n"/>
      <c r="I3" s="185" t="n"/>
      <c r="J3" s="135" t="n"/>
    </row>
    <row r="4" ht="18.75" customHeight="1" s="35">
      <c r="A4" s="123" t="n"/>
      <c r="B4" s="123" t="n"/>
      <c r="C4" s="192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n"/>
      <c r="I5" s="137" t="n"/>
      <c r="J5" s="137" t="n"/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2023.08.07</t>
        </is>
      </c>
      <c r="C7" s="189" t="n">
        <v>18.7</v>
      </c>
      <c r="D7" s="142" t="n">
        <v>2000</v>
      </c>
      <c r="E7" s="142" t="n">
        <v>37453</v>
      </c>
      <c r="F7" s="142" t="n"/>
      <c r="G7" s="68" t="n"/>
      <c r="H7" s="25" t="n"/>
      <c r="I7" s="25" t="n"/>
      <c r="J7" s="25" t="n"/>
    </row>
    <row r="8">
      <c r="A8" s="22" t="n">
        <v>3</v>
      </c>
      <c r="B8" s="188" t="inlineStr">
        <is>
          <t>2023.08.09</t>
        </is>
      </c>
      <c r="C8" s="189" t="n">
        <v>18</v>
      </c>
      <c r="D8" s="142" t="n">
        <v>65</v>
      </c>
      <c r="E8" s="142" t="n">
        <v>1171</v>
      </c>
      <c r="F8" s="142" t="n"/>
      <c r="G8" s="68" t="n"/>
      <c r="H8" s="25" t="n"/>
      <c r="I8" s="25" t="n"/>
      <c r="J8" s="25" t="n"/>
    </row>
    <row r="9">
      <c r="A9" s="22" t="n">
        <v>4</v>
      </c>
      <c r="B9" s="188" t="inlineStr">
        <is>
          <t>2023.08.09</t>
        </is>
      </c>
      <c r="C9" s="189" t="n">
        <v>17.93</v>
      </c>
      <c r="D9" s="142" t="n">
        <v>50</v>
      </c>
      <c r="E9" s="142" t="n">
        <v>897</v>
      </c>
      <c r="F9" s="142" t="n"/>
      <c r="G9" s="68" t="n"/>
      <c r="H9" s="25" t="n"/>
      <c r="I9" s="25" t="n"/>
      <c r="J9" s="25" t="n"/>
    </row>
    <row r="10">
      <c r="A10" s="22" t="n">
        <v>5</v>
      </c>
      <c r="B10" s="188" t="inlineStr">
        <is>
          <t>2023.08.18</t>
        </is>
      </c>
      <c r="C10" s="189" t="n">
        <v>17.1</v>
      </c>
      <c r="D10" s="142" t="n">
        <v>1000</v>
      </c>
      <c r="E10" s="23" t="n">
        <v>17124</v>
      </c>
      <c r="F10" s="142" t="n"/>
      <c r="G10" s="68" t="n"/>
      <c r="H10" s="25" t="n"/>
      <c r="I10" s="25" t="n"/>
      <c r="J10" s="25" t="n"/>
    </row>
    <row r="11">
      <c r="A11" s="22" t="n">
        <v>6</v>
      </c>
      <c r="B11" s="188" t="inlineStr">
        <is>
          <t>2023.09.11</t>
        </is>
      </c>
      <c r="C11" s="189" t="n">
        <v>17.26</v>
      </c>
      <c r="D11" s="142" t="n">
        <v>50</v>
      </c>
      <c r="E11" s="142" t="n">
        <v>864</v>
      </c>
      <c r="F11" s="142" t="n"/>
      <c r="G11" s="68" t="n"/>
      <c r="H11" s="25" t="n"/>
      <c r="I11" s="25" t="n"/>
      <c r="J11" s="25" t="n"/>
    </row>
    <row r="12">
      <c r="A12" s="22" t="n">
        <v>7</v>
      </c>
      <c r="B12" s="188" t="inlineStr">
        <is>
          <t>2023.09.13</t>
        </is>
      </c>
      <c r="C12" s="189" t="n"/>
      <c r="D12" s="142" t="n"/>
      <c r="E12" s="142" t="n"/>
      <c r="F12" s="142" t="n">
        <v>1200</v>
      </c>
      <c r="G12" s="68" t="n"/>
      <c r="H12" s="25" t="n"/>
      <c r="I12" s="25" t="n"/>
      <c r="J12" s="25" t="n"/>
    </row>
    <row r="13">
      <c r="A13" s="22" t="n">
        <v>8</v>
      </c>
      <c r="B13" s="188" t="inlineStr">
        <is>
          <t>2023.09.13</t>
        </is>
      </c>
      <c r="C13" s="189" t="n">
        <v>0</v>
      </c>
      <c r="D13" s="142" t="n">
        <v>40</v>
      </c>
      <c r="E13" s="142" t="n">
        <v>0</v>
      </c>
      <c r="F13" s="142" t="n"/>
      <c r="G13" s="68" t="n"/>
      <c r="H13" s="25" t="n"/>
      <c r="I13" s="25" t="n"/>
      <c r="J13" s="25" t="n"/>
    </row>
    <row r="14">
      <c r="A14" s="22" t="n">
        <v>9</v>
      </c>
      <c r="B14" s="188" t="inlineStr">
        <is>
          <t>2023.10.06</t>
        </is>
      </c>
      <c r="C14" s="189" t="n">
        <v>17.62</v>
      </c>
      <c r="D14" s="142" t="n">
        <v>50</v>
      </c>
      <c r="E14" s="142" t="n">
        <v>882</v>
      </c>
      <c r="F14" s="142" t="n"/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2023.10.25</t>
        </is>
      </c>
      <c r="C15" s="189" t="n">
        <v>18.1</v>
      </c>
      <c r="D15" s="142" t="n">
        <v>100</v>
      </c>
      <c r="E15" s="142" t="n">
        <v>1812</v>
      </c>
      <c r="F15" s="142" t="n"/>
      <c r="G15" s="68" t="n"/>
      <c r="H15" s="25" t="n"/>
      <c r="I15" s="25" t="n"/>
      <c r="J15" s="25" t="n"/>
    </row>
    <row r="16">
      <c r="A16" s="22" t="n">
        <v>11</v>
      </c>
      <c r="B16" s="188" t="inlineStr">
        <is>
          <t>2023.10.31</t>
        </is>
      </c>
      <c r="C16" s="189" t="n">
        <v>17.8</v>
      </c>
      <c r="D16" s="142" t="n">
        <v>30</v>
      </c>
      <c r="E16" s="142" t="n">
        <v>535</v>
      </c>
      <c r="F16" s="142" t="n"/>
      <c r="G16" s="68" t="n"/>
      <c r="H16" s="25" t="n"/>
      <c r="I16" s="25" t="n"/>
      <c r="J16" s="25" t="n"/>
    </row>
    <row r="17" ht="16.5" customFormat="1" customHeight="1" s="17">
      <c r="A17" s="22" t="n">
        <v>12</v>
      </c>
      <c r="B17" s="188" t="inlineStr">
        <is>
          <t>2023.11.06</t>
        </is>
      </c>
      <c r="C17" s="189" t="n">
        <v>18.51</v>
      </c>
      <c r="D17" s="142" t="n">
        <v>47</v>
      </c>
      <c r="E17" s="142" t="n">
        <v>871</v>
      </c>
      <c r="F17" s="142" t="n"/>
      <c r="G17" s="68" t="n"/>
      <c r="H17" s="25" t="n"/>
      <c r="I17" s="25" t="n"/>
      <c r="J17" s="25" t="n"/>
    </row>
    <row r="18" ht="16.5" customFormat="1" customHeight="1" s="17">
      <c r="A18" s="22" t="n">
        <v>13</v>
      </c>
      <c r="B18" s="188" t="inlineStr">
        <is>
          <t>2023.12.06</t>
        </is>
      </c>
      <c r="C18" s="189" t="n">
        <v>19.29</v>
      </c>
      <c r="D18" s="142" t="n">
        <v>45</v>
      </c>
      <c r="E18" s="142" t="n">
        <v>869</v>
      </c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inlineStr">
        <is>
          <t>2023.12.07</t>
        </is>
      </c>
      <c r="C19" s="189" t="n">
        <v>19.15</v>
      </c>
      <c r="D19" s="142" t="n">
        <v>45</v>
      </c>
      <c r="E19" s="142" t="n">
        <v>862</v>
      </c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inlineStr">
        <is>
          <t>2024.01.08</t>
        </is>
      </c>
      <c r="C20" s="189" t="n">
        <v>19.61</v>
      </c>
      <c r="D20" s="142" t="n">
        <v>44</v>
      </c>
      <c r="E20" s="142" t="n">
        <v>864</v>
      </c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inlineStr">
        <is>
          <t>2024.02.15</t>
        </is>
      </c>
      <c r="C21" s="189" t="n">
        <v>19.42</v>
      </c>
      <c r="D21" s="142" t="n">
        <v>45</v>
      </c>
      <c r="E21" s="142" t="n">
        <v>875</v>
      </c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0" t="n"/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 t="n"/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 t="n"/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 t="n"/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 t="n"/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 t="n"/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 t="n"/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 t="n"/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 t="n"/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 t="n"/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 t="n"/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 t="n"/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 t="n"/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 t="n"/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 t="n"/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 t="n"/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 t="n"/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 t="n"/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 t="n"/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 t="n"/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 t="n"/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 t="n"/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 t="n"/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 t="n"/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 t="n"/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 t="n"/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 t="n"/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 t="n"/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 t="n"/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 t="n"/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 t="n"/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 t="n"/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 t="n"/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 t="n"/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 t="n"/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 t="n"/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 t="n"/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 t="n"/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 t="n"/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 t="n"/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 t="n"/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 t="n"/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 t="n"/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 t="n"/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 t="n"/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 t="n"/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 t="n"/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 t="n"/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 t="n"/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 t="n"/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 t="n"/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 t="n"/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 t="n"/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 t="n"/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 t="n"/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 t="n"/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 t="n"/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 t="n"/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 t="n"/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 t="n"/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 t="n"/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 t="n"/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 t="n"/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 t="n"/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 t="n"/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 t="n"/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 t="n"/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 t="n"/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 t="n"/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 t="n"/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 t="n"/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 t="n"/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 t="n"/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 t="n"/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 t="n"/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 t="n"/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 t="n"/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 t="n"/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 t="n"/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 t="n"/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 t="n"/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 t="n"/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 t="n"/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 t="n"/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 t="n"/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 t="n"/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 t="n"/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 t="n"/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 t="n"/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 t="n"/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 t="n"/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 t="n"/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 t="n"/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 t="n"/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 t="n"/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 t="n"/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 t="n"/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 t="n"/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 t="n"/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 t="n"/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 t="n"/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 t="n"/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 t="n"/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 t="n"/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 t="n"/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 t="n"/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 t="n"/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 t="n"/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 t="n"/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 t="n"/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 t="n"/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 t="n"/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 t="n"/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 t="n"/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 t="n"/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 t="n"/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 t="n"/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 t="n"/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 t="n"/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 t="n"/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 t="n"/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 t="n"/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 t="n"/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 t="n"/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 t="n"/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 t="n"/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 t="n"/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 t="n"/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 t="n"/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 t="n"/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 t="n"/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 t="n"/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 t="n"/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 t="n"/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 t="n"/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 t="n"/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 t="n"/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 t="n"/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 t="n"/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 t="n"/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 t="n"/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 t="n"/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 t="n"/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 t="n"/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 t="n"/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 t="n"/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 t="n"/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 t="n"/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 t="n"/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 t="n"/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 t="n"/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 t="n"/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 t="n"/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 t="n"/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 t="n"/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 t="n"/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 t="n"/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 t="n"/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 t="n"/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 t="n"/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 t="n"/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 t="n"/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 t="n"/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 t="n"/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 t="n"/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 t="n"/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 t="n"/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 t="n"/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 t="n"/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 t="n"/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 t="n"/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 t="n"/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 t="n"/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 t="n"/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 t="n"/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 t="n"/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 t="n"/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 t="n"/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 t="n"/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 t="n"/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 t="n"/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 t="n"/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 t="n"/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 t="n"/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 t="n"/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 t="n"/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 t="n"/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 t="n"/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 t="n"/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 t="n"/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 t="n"/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 t="n"/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 t="n"/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 t="n"/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 t="n"/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 t="n"/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 t="n"/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 t="n"/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 t="n"/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 t="n"/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 t="n"/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 t="n"/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 t="n"/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 t="n"/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 t="n"/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 t="n"/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 t="n"/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 t="n"/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 t="n"/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 t="n"/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 t="n"/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 t="n"/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 t="n"/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 t="n"/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 t="n"/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 t="n"/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 t="n"/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 t="n"/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 t="n"/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 t="n"/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 t="n"/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 t="n"/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 t="n"/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 t="n"/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 t="n"/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 t="n"/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 t="n"/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 t="n"/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 t="n"/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 t="n"/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 t="n"/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 t="n"/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 t="n"/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 t="n"/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 t="n"/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 t="n"/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 t="n"/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 t="n"/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 t="n"/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 t="n"/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 t="n"/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 t="n"/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 t="n"/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 t="n"/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 t="n"/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 t="n"/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 t="n"/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 t="n"/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 t="n"/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 t="n"/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 t="n"/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 t="n"/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 t="n"/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 t="n"/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 t="n"/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 t="n"/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 t="n"/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 t="n"/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 t="n"/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 t="n"/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 t="n"/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 t="n"/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 t="n"/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 t="n"/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 t="n"/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 t="n"/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 t="n"/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 t="n"/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 t="n"/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 t="n"/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 t="n"/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 t="n"/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 t="n"/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 t="n"/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 t="n"/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 t="n"/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 t="n"/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 t="n"/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 t="n"/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 t="n"/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 t="n"/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 t="n"/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 t="n"/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 t="n"/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 t="n"/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 t="n"/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 t="n"/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 t="n"/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 t="n"/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 t="n"/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 t="n"/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 t="n"/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 t="n"/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 t="n"/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 t="n"/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 t="n"/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 t="n"/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 t="n"/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 t="n"/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 t="n"/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 t="n"/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 t="n"/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 t="n"/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 t="n"/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 t="n"/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 t="n"/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 t="n"/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 t="n"/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 t="n"/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 t="n"/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 t="n"/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 t="n"/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 t="n"/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 t="n"/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 t="n"/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 t="n"/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 t="n"/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 t="n"/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 t="n"/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 t="n"/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 t="n"/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 t="n"/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 t="n"/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 t="n"/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 t="n"/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 t="n"/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 t="n"/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 t="n"/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 t="n"/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 t="n"/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 t="n"/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 t="n"/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 t="n"/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 t="n"/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 t="n"/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 t="n"/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 t="n"/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 t="n"/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 t="n"/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 t="n"/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 t="n"/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 t="n"/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 t="n"/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 t="n"/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 t="n"/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 t="n"/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 t="n"/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 t="n"/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 t="n"/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 t="n"/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 t="n"/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 t="n"/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 t="n"/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 t="n"/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 t="n"/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 t="n"/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 t="n"/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 t="n"/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 t="n"/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 t="n"/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 t="n"/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 t="n"/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 t="n"/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 t="n"/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 t="n"/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 t="n"/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 t="n"/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 t="n"/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 t="n"/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 t="n"/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 t="n"/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 t="n"/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 t="n"/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 t="n"/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 t="n"/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 t="n"/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 t="n"/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 t="n"/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 t="n"/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 t="n"/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 t="n"/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 t="n"/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 t="n"/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 t="n"/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 t="n"/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 t="n"/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 t="n"/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 t="n"/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 t="n"/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 t="n"/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 t="n"/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 t="n"/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 t="n"/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 t="n"/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 t="n"/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 t="n"/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 t="n"/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 t="n"/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 t="n"/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 t="n"/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 t="n"/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 t="n"/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 t="n"/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 t="n"/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 t="n"/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 t="n"/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 t="n"/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 t="n"/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 t="n"/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 t="n"/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 t="n"/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 t="n"/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 t="n"/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 t="n"/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 t="n"/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 t="n"/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 t="n"/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 t="n"/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 t="n"/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 t="n"/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 t="n"/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 t="n"/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 t="n"/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 t="n"/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 t="n"/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 t="n"/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 t="n"/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 t="n"/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 t="n"/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 t="n"/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 t="n"/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 t="n"/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 t="n"/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 t="n"/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 t="n"/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 t="n"/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 t="n"/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 t="n"/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 t="n"/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 t="n"/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 t="n"/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 t="n"/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 t="n"/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 t="n"/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 t="n"/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 t="n"/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 t="n"/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 t="n"/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 t="n"/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 t="n"/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 t="n"/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 t="n"/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 t="n"/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 t="n"/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 t="n"/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 t="n"/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 t="n"/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 t="n"/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 t="n"/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 t="n"/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 t="n"/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 t="n"/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 t="n"/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 t="n"/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 t="n"/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 t="n"/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 t="n"/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 t="n"/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 t="n"/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 t="n"/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 t="n"/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 t="n"/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 t="n"/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 t="n"/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 t="n"/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 t="n"/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 t="n"/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 t="n"/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 t="n"/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 t="n"/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 t="n"/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 t="n"/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 t="n"/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 t="n"/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4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BND</t>
        </is>
      </c>
      <c r="G1" s="68" t="n"/>
      <c r="H1" s="141" t="inlineStr">
        <is>
          <t>USD</t>
        </is>
      </c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inlineStr">
        <is>
          <t>目前市價</t>
        </is>
      </c>
      <c r="I2" s="137" t="inlineStr">
        <is>
          <t>目前匯率</t>
        </is>
      </c>
      <c r="J2" s="24" t="n"/>
    </row>
    <row r="3" ht="18.75" customHeight="1" s="35">
      <c r="A3" s="127">
        <f>(E3-F3)/D3</f>
        <v/>
      </c>
      <c r="B3" s="128">
        <f>E3/D3</f>
        <v/>
      </c>
      <c r="C3" s="191">
        <f>H3*I3</f>
        <v/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inlineStr">
        <is>
          <t>72</t>
        </is>
      </c>
      <c r="I3" s="185">
        <f>投資!G2</f>
        <v/>
      </c>
      <c r="J3" s="135" t="n"/>
    </row>
    <row r="4" ht="18.75" customHeight="1" s="35">
      <c r="A4" s="123" t="n"/>
      <c r="B4" s="123" t="n"/>
      <c r="C4" s="192" t="n"/>
      <c r="D4" s="123" t="n"/>
      <c r="E4" s="123" t="n"/>
      <c r="F4" s="123" t="n"/>
      <c r="G4" s="186">
        <f>D3*C3-E3+F3</f>
        <v/>
      </c>
      <c r="H4" s="130" t="n"/>
      <c r="I4" s="130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36" t="inlineStr">
        <is>
          <t>股利</t>
        </is>
      </c>
      <c r="G5" s="68" t="n"/>
      <c r="H5" s="137" t="inlineStr">
        <is>
          <t>購入價格</t>
        </is>
      </c>
      <c r="I5" s="137" t="inlineStr">
        <is>
          <t>購入匯率</t>
        </is>
      </c>
      <c r="J5" s="137" t="inlineStr">
        <is>
          <t>購入金額</t>
        </is>
      </c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44" t="n"/>
      <c r="G6" s="68" t="n"/>
      <c r="H6" s="130" t="n"/>
      <c r="I6" s="130" t="n"/>
      <c r="J6" s="130" t="n"/>
    </row>
    <row r="7">
      <c r="A7" s="22" t="n">
        <v>2</v>
      </c>
      <c r="B7" s="188" t="inlineStr">
        <is>
          <t>2023.07.17</t>
        </is>
      </c>
      <c r="C7" s="190">
        <f>H7*I7</f>
        <v/>
      </c>
      <c r="D7" s="142" t="n">
        <v>0.443373</v>
      </c>
      <c r="E7" s="142" t="n">
        <v>1000</v>
      </c>
      <c r="F7" s="142" t="n"/>
      <c r="G7" s="68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8" t="inlineStr">
        <is>
          <t>2023.08.10</t>
        </is>
      </c>
      <c r="C8" s="190">
        <f>H8*I8</f>
        <v/>
      </c>
      <c r="D8" s="142" t="n"/>
      <c r="E8" s="142" t="n"/>
      <c r="F8" s="142" t="n">
        <v>2</v>
      </c>
      <c r="G8" s="68" t="n"/>
      <c r="H8" s="25" t="n"/>
      <c r="I8" s="25" t="n"/>
      <c r="J8" s="25" t="n"/>
    </row>
    <row r="9">
      <c r="A9" s="22" t="n">
        <v>4</v>
      </c>
      <c r="B9" s="188" t="inlineStr">
        <is>
          <t>2023.08.16</t>
        </is>
      </c>
      <c r="C9" s="190">
        <f>H9*I9</f>
        <v/>
      </c>
      <c r="D9" s="142" t="n">
        <v>0.441048</v>
      </c>
      <c r="E9" s="142" t="n">
        <v>1000</v>
      </c>
      <c r="F9" s="142" t="n"/>
      <c r="G9" s="68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8" t="inlineStr">
        <is>
          <t>2023.09.06</t>
        </is>
      </c>
      <c r="C10" s="190">
        <f>H10*I10</f>
        <v/>
      </c>
      <c r="D10" s="142" t="n">
        <v>0.440621</v>
      </c>
      <c r="E10" s="23" t="n">
        <v>1000</v>
      </c>
      <c r="F10" s="142" t="n"/>
      <c r="G10" s="68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8" t="inlineStr">
        <is>
          <t>2023.09.06</t>
        </is>
      </c>
      <c r="C11" s="190">
        <f>H11*I11</f>
        <v/>
      </c>
      <c r="D11" s="142" t="n">
        <v>4.405785</v>
      </c>
      <c r="E11" s="142" t="n">
        <v>10001</v>
      </c>
      <c r="F11" s="142" t="n"/>
      <c r="G11" s="68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8" t="inlineStr">
        <is>
          <t>2023.09.13</t>
        </is>
      </c>
      <c r="C12" s="190">
        <f>H12*I12</f>
        <v/>
      </c>
      <c r="D12" s="142" t="n"/>
      <c r="E12" s="142" t="n"/>
      <c r="F12" s="142" t="n">
        <v>4</v>
      </c>
      <c r="G12" s="68" t="n"/>
      <c r="H12" s="25" t="n"/>
      <c r="I12" s="25" t="n"/>
      <c r="J12" s="25" t="n"/>
    </row>
    <row r="13">
      <c r="A13" s="22" t="n">
        <v>8</v>
      </c>
      <c r="B13" s="188" t="inlineStr">
        <is>
          <t>2023.10.06</t>
        </is>
      </c>
      <c r="C13" s="190">
        <f>H13*I13</f>
        <v/>
      </c>
      <c r="D13" s="142" t="n">
        <v>0.451706</v>
      </c>
      <c r="E13" s="142" t="n">
        <v>1000</v>
      </c>
      <c r="F13" s="142" t="n"/>
      <c r="G13" s="68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8" t="inlineStr">
        <is>
          <t>2023.10.12</t>
        </is>
      </c>
      <c r="C14" s="190">
        <f>H14*I14</f>
        <v/>
      </c>
      <c r="D14" s="142" t="n"/>
      <c r="E14" s="142" t="n"/>
      <c r="F14" s="142" t="n">
        <v>25</v>
      </c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2023.11.06</t>
        </is>
      </c>
      <c r="C15" s="190">
        <f>H15*I15</f>
        <v/>
      </c>
      <c r="D15" s="142" t="n">
        <v>0.446087</v>
      </c>
      <c r="E15" s="142" t="n">
        <v>1000</v>
      </c>
      <c r="F15" s="142" t="n"/>
      <c r="G15" s="68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8" t="inlineStr">
        <is>
          <t>2023.11.10</t>
        </is>
      </c>
      <c r="C16" s="190">
        <f>H16*I16</f>
        <v/>
      </c>
      <c r="D16" s="142" t="n"/>
      <c r="E16" s="142" t="n"/>
      <c r="F16" s="142" t="n">
        <v>28</v>
      </c>
      <c r="G16" s="68" t="n"/>
      <c r="H16" s="25" t="n"/>
      <c r="I16" s="25" t="n"/>
      <c r="J16" s="25" t="n"/>
    </row>
    <row r="17" ht="16.5" customFormat="1" customHeight="1" s="17">
      <c r="A17" s="22" t="n">
        <v>12</v>
      </c>
      <c r="B17" s="188" t="inlineStr">
        <is>
          <t>2023.12.06</t>
        </is>
      </c>
      <c r="C17" s="190">
        <f>H17*I17</f>
        <v/>
      </c>
      <c r="D17" s="142" t="n">
        <v>0.439224</v>
      </c>
      <c r="E17" s="142" t="n">
        <v>1000</v>
      </c>
      <c r="F17" s="142" t="n"/>
      <c r="G17" s="68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8" t="inlineStr">
        <is>
          <t>2023.12.12</t>
        </is>
      </c>
      <c r="C18" s="190">
        <f>H18*I18</f>
        <v/>
      </c>
      <c r="D18" s="142" t="n"/>
      <c r="E18" s="142" t="n"/>
      <c r="F18" s="142" t="n">
        <v>29</v>
      </c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inlineStr">
        <is>
          <t>2024.01.03</t>
        </is>
      </c>
      <c r="C19" s="190">
        <f>H19*I19</f>
        <v/>
      </c>
      <c r="D19" s="142" t="n"/>
      <c r="E19" s="142" t="n"/>
      <c r="F19" s="142" t="n">
        <v>32</v>
      </c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inlineStr">
        <is>
          <t>2024.01.08</t>
        </is>
      </c>
      <c r="C20" s="190">
        <f>H20*I20</f>
        <v/>
      </c>
      <c r="D20" s="142" t="n">
        <v>0.442402</v>
      </c>
      <c r="E20" s="142" t="n">
        <v>1003</v>
      </c>
      <c r="F20" s="142" t="n"/>
      <c r="G20" s="68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8" t="inlineStr">
        <is>
          <t>2024.02.06</t>
        </is>
      </c>
      <c r="C21" s="190">
        <f>H21*I21</f>
        <v/>
      </c>
      <c r="D21" s="142" t="n">
        <v>0.438853</v>
      </c>
      <c r="E21" s="142" t="n">
        <v>1000</v>
      </c>
      <c r="F21" s="142" t="n"/>
      <c r="G21" s="68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8" t="inlineStr">
        <is>
          <t>2024.02.16</t>
        </is>
      </c>
      <c r="C22" s="190">
        <f>H22*I22</f>
        <v/>
      </c>
      <c r="D22" s="142" t="n"/>
      <c r="E22" s="142" t="n"/>
      <c r="F22" s="142" t="n">
        <v>35</v>
      </c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0">
        <f>H23*I23</f>
        <v/>
      </c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0">
        <f>H24*I24</f>
        <v/>
      </c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0">
        <f>H25*I25</f>
        <v/>
      </c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0">
        <f>H26*I26</f>
        <v/>
      </c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0">
        <f>H27*I27</f>
        <v/>
      </c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0">
        <f>H28*I28</f>
        <v/>
      </c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0">
        <f>H29*I29</f>
        <v/>
      </c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0">
        <f>H30*I30</f>
        <v/>
      </c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0">
        <f>H31*I31</f>
        <v/>
      </c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0">
        <f>H32*I32</f>
        <v/>
      </c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0">
        <f>H33*I33</f>
        <v/>
      </c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0">
        <f>H34*I34</f>
        <v/>
      </c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0">
        <f>H35*I35</f>
        <v/>
      </c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0">
        <f>H36*I36</f>
        <v/>
      </c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0">
        <f>H37*I37</f>
        <v/>
      </c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0">
        <f>H38*I38</f>
        <v/>
      </c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0">
        <f>H39*I39</f>
        <v/>
      </c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0">
        <f>H40*I40</f>
        <v/>
      </c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0">
        <f>H41*I41</f>
        <v/>
      </c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0">
        <f>H42*I42</f>
        <v/>
      </c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0">
        <f>H43*I43</f>
        <v/>
      </c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0">
        <f>H44*I44</f>
        <v/>
      </c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0">
        <f>H45*I45</f>
        <v/>
      </c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0">
        <f>H46*I46</f>
        <v/>
      </c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0">
        <f>H47*I47</f>
        <v/>
      </c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0">
        <f>H48*I48</f>
        <v/>
      </c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0">
        <f>H49*I49</f>
        <v/>
      </c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0">
        <f>H50*I50</f>
        <v/>
      </c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0">
        <f>H51*I51</f>
        <v/>
      </c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0">
        <f>H52*I52</f>
        <v/>
      </c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0">
        <f>H53*I53</f>
        <v/>
      </c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0">
        <f>H54*I54</f>
        <v/>
      </c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0">
        <f>H55*I55</f>
        <v/>
      </c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0">
        <f>H56*I56</f>
        <v/>
      </c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0">
        <f>H57*I57</f>
        <v/>
      </c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0">
        <f>H58*I58</f>
        <v/>
      </c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0">
        <f>H59*I59</f>
        <v/>
      </c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0">
        <f>H60*I60</f>
        <v/>
      </c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0">
        <f>H61*I61</f>
        <v/>
      </c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0">
        <f>H62*I62</f>
        <v/>
      </c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0">
        <f>H63*I63</f>
        <v/>
      </c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0">
        <f>H64*I64</f>
        <v/>
      </c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0">
        <f>H65*I65</f>
        <v/>
      </c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0">
        <f>H66*I66</f>
        <v/>
      </c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0">
        <f>H67*I67</f>
        <v/>
      </c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0">
        <f>H68*I68</f>
        <v/>
      </c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0">
        <f>H69*I69</f>
        <v/>
      </c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0">
        <f>H70*I70</f>
        <v/>
      </c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0">
        <f>H71*I71</f>
        <v/>
      </c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0">
        <f>H72*I72</f>
        <v/>
      </c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0">
        <f>H73*I73</f>
        <v/>
      </c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0">
        <f>H74*I74</f>
        <v/>
      </c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0">
        <f>H75*I75</f>
        <v/>
      </c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0">
        <f>H76*I76</f>
        <v/>
      </c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0">
        <f>H77*I77</f>
        <v/>
      </c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0">
        <f>H78*I78</f>
        <v/>
      </c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0">
        <f>H79*I79</f>
        <v/>
      </c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0">
        <f>H80*I80</f>
        <v/>
      </c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0">
        <f>H81*I81</f>
        <v/>
      </c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0">
        <f>H82*I82</f>
        <v/>
      </c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0">
        <f>H83*I83</f>
        <v/>
      </c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0">
        <f>H84*I84</f>
        <v/>
      </c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0">
        <f>H85*I85</f>
        <v/>
      </c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0">
        <f>H86*I86</f>
        <v/>
      </c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0">
        <f>H87*I87</f>
        <v/>
      </c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0">
        <f>H88*I88</f>
        <v/>
      </c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0">
        <f>H89*I89</f>
        <v/>
      </c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0">
        <f>H90*I90</f>
        <v/>
      </c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0">
        <f>H91*I91</f>
        <v/>
      </c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0">
        <f>H92*I92</f>
        <v/>
      </c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0">
        <f>H93*I93</f>
        <v/>
      </c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0">
        <f>H94*I94</f>
        <v/>
      </c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0">
        <f>H95*I95</f>
        <v/>
      </c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0">
        <f>H96*I96</f>
        <v/>
      </c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0">
        <f>H97*I97</f>
        <v/>
      </c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0">
        <f>H98*I98</f>
        <v/>
      </c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0">
        <f>H99*I99</f>
        <v/>
      </c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0">
        <f>H100*I100</f>
        <v/>
      </c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0">
        <f>H101*I101</f>
        <v/>
      </c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0">
        <f>H102*I102</f>
        <v/>
      </c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0">
        <f>H103*I103</f>
        <v/>
      </c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0">
        <f>H104*I104</f>
        <v/>
      </c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0">
        <f>H105*I105</f>
        <v/>
      </c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0">
        <f>H106*I106</f>
        <v/>
      </c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0">
        <f>H107*I107</f>
        <v/>
      </c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0">
        <f>H108*I108</f>
        <v/>
      </c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0">
        <f>H109*I109</f>
        <v/>
      </c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0">
        <f>H110*I110</f>
        <v/>
      </c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0">
        <f>H111*I111</f>
        <v/>
      </c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0">
        <f>H112*I112</f>
        <v/>
      </c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0">
        <f>H113*I113</f>
        <v/>
      </c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0">
        <f>H114*I114</f>
        <v/>
      </c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0">
        <f>H115*I115</f>
        <v/>
      </c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0">
        <f>H116*I116</f>
        <v/>
      </c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0">
        <f>H117*I117</f>
        <v/>
      </c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0">
        <f>H118*I118</f>
        <v/>
      </c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0">
        <f>H119*I119</f>
        <v/>
      </c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0">
        <f>H120*I120</f>
        <v/>
      </c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0">
        <f>H121*I121</f>
        <v/>
      </c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0">
        <f>H122*I122</f>
        <v/>
      </c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0">
        <f>H123*I123</f>
        <v/>
      </c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0">
        <f>H124*I124</f>
        <v/>
      </c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0">
        <f>H125*I125</f>
        <v/>
      </c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0">
        <f>H126*I126</f>
        <v/>
      </c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0">
        <f>H127*I127</f>
        <v/>
      </c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0">
        <f>H128*I128</f>
        <v/>
      </c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0">
        <f>H129*I129</f>
        <v/>
      </c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0">
        <f>H130*I130</f>
        <v/>
      </c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0">
        <f>H131*I131</f>
        <v/>
      </c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0">
        <f>H132*I132</f>
        <v/>
      </c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0">
        <f>H133*I133</f>
        <v/>
      </c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0">
        <f>H134*I134</f>
        <v/>
      </c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0">
        <f>H135*I135</f>
        <v/>
      </c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0">
        <f>H136*I136</f>
        <v/>
      </c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0">
        <f>H137*I137</f>
        <v/>
      </c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0">
        <f>H138*I138</f>
        <v/>
      </c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0">
        <f>H139*I139</f>
        <v/>
      </c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0">
        <f>H140*I140</f>
        <v/>
      </c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0">
        <f>H141*I141</f>
        <v/>
      </c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0">
        <f>H142*I142</f>
        <v/>
      </c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0">
        <f>H143*I143</f>
        <v/>
      </c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0">
        <f>H144*I144</f>
        <v/>
      </c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0">
        <f>H145*I145</f>
        <v/>
      </c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0">
        <f>H146*I146</f>
        <v/>
      </c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0">
        <f>H147*I147</f>
        <v/>
      </c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0">
        <f>H148*I148</f>
        <v/>
      </c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0">
        <f>H149*I149</f>
        <v/>
      </c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0">
        <f>H150*I150</f>
        <v/>
      </c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0">
        <f>H151*I151</f>
        <v/>
      </c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0">
        <f>H152*I152</f>
        <v/>
      </c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0">
        <f>H153*I153</f>
        <v/>
      </c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0">
        <f>H154*I154</f>
        <v/>
      </c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0">
        <f>H155*I155</f>
        <v/>
      </c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0">
        <f>H156*I156</f>
        <v/>
      </c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0">
        <f>H157*I157</f>
        <v/>
      </c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0">
        <f>H158*I158</f>
        <v/>
      </c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0">
        <f>H159*I159</f>
        <v/>
      </c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0">
        <f>H160*I160</f>
        <v/>
      </c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0">
        <f>H161*I161</f>
        <v/>
      </c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0">
        <f>H162*I162</f>
        <v/>
      </c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0">
        <f>H163*I163</f>
        <v/>
      </c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0">
        <f>H164*I164</f>
        <v/>
      </c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0">
        <f>H165*I165</f>
        <v/>
      </c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0">
        <f>H166*I166</f>
        <v/>
      </c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0">
        <f>H167*I167</f>
        <v/>
      </c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0">
        <f>H168*I168</f>
        <v/>
      </c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0">
        <f>H169*I169</f>
        <v/>
      </c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0">
        <f>H170*I170</f>
        <v/>
      </c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0">
        <f>H171*I171</f>
        <v/>
      </c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0">
        <f>H172*I172</f>
        <v/>
      </c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0">
        <f>H173*I173</f>
        <v/>
      </c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0">
        <f>H174*I174</f>
        <v/>
      </c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0">
        <f>H175*I175</f>
        <v/>
      </c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0">
        <f>H176*I176</f>
        <v/>
      </c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0">
        <f>H177*I177</f>
        <v/>
      </c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0">
        <f>H178*I178</f>
        <v/>
      </c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0">
        <f>H179*I179</f>
        <v/>
      </c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0">
        <f>H180*I180</f>
        <v/>
      </c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0">
        <f>H181*I181</f>
        <v/>
      </c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0">
        <f>H182*I182</f>
        <v/>
      </c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0">
        <f>H183*I183</f>
        <v/>
      </c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0">
        <f>H184*I184</f>
        <v/>
      </c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0">
        <f>H185*I185</f>
        <v/>
      </c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0">
        <f>H186*I186</f>
        <v/>
      </c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0">
        <f>H187*I187</f>
        <v/>
      </c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0">
        <f>H188*I188</f>
        <v/>
      </c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0">
        <f>H189*I189</f>
        <v/>
      </c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0">
        <f>H190*I190</f>
        <v/>
      </c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0">
        <f>H191*I191</f>
        <v/>
      </c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0">
        <f>H192*I192</f>
        <v/>
      </c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0">
        <f>H193*I193</f>
        <v/>
      </c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0">
        <f>H194*I194</f>
        <v/>
      </c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0">
        <f>H195*I195</f>
        <v/>
      </c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0">
        <f>H196*I196</f>
        <v/>
      </c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0">
        <f>H197*I197</f>
        <v/>
      </c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0">
        <f>H198*I198</f>
        <v/>
      </c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0">
        <f>H199*I199</f>
        <v/>
      </c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0">
        <f>H200*I200</f>
        <v/>
      </c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0">
        <f>H201*I201</f>
        <v/>
      </c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0">
        <f>H202*I202</f>
        <v/>
      </c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0">
        <f>H203*I203</f>
        <v/>
      </c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0">
        <f>H204*I204</f>
        <v/>
      </c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0">
        <f>H205*I205</f>
        <v/>
      </c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0">
        <f>H206*I206</f>
        <v/>
      </c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0">
        <f>H207*I207</f>
        <v/>
      </c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0">
        <f>H208*I208</f>
        <v/>
      </c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0">
        <f>H209*I209</f>
        <v/>
      </c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0">
        <f>H210*I210</f>
        <v/>
      </c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0">
        <f>H211*I211</f>
        <v/>
      </c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0">
        <f>H212*I212</f>
        <v/>
      </c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0">
        <f>H213*I213</f>
        <v/>
      </c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0">
        <f>H214*I214</f>
        <v/>
      </c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0">
        <f>H215*I215</f>
        <v/>
      </c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0">
        <f>H216*I216</f>
        <v/>
      </c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0">
        <f>H217*I217</f>
        <v/>
      </c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0">
        <f>H218*I218</f>
        <v/>
      </c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0">
        <f>H219*I219</f>
        <v/>
      </c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0">
        <f>H220*I220</f>
        <v/>
      </c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0">
        <f>H221*I221</f>
        <v/>
      </c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0">
        <f>H222*I222</f>
        <v/>
      </c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0">
        <f>H223*I223</f>
        <v/>
      </c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0">
        <f>H224*I224</f>
        <v/>
      </c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0">
        <f>H225*I225</f>
        <v/>
      </c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0">
        <f>H226*I226</f>
        <v/>
      </c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0">
        <f>H227*I227</f>
        <v/>
      </c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0">
        <f>H228*I228</f>
        <v/>
      </c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0">
        <f>H229*I229</f>
        <v/>
      </c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0">
        <f>H230*I230</f>
        <v/>
      </c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0">
        <f>H231*I231</f>
        <v/>
      </c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0">
        <f>H232*I232</f>
        <v/>
      </c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0">
        <f>H233*I233</f>
        <v/>
      </c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0">
        <f>H234*I234</f>
        <v/>
      </c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0">
        <f>H235*I235</f>
        <v/>
      </c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0">
        <f>H236*I236</f>
        <v/>
      </c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0">
        <f>H237*I237</f>
        <v/>
      </c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0">
        <f>H238*I238</f>
        <v/>
      </c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0">
        <f>H239*I239</f>
        <v/>
      </c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0">
        <f>H240*I240</f>
        <v/>
      </c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0">
        <f>H241*I241</f>
        <v/>
      </c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0">
        <f>H242*I242</f>
        <v/>
      </c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0">
        <f>H243*I243</f>
        <v/>
      </c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0">
        <f>H244*I244</f>
        <v/>
      </c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0">
        <f>H245*I245</f>
        <v/>
      </c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0">
        <f>H246*I246</f>
        <v/>
      </c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0">
        <f>H247*I247</f>
        <v/>
      </c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0">
        <f>H248*I248</f>
        <v/>
      </c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0">
        <f>H249*I249</f>
        <v/>
      </c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0">
        <f>H250*I250</f>
        <v/>
      </c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0">
        <f>H251*I251</f>
        <v/>
      </c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0">
        <f>H252*I252</f>
        <v/>
      </c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0">
        <f>H253*I253</f>
        <v/>
      </c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0">
        <f>H254*I254</f>
        <v/>
      </c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0">
        <f>H255*I255</f>
        <v/>
      </c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0">
        <f>H256*I256</f>
        <v/>
      </c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0">
        <f>H257*I257</f>
        <v/>
      </c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0">
        <f>H258*I258</f>
        <v/>
      </c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0">
        <f>H259*I259</f>
        <v/>
      </c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0">
        <f>H260*I260</f>
        <v/>
      </c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0">
        <f>H261*I261</f>
        <v/>
      </c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0">
        <f>H262*I262</f>
        <v/>
      </c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0">
        <f>H263*I263</f>
        <v/>
      </c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0">
        <f>H264*I264</f>
        <v/>
      </c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0">
        <f>H265*I265</f>
        <v/>
      </c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0">
        <f>H266*I266</f>
        <v/>
      </c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0">
        <f>H267*I267</f>
        <v/>
      </c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0">
        <f>H268*I268</f>
        <v/>
      </c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0">
        <f>H269*I269</f>
        <v/>
      </c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0">
        <f>H270*I270</f>
        <v/>
      </c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0">
        <f>H271*I271</f>
        <v/>
      </c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0">
        <f>H272*I272</f>
        <v/>
      </c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0">
        <f>H273*I273</f>
        <v/>
      </c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0">
        <f>H274*I274</f>
        <v/>
      </c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0">
        <f>H275*I275</f>
        <v/>
      </c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0">
        <f>H276*I276</f>
        <v/>
      </c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0">
        <f>H277*I277</f>
        <v/>
      </c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0">
        <f>H278*I278</f>
        <v/>
      </c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0">
        <f>H279*I279</f>
        <v/>
      </c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0">
        <f>H280*I280</f>
        <v/>
      </c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0">
        <f>H281*I281</f>
        <v/>
      </c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0">
        <f>H282*I282</f>
        <v/>
      </c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0">
        <f>H283*I283</f>
        <v/>
      </c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0">
        <f>H284*I284</f>
        <v/>
      </c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0">
        <f>H285*I285</f>
        <v/>
      </c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0">
        <f>H286*I286</f>
        <v/>
      </c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0">
        <f>H287*I287</f>
        <v/>
      </c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0">
        <f>H288*I288</f>
        <v/>
      </c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0">
        <f>H289*I289</f>
        <v/>
      </c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0">
        <f>H290*I290</f>
        <v/>
      </c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0">
        <f>H291*I291</f>
        <v/>
      </c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0">
        <f>H292*I292</f>
        <v/>
      </c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0">
        <f>H293*I293</f>
        <v/>
      </c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0">
        <f>H294*I294</f>
        <v/>
      </c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0">
        <f>H295*I295</f>
        <v/>
      </c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0">
        <f>H296*I296</f>
        <v/>
      </c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0">
        <f>H297*I297</f>
        <v/>
      </c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0">
        <f>H298*I298</f>
        <v/>
      </c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0">
        <f>H299*I299</f>
        <v/>
      </c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0">
        <f>H300*I300</f>
        <v/>
      </c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0">
        <f>H301*I301</f>
        <v/>
      </c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0">
        <f>H302*I302</f>
        <v/>
      </c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0">
        <f>H303*I303</f>
        <v/>
      </c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0">
        <f>H304*I304</f>
        <v/>
      </c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0">
        <f>H305*I305</f>
        <v/>
      </c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0">
        <f>H306*I306</f>
        <v/>
      </c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0">
        <f>H307*I307</f>
        <v/>
      </c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0">
        <f>H308*I308</f>
        <v/>
      </c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0">
        <f>H309*I309</f>
        <v/>
      </c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0">
        <f>H310*I310</f>
        <v/>
      </c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0">
        <f>H311*I311</f>
        <v/>
      </c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0">
        <f>H312*I312</f>
        <v/>
      </c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0">
        <f>H313*I313</f>
        <v/>
      </c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0">
        <f>H314*I314</f>
        <v/>
      </c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0">
        <f>H315*I315</f>
        <v/>
      </c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0">
        <f>H316*I316</f>
        <v/>
      </c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0">
        <f>H317*I317</f>
        <v/>
      </c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0">
        <f>H318*I318</f>
        <v/>
      </c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0">
        <f>H319*I319</f>
        <v/>
      </c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0">
        <f>H320*I320</f>
        <v/>
      </c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0">
        <f>H321*I321</f>
        <v/>
      </c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0">
        <f>H322*I322</f>
        <v/>
      </c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0">
        <f>H323*I323</f>
        <v/>
      </c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0">
        <f>H324*I324</f>
        <v/>
      </c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0">
        <f>H325*I325</f>
        <v/>
      </c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0">
        <f>H326*I326</f>
        <v/>
      </c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0">
        <f>H327*I327</f>
        <v/>
      </c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0">
        <f>H328*I328</f>
        <v/>
      </c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0">
        <f>H329*I329</f>
        <v/>
      </c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0">
        <f>H330*I330</f>
        <v/>
      </c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0">
        <f>H331*I331</f>
        <v/>
      </c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0">
        <f>H332*I332</f>
        <v/>
      </c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0">
        <f>H333*I333</f>
        <v/>
      </c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0">
        <f>H334*I334</f>
        <v/>
      </c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0">
        <f>H335*I335</f>
        <v/>
      </c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0">
        <f>H336*I336</f>
        <v/>
      </c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0">
        <f>H337*I337</f>
        <v/>
      </c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0">
        <f>H338*I338</f>
        <v/>
      </c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0">
        <f>H339*I339</f>
        <v/>
      </c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0">
        <f>H340*I340</f>
        <v/>
      </c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0">
        <f>H341*I341</f>
        <v/>
      </c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0">
        <f>H342*I342</f>
        <v/>
      </c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0">
        <f>H343*I343</f>
        <v/>
      </c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0">
        <f>H344*I344</f>
        <v/>
      </c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0">
        <f>H345*I345</f>
        <v/>
      </c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0">
        <f>H346*I346</f>
        <v/>
      </c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0">
        <f>H347*I347</f>
        <v/>
      </c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0">
        <f>H348*I348</f>
        <v/>
      </c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0">
        <f>H349*I349</f>
        <v/>
      </c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0">
        <f>H350*I350</f>
        <v/>
      </c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0">
        <f>H351*I351</f>
        <v/>
      </c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0">
        <f>H352*I352</f>
        <v/>
      </c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0">
        <f>H353*I353</f>
        <v/>
      </c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0">
        <f>H354*I354</f>
        <v/>
      </c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0">
        <f>H355*I355</f>
        <v/>
      </c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0">
        <f>H356*I356</f>
        <v/>
      </c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0">
        <f>H357*I357</f>
        <v/>
      </c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0">
        <f>H358*I358</f>
        <v/>
      </c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0">
        <f>H359*I359</f>
        <v/>
      </c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0">
        <f>H360*I360</f>
        <v/>
      </c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0">
        <f>H361*I361</f>
        <v/>
      </c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0">
        <f>H362*I362</f>
        <v/>
      </c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0">
        <f>H363*I363</f>
        <v/>
      </c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0">
        <f>H364*I364</f>
        <v/>
      </c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0">
        <f>H365*I365</f>
        <v/>
      </c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0">
        <f>H366*I366</f>
        <v/>
      </c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0">
        <f>H367*I367</f>
        <v/>
      </c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0">
        <f>H368*I368</f>
        <v/>
      </c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0">
        <f>H369*I369</f>
        <v/>
      </c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0">
        <f>H370*I370</f>
        <v/>
      </c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0">
        <f>H371*I371</f>
        <v/>
      </c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0">
        <f>H372*I372</f>
        <v/>
      </c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0">
        <f>H373*I373</f>
        <v/>
      </c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0">
        <f>H374*I374</f>
        <v/>
      </c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0">
        <f>H375*I375</f>
        <v/>
      </c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0">
        <f>H376*I376</f>
        <v/>
      </c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0">
        <f>H377*I377</f>
        <v/>
      </c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0">
        <f>H378*I378</f>
        <v/>
      </c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0">
        <f>H379*I379</f>
        <v/>
      </c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0">
        <f>H380*I380</f>
        <v/>
      </c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0">
        <f>H381*I381</f>
        <v/>
      </c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0">
        <f>H382*I382</f>
        <v/>
      </c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0">
        <f>H383*I383</f>
        <v/>
      </c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0">
        <f>H384*I384</f>
        <v/>
      </c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0">
        <f>H385*I385</f>
        <v/>
      </c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0">
        <f>H386*I386</f>
        <v/>
      </c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0">
        <f>H387*I387</f>
        <v/>
      </c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0">
        <f>H388*I388</f>
        <v/>
      </c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0">
        <f>H389*I389</f>
        <v/>
      </c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0">
        <f>H390*I390</f>
        <v/>
      </c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0">
        <f>H391*I391</f>
        <v/>
      </c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0">
        <f>H392*I392</f>
        <v/>
      </c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0">
        <f>H393*I393</f>
        <v/>
      </c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0">
        <f>H394*I394</f>
        <v/>
      </c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0">
        <f>H395*I395</f>
        <v/>
      </c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0">
        <f>H396*I396</f>
        <v/>
      </c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0">
        <f>H397*I397</f>
        <v/>
      </c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0">
        <f>H398*I398</f>
        <v/>
      </c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0">
        <f>H399*I399</f>
        <v/>
      </c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0">
        <f>H400*I400</f>
        <v/>
      </c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0">
        <f>H401*I401</f>
        <v/>
      </c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0">
        <f>H402*I402</f>
        <v/>
      </c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0">
        <f>H403*I403</f>
        <v/>
      </c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0">
        <f>H404*I404</f>
        <v/>
      </c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0">
        <f>H405*I405</f>
        <v/>
      </c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0">
        <f>H406*I406</f>
        <v/>
      </c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0">
        <f>H407*I407</f>
        <v/>
      </c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0">
        <f>H408*I408</f>
        <v/>
      </c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0">
        <f>H409*I409</f>
        <v/>
      </c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0">
        <f>H410*I410</f>
        <v/>
      </c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0">
        <f>H411*I411</f>
        <v/>
      </c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0">
        <f>H412*I412</f>
        <v/>
      </c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0">
        <f>H413*I413</f>
        <v/>
      </c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0">
        <f>H414*I414</f>
        <v/>
      </c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0">
        <f>H415*I415</f>
        <v/>
      </c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0">
        <f>H416*I416</f>
        <v/>
      </c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0">
        <f>H417*I417</f>
        <v/>
      </c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0">
        <f>H418*I418</f>
        <v/>
      </c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0">
        <f>H419*I419</f>
        <v/>
      </c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0">
        <f>H420*I420</f>
        <v/>
      </c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0">
        <f>H421*I421</f>
        <v/>
      </c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0">
        <f>H422*I422</f>
        <v/>
      </c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0">
        <f>H423*I423</f>
        <v/>
      </c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0">
        <f>H424*I424</f>
        <v/>
      </c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0">
        <f>H425*I425</f>
        <v/>
      </c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0">
        <f>H426*I426</f>
        <v/>
      </c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0">
        <f>H427*I427</f>
        <v/>
      </c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0">
        <f>H428*I428</f>
        <v/>
      </c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0">
        <f>H429*I429</f>
        <v/>
      </c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0">
        <f>H430*I430</f>
        <v/>
      </c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0">
        <f>H431*I431</f>
        <v/>
      </c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0">
        <f>H432*I432</f>
        <v/>
      </c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0">
        <f>H433*I433</f>
        <v/>
      </c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0">
        <f>H434*I434</f>
        <v/>
      </c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0">
        <f>H435*I435</f>
        <v/>
      </c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0">
        <f>H436*I436</f>
        <v/>
      </c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0">
        <f>H437*I437</f>
        <v/>
      </c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0">
        <f>H438*I438</f>
        <v/>
      </c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0">
        <f>H439*I439</f>
        <v/>
      </c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0">
        <f>H440*I440</f>
        <v/>
      </c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0">
        <f>H441*I441</f>
        <v/>
      </c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0">
        <f>H442*I442</f>
        <v/>
      </c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0">
        <f>H443*I443</f>
        <v/>
      </c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0">
        <f>H444*I444</f>
        <v/>
      </c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0">
        <f>H445*I445</f>
        <v/>
      </c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0">
        <f>H446*I446</f>
        <v/>
      </c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0">
        <f>H447*I447</f>
        <v/>
      </c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0">
        <f>H448*I448</f>
        <v/>
      </c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0">
        <f>H449*I449</f>
        <v/>
      </c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0">
        <f>H450*I450</f>
        <v/>
      </c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0">
        <f>H451*I451</f>
        <v/>
      </c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0">
        <f>H452*I452</f>
        <v/>
      </c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0">
        <f>H453*I453</f>
        <v/>
      </c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0">
        <f>H454*I454</f>
        <v/>
      </c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0">
        <f>H455*I455</f>
        <v/>
      </c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0">
        <f>H456*I456</f>
        <v/>
      </c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0">
        <f>H457*I457</f>
        <v/>
      </c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0">
        <f>H458*I458</f>
        <v/>
      </c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0">
        <f>H459*I459</f>
        <v/>
      </c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0">
        <f>H460*I460</f>
        <v/>
      </c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0">
        <f>H461*I461</f>
        <v/>
      </c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0">
        <f>H462*I462</f>
        <v/>
      </c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0">
        <f>H463*I463</f>
        <v/>
      </c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0">
        <f>H464*I464</f>
        <v/>
      </c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0">
        <f>H465*I465</f>
        <v/>
      </c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0">
        <f>H466*I466</f>
        <v/>
      </c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0">
        <f>H467*I467</f>
        <v/>
      </c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0">
        <f>H468*I468</f>
        <v/>
      </c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0">
        <f>H469*I469</f>
        <v/>
      </c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0">
        <f>H470*I470</f>
        <v/>
      </c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0">
        <f>H471*I471</f>
        <v/>
      </c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0">
        <f>H472*I472</f>
        <v/>
      </c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0">
        <f>H473*I473</f>
        <v/>
      </c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0">
        <f>H474*I474</f>
        <v/>
      </c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0">
        <f>H475*I475</f>
        <v/>
      </c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0">
        <f>H476*I476</f>
        <v/>
      </c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0">
        <f>H477*I477</f>
        <v/>
      </c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0">
        <f>H478*I478</f>
        <v/>
      </c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0">
        <f>H479*I479</f>
        <v/>
      </c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0">
        <f>H480*I480</f>
        <v/>
      </c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0">
        <f>H481*I481</f>
        <v/>
      </c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0">
        <f>H482*I482</f>
        <v/>
      </c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0">
        <f>H483*I483</f>
        <v/>
      </c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0">
        <f>H484*I484</f>
        <v/>
      </c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0">
        <f>H485*I485</f>
        <v/>
      </c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0">
        <f>H486*I486</f>
        <v/>
      </c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0">
        <f>H487*I487</f>
        <v/>
      </c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0">
        <f>H488*I488</f>
        <v/>
      </c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0">
        <f>H489*I489</f>
        <v/>
      </c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0">
        <f>H490*I490</f>
        <v/>
      </c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0">
        <f>H491*I491</f>
        <v/>
      </c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0">
        <f>H492*I492</f>
        <v/>
      </c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0">
        <f>H493*I493</f>
        <v/>
      </c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0">
        <f>H494*I494</f>
        <v/>
      </c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0">
        <f>H495*I495</f>
        <v/>
      </c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0">
        <f>H496*I496</f>
        <v/>
      </c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0">
        <f>H497*I497</f>
        <v/>
      </c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0">
        <f>H498*I498</f>
        <v/>
      </c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0">
        <f>H499*I499</f>
        <v/>
      </c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0">
        <f>H500*I500</f>
        <v/>
      </c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0">
        <f>H501*I501</f>
        <v/>
      </c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0">
        <f>H502*I502</f>
        <v/>
      </c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0">
        <f>H503*I503</f>
        <v/>
      </c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0">
        <f>H504*I504</f>
        <v/>
      </c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0">
        <f>H505*I505</f>
        <v/>
      </c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84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88:G188"/>
    <mergeCell ref="F126:G12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93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8" t="inlineStr">
        <is>
          <t>存股統計專用表格</t>
        </is>
      </c>
      <c r="D1" s="139" t="n"/>
      <c r="E1" s="139" t="n"/>
      <c r="F1" s="140" t="inlineStr">
        <is>
          <t>VEA</t>
        </is>
      </c>
      <c r="G1" s="68" t="n"/>
      <c r="H1" s="141" t="inlineStr">
        <is>
          <t>USD</t>
        </is>
      </c>
      <c r="I1" s="125" t="n"/>
      <c r="J1" s="68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7" t="inlineStr">
        <is>
          <t>目前市價</t>
        </is>
      </c>
      <c r="I2" s="137" t="inlineStr">
        <is>
          <t>目前匯率</t>
        </is>
      </c>
      <c r="J2" s="24" t="n"/>
    </row>
    <row r="3" ht="18.75" customHeight="1" s="35">
      <c r="A3" s="127">
        <f>(E3-F3)/D3</f>
        <v/>
      </c>
      <c r="B3" s="128" t="n">
        <v>1446.530865440456</v>
      </c>
      <c r="C3" s="147">
        <f>H3*I3</f>
        <v/>
      </c>
      <c r="D3" s="131">
        <f>SUM(D7:D505)</f>
        <v/>
      </c>
      <c r="E3" s="132">
        <f>SUM(E7:E505)</f>
        <v/>
      </c>
      <c r="F3" s="132">
        <f>SUM(F6:G505)</f>
        <v/>
      </c>
      <c r="G3" s="12">
        <f>G4/E3</f>
        <v/>
      </c>
      <c r="H3" s="133" t="inlineStr">
        <is>
          <t>48.06</t>
        </is>
      </c>
      <c r="I3" s="194">
        <f>投資!G2</f>
        <v/>
      </c>
      <c r="J3" s="135" t="n"/>
    </row>
    <row r="4" ht="18.75" customHeight="1" s="35">
      <c r="A4" s="123" t="n"/>
      <c r="B4" s="123" t="n"/>
      <c r="C4" s="148" t="n"/>
      <c r="D4" s="123" t="n"/>
      <c r="E4" s="123" t="n"/>
      <c r="F4" s="123" t="n"/>
      <c r="G4" s="186">
        <f>D3*C3-E3+F3</f>
        <v/>
      </c>
      <c r="H4" s="130" t="n"/>
      <c r="I4" s="148" t="n"/>
      <c r="J4" s="130" t="n"/>
    </row>
    <row r="5">
      <c r="A5" s="21" t="inlineStr">
        <is>
          <t>交易筆數</t>
        </is>
      </c>
      <c r="B5" s="187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36" t="inlineStr">
        <is>
          <t>股利</t>
        </is>
      </c>
      <c r="G5" s="68" t="n"/>
      <c r="H5" s="137" t="inlineStr">
        <is>
          <t>購入價格</t>
        </is>
      </c>
      <c r="I5" s="137" t="inlineStr">
        <is>
          <t>購入匯率</t>
        </is>
      </c>
      <c r="J5" s="137" t="inlineStr">
        <is>
          <t>購入金額</t>
        </is>
      </c>
    </row>
    <row r="6">
      <c r="A6" s="22" t="n">
        <v>1</v>
      </c>
      <c r="B6" s="143" t="inlineStr">
        <is>
          <t>借券收入</t>
        </is>
      </c>
      <c r="C6" s="125" t="n"/>
      <c r="D6" s="125" t="n"/>
      <c r="E6" s="68" t="n"/>
      <c r="F6" s="150" t="n"/>
      <c r="G6" s="80" t="n"/>
      <c r="H6" s="130" t="n"/>
      <c r="I6" s="130" t="n"/>
      <c r="J6" s="130" t="n"/>
    </row>
    <row r="7">
      <c r="A7" s="22" t="n">
        <v>2</v>
      </c>
      <c r="B7" s="188" t="inlineStr">
        <is>
          <t>2023.07.17</t>
        </is>
      </c>
      <c r="C7" s="195">
        <f>H7*I7</f>
        <v/>
      </c>
      <c r="D7" s="142" t="n">
        <v>0.684389</v>
      </c>
      <c r="E7" s="142" t="n">
        <v>1000</v>
      </c>
      <c r="F7" s="142" t="n"/>
      <c r="G7" s="68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8" t="inlineStr">
        <is>
          <t>2023.08.16</t>
        </is>
      </c>
      <c r="C8" s="195">
        <f>H8*I8</f>
        <v/>
      </c>
      <c r="D8" s="142" t="n">
        <v>0.693466</v>
      </c>
      <c r="E8" s="142" t="n">
        <v>1000</v>
      </c>
      <c r="F8" s="142" t="n"/>
      <c r="G8" s="68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8" t="inlineStr">
        <is>
          <t>2023.09.06</t>
        </is>
      </c>
      <c r="C9" s="195">
        <f>H9*I9</f>
        <v/>
      </c>
      <c r="D9" s="142" t="n">
        <v>0.688712</v>
      </c>
      <c r="E9" s="142" t="n">
        <v>1000</v>
      </c>
      <c r="F9" s="142" t="n"/>
      <c r="G9" s="68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8" t="inlineStr">
        <is>
          <t>2023.09.27</t>
        </is>
      </c>
      <c r="C10" s="195">
        <f>H10*I10</f>
        <v/>
      </c>
      <c r="D10" s="142" t="n"/>
      <c r="E10" s="23" t="n"/>
      <c r="F10" s="142" t="n">
        <v>14</v>
      </c>
      <c r="G10" s="68" t="n"/>
      <c r="H10" s="25" t="n"/>
      <c r="I10" s="25" t="n"/>
      <c r="J10" s="25" t="n"/>
    </row>
    <row r="11">
      <c r="A11" s="22" t="n">
        <v>6</v>
      </c>
      <c r="B11" s="188" t="inlineStr">
        <is>
          <t>2023.10.06</t>
        </is>
      </c>
      <c r="C11" s="195">
        <f>H11*I11</f>
        <v/>
      </c>
      <c r="D11" s="142" t="n">
        <v>0.723195</v>
      </c>
      <c r="E11" s="142" t="n">
        <v>1000</v>
      </c>
      <c r="F11" s="142" t="n"/>
      <c r="G11" s="68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8" t="inlineStr">
        <is>
          <t>2023.11.06</t>
        </is>
      </c>
      <c r="C12" s="195">
        <f>H12*I12</f>
        <v/>
      </c>
      <c r="D12" s="142" t="n">
        <v>0.7019879999999999</v>
      </c>
      <c r="E12" s="142" t="n">
        <v>1000</v>
      </c>
      <c r="F12" s="142" t="n"/>
      <c r="G12" s="68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8" t="inlineStr">
        <is>
          <t>2023.12.06</t>
        </is>
      </c>
      <c r="C13" s="195">
        <f>H13*I13</f>
        <v/>
      </c>
      <c r="D13" s="142" t="n">
        <v>0.684301</v>
      </c>
      <c r="E13" s="142" t="n">
        <v>1000</v>
      </c>
      <c r="F13" s="142" t="n"/>
      <c r="G13" s="68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8" t="inlineStr">
        <is>
          <t>2023.12.28</t>
        </is>
      </c>
      <c r="C14" s="195">
        <f>H14*I14</f>
        <v/>
      </c>
      <c r="D14" s="142" t="n"/>
      <c r="E14" s="142" t="n"/>
      <c r="F14" s="142" t="n">
        <v>54</v>
      </c>
      <c r="G14" s="68" t="n"/>
      <c r="H14" s="25" t="n"/>
      <c r="I14" s="25" t="n"/>
      <c r="J14" s="25" t="n"/>
    </row>
    <row r="15">
      <c r="A15" s="22" t="n">
        <v>10</v>
      </c>
      <c r="B15" s="188" t="inlineStr">
        <is>
          <t>2024.01.08</t>
        </is>
      </c>
      <c r="C15" s="195">
        <f>H15*I15</f>
        <v/>
      </c>
      <c r="D15" s="142" t="n">
        <v>0.6825599999999999</v>
      </c>
      <c r="E15" s="142" t="n">
        <v>1003</v>
      </c>
      <c r="F15" s="142" t="n"/>
      <c r="G15" s="68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8" t="inlineStr">
        <is>
          <t>2024.02.06</t>
        </is>
      </c>
      <c r="C16" s="195">
        <f>H16*I16</f>
        <v/>
      </c>
      <c r="D16" s="142" t="n">
        <v>0.673936</v>
      </c>
      <c r="E16" s="142" t="n">
        <v>1000</v>
      </c>
      <c r="F16" s="142" t="n"/>
      <c r="G16" s="68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8" t="n"/>
      <c r="C17" s="195">
        <f>H17*I17</f>
        <v/>
      </c>
      <c r="D17" s="142" t="n"/>
      <c r="E17" s="142" t="n"/>
      <c r="F17" s="142" t="n"/>
      <c r="G17" s="68" t="n"/>
      <c r="H17" s="25" t="n"/>
      <c r="I17" s="25" t="n"/>
      <c r="J17" s="25" t="n"/>
    </row>
    <row r="18" ht="16.5" customFormat="1" customHeight="1" s="17">
      <c r="A18" s="22" t="n">
        <v>13</v>
      </c>
      <c r="B18" s="188" t="n"/>
      <c r="C18" s="195">
        <f>H18*I18</f>
        <v/>
      </c>
      <c r="D18" s="142" t="n"/>
      <c r="E18" s="142" t="n"/>
      <c r="F18" s="142" t="n"/>
      <c r="G18" s="68" t="n"/>
      <c r="H18" s="25" t="n"/>
      <c r="I18" s="25" t="n"/>
      <c r="J18" s="25" t="n"/>
    </row>
    <row r="19" ht="16.5" customFormat="1" customHeight="1" s="17">
      <c r="A19" s="22" t="n">
        <v>14</v>
      </c>
      <c r="B19" s="188" t="n"/>
      <c r="C19" s="195">
        <f>H19*I19</f>
        <v/>
      </c>
      <c r="D19" s="142" t="n"/>
      <c r="E19" s="142" t="n"/>
      <c r="F19" s="142" t="n"/>
      <c r="G19" s="68" t="n"/>
      <c r="H19" s="25" t="n"/>
      <c r="I19" s="25" t="n"/>
      <c r="J19" s="25" t="n"/>
    </row>
    <row r="20" ht="16.5" customFormat="1" customHeight="1" s="17">
      <c r="A20" s="22" t="n">
        <v>15</v>
      </c>
      <c r="B20" s="188" t="n"/>
      <c r="C20" s="195">
        <f>H20*I20</f>
        <v/>
      </c>
      <c r="D20" s="142" t="n"/>
      <c r="E20" s="142" t="n"/>
      <c r="F20" s="142" t="n"/>
      <c r="G20" s="68" t="n"/>
      <c r="H20" s="25" t="n"/>
      <c r="I20" s="25" t="n"/>
      <c r="J20" s="25" t="n"/>
    </row>
    <row r="21" ht="16.5" customFormat="1" customHeight="1" s="17">
      <c r="A21" s="22" t="n">
        <v>16</v>
      </c>
      <c r="B21" s="188" t="n"/>
      <c r="C21" s="195">
        <f>H21*I21</f>
        <v/>
      </c>
      <c r="D21" s="142" t="n"/>
      <c r="E21" s="142" t="n"/>
      <c r="F21" s="142" t="n"/>
      <c r="G21" s="68" t="n"/>
      <c r="H21" s="25" t="n"/>
      <c r="I21" s="25" t="n"/>
      <c r="J21" s="25" t="n"/>
    </row>
    <row r="22" ht="16.5" customFormat="1" customHeight="1" s="17">
      <c r="A22" s="22" t="n">
        <v>17</v>
      </c>
      <c r="B22" s="188" t="n"/>
      <c r="C22" s="195">
        <f>H22*I22</f>
        <v/>
      </c>
      <c r="D22" s="142" t="n"/>
      <c r="E22" s="142" t="n"/>
      <c r="F22" s="142" t="n"/>
      <c r="G22" s="68" t="n"/>
      <c r="H22" s="25" t="n"/>
      <c r="I22" s="25" t="n"/>
      <c r="J22" s="25" t="n"/>
    </row>
    <row r="23" ht="16.5" customFormat="1" customHeight="1" s="17">
      <c r="A23" s="22" t="n">
        <v>18</v>
      </c>
      <c r="B23" s="188" t="n"/>
      <c r="C23" s="195">
        <f>H23*I23</f>
        <v/>
      </c>
      <c r="D23" s="142" t="n"/>
      <c r="E23" s="142" t="n"/>
      <c r="F23" s="142" t="n"/>
      <c r="G23" s="68" t="n"/>
      <c r="H23" s="25" t="n"/>
      <c r="I23" s="25" t="n"/>
      <c r="J23" s="25" t="n"/>
    </row>
    <row r="24" ht="16.5" customFormat="1" customHeight="1" s="17">
      <c r="A24" s="22" t="n">
        <v>19</v>
      </c>
      <c r="B24" s="188" t="n"/>
      <c r="C24" s="195">
        <f>H24*I24</f>
        <v/>
      </c>
      <c r="D24" s="142" t="n"/>
      <c r="E24" s="142" t="n"/>
      <c r="F24" s="142" t="n"/>
      <c r="G24" s="68" t="n"/>
      <c r="H24" s="25" t="n"/>
      <c r="I24" s="25" t="n"/>
      <c r="J24" s="25" t="n"/>
    </row>
    <row r="25" ht="16.5" customFormat="1" customHeight="1" s="17">
      <c r="A25" s="22" t="n">
        <v>20</v>
      </c>
      <c r="B25" s="188" t="n"/>
      <c r="C25" s="195">
        <f>H25*I25</f>
        <v/>
      </c>
      <c r="D25" s="142" t="n"/>
      <c r="E25" s="142" t="n"/>
      <c r="F25" s="142" t="n"/>
      <c r="G25" s="68" t="n"/>
      <c r="H25" s="25" t="n"/>
      <c r="I25" s="25" t="n"/>
      <c r="J25" s="25" t="n"/>
    </row>
    <row r="26" ht="16.5" customFormat="1" customHeight="1" s="17">
      <c r="A26" s="22" t="n">
        <v>21</v>
      </c>
      <c r="B26" s="188" t="n"/>
      <c r="C26" s="195">
        <f>H26*I26</f>
        <v/>
      </c>
      <c r="D26" s="142" t="n"/>
      <c r="E26" s="142" t="n"/>
      <c r="F26" s="142" t="n"/>
      <c r="G26" s="68" t="n"/>
      <c r="H26" s="25" t="n"/>
      <c r="I26" s="25" t="n"/>
      <c r="J26" s="25" t="n"/>
    </row>
    <row r="27" ht="16.5" customFormat="1" customHeight="1" s="17">
      <c r="A27" s="22" t="n">
        <v>22</v>
      </c>
      <c r="B27" s="188" t="n"/>
      <c r="C27" s="195">
        <f>H27*I27</f>
        <v/>
      </c>
      <c r="D27" s="142" t="n"/>
      <c r="E27" s="142" t="n"/>
      <c r="F27" s="142" t="n"/>
      <c r="G27" s="68" t="n"/>
      <c r="H27" s="25" t="n"/>
      <c r="I27" s="25" t="n"/>
      <c r="J27" s="25" t="n"/>
    </row>
    <row r="28" ht="16.5" customFormat="1" customHeight="1" s="17">
      <c r="A28" s="22" t="n">
        <v>23</v>
      </c>
      <c r="B28" s="188" t="n"/>
      <c r="C28" s="195">
        <f>H28*I28</f>
        <v/>
      </c>
      <c r="D28" s="142" t="n"/>
      <c r="E28" s="142" t="n"/>
      <c r="F28" s="142" t="n"/>
      <c r="G28" s="68" t="n"/>
      <c r="H28" s="25" t="n"/>
      <c r="I28" s="25" t="n"/>
      <c r="J28" s="25" t="n"/>
    </row>
    <row r="29" ht="16.5" customFormat="1" customHeight="1" s="17">
      <c r="A29" s="22" t="n">
        <v>24</v>
      </c>
      <c r="B29" s="188" t="n"/>
      <c r="C29" s="195">
        <f>H29*I29</f>
        <v/>
      </c>
      <c r="D29" s="142" t="n"/>
      <c r="E29" s="142" t="n"/>
      <c r="F29" s="142" t="n"/>
      <c r="G29" s="68" t="n"/>
      <c r="H29" s="25" t="n"/>
      <c r="I29" s="25" t="n"/>
      <c r="J29" s="25" t="n"/>
    </row>
    <row r="30" ht="16.5" customFormat="1" customHeight="1" s="17">
      <c r="A30" s="22" t="n">
        <v>25</v>
      </c>
      <c r="B30" s="188" t="n"/>
      <c r="C30" s="195">
        <f>H30*I30</f>
        <v/>
      </c>
      <c r="D30" s="142" t="n"/>
      <c r="E30" s="142" t="n"/>
      <c r="F30" s="142" t="n"/>
      <c r="G30" s="68" t="n"/>
      <c r="H30" s="25" t="n"/>
      <c r="I30" s="25" t="n"/>
      <c r="J30" s="25" t="n"/>
    </row>
    <row r="31" ht="16.5" customFormat="1" customHeight="1" s="17">
      <c r="A31" s="22" t="n">
        <v>26</v>
      </c>
      <c r="B31" s="188" t="n"/>
      <c r="C31" s="195">
        <f>H31*I31</f>
        <v/>
      </c>
      <c r="D31" s="142" t="n"/>
      <c r="E31" s="142" t="n"/>
      <c r="F31" s="142" t="n"/>
      <c r="G31" s="68" t="n"/>
      <c r="H31" s="25" t="n"/>
      <c r="I31" s="25" t="n"/>
      <c r="J31" s="25" t="n"/>
    </row>
    <row r="32" ht="16.5" customFormat="1" customHeight="1" s="17">
      <c r="A32" s="22" t="n">
        <v>27</v>
      </c>
      <c r="B32" s="188" t="n"/>
      <c r="C32" s="195">
        <f>H32*I32</f>
        <v/>
      </c>
      <c r="D32" s="142" t="n"/>
      <c r="E32" s="142" t="n"/>
      <c r="F32" s="142" t="n"/>
      <c r="G32" s="68" t="n"/>
      <c r="H32" s="25" t="n"/>
      <c r="I32" s="25" t="n"/>
      <c r="J32" s="25" t="n"/>
    </row>
    <row r="33" ht="16.5" customFormat="1" customHeight="1" s="17">
      <c r="A33" s="22" t="n">
        <v>28</v>
      </c>
      <c r="B33" s="188" t="n"/>
      <c r="C33" s="195">
        <f>H33*I33</f>
        <v/>
      </c>
      <c r="D33" s="142" t="n"/>
      <c r="E33" s="142" t="n"/>
      <c r="F33" s="142" t="n"/>
      <c r="G33" s="68" t="n"/>
      <c r="H33" s="25" t="n"/>
      <c r="I33" s="25" t="n"/>
      <c r="J33" s="25" t="n"/>
    </row>
    <row r="34" ht="16.5" customFormat="1" customHeight="1" s="17">
      <c r="A34" s="22" t="n">
        <v>29</v>
      </c>
      <c r="B34" s="188" t="n"/>
      <c r="C34" s="195">
        <f>H34*I34</f>
        <v/>
      </c>
      <c r="D34" s="142" t="n"/>
      <c r="E34" s="142" t="n"/>
      <c r="F34" s="142" t="n"/>
      <c r="G34" s="68" t="n"/>
      <c r="H34" s="25" t="n"/>
      <c r="I34" s="25" t="n"/>
      <c r="J34" s="25" t="n"/>
    </row>
    <row r="35" ht="16.5" customFormat="1" customHeight="1" s="17">
      <c r="A35" s="22" t="n">
        <v>30</v>
      </c>
      <c r="B35" s="188" t="n"/>
      <c r="C35" s="195">
        <f>H35*I35</f>
        <v/>
      </c>
      <c r="D35" s="142" t="n"/>
      <c r="E35" s="142" t="n"/>
      <c r="F35" s="142" t="n"/>
      <c r="G35" s="68" t="n"/>
      <c r="H35" s="25" t="n"/>
      <c r="I35" s="25" t="n"/>
      <c r="J35" s="25" t="n"/>
    </row>
    <row r="36" ht="16.5" customFormat="1" customHeight="1" s="17">
      <c r="A36" s="22" t="n">
        <v>31</v>
      </c>
      <c r="B36" s="188" t="n"/>
      <c r="C36" s="195">
        <f>H36*I36</f>
        <v/>
      </c>
      <c r="D36" s="142" t="n"/>
      <c r="E36" s="142" t="n"/>
      <c r="F36" s="142" t="n"/>
      <c r="G36" s="68" t="n"/>
      <c r="H36" s="25" t="n"/>
      <c r="I36" s="25" t="n"/>
      <c r="J36" s="25" t="n"/>
    </row>
    <row r="37" ht="16.5" customFormat="1" customHeight="1" s="17">
      <c r="A37" s="22" t="n">
        <v>32</v>
      </c>
      <c r="B37" s="188" t="n"/>
      <c r="C37" s="195">
        <f>H37*I37</f>
        <v/>
      </c>
      <c r="D37" s="142" t="n"/>
      <c r="E37" s="142" t="n"/>
      <c r="F37" s="142" t="n"/>
      <c r="G37" s="68" t="n"/>
      <c r="H37" s="25" t="n"/>
      <c r="I37" s="25" t="n"/>
      <c r="J37" s="25" t="n"/>
    </row>
    <row r="38" ht="16.5" customFormat="1" customHeight="1" s="17">
      <c r="A38" s="22" t="n">
        <v>33</v>
      </c>
      <c r="B38" s="188" t="n"/>
      <c r="C38" s="195">
        <f>H38*I38</f>
        <v/>
      </c>
      <c r="D38" s="142" t="n"/>
      <c r="E38" s="142" t="n"/>
      <c r="F38" s="142" t="n"/>
      <c r="G38" s="68" t="n"/>
      <c r="H38" s="25" t="n"/>
      <c r="I38" s="25" t="n"/>
      <c r="J38" s="25" t="n"/>
    </row>
    <row r="39" ht="16.5" customFormat="1" customHeight="1" s="17">
      <c r="A39" s="22" t="n">
        <v>34</v>
      </c>
      <c r="B39" s="188" t="n"/>
      <c r="C39" s="195">
        <f>H39*I39</f>
        <v/>
      </c>
      <c r="D39" s="142" t="n"/>
      <c r="E39" s="142" t="n"/>
      <c r="F39" s="142" t="n"/>
      <c r="G39" s="68" t="n"/>
      <c r="H39" s="25" t="n"/>
      <c r="I39" s="25" t="n"/>
      <c r="J39" s="25" t="n"/>
    </row>
    <row r="40" ht="16.5" customFormat="1" customHeight="1" s="17">
      <c r="A40" s="22" t="n">
        <v>35</v>
      </c>
      <c r="B40" s="188" t="n"/>
      <c r="C40" s="195">
        <f>H40*I40</f>
        <v/>
      </c>
      <c r="D40" s="142" t="n"/>
      <c r="E40" s="142" t="n"/>
      <c r="F40" s="142" t="n"/>
      <c r="G40" s="68" t="n"/>
      <c r="H40" s="25" t="n"/>
      <c r="I40" s="25" t="n"/>
      <c r="J40" s="25" t="n"/>
    </row>
    <row r="41" ht="16.5" customFormat="1" customHeight="1" s="17">
      <c r="A41" s="22" t="n">
        <v>36</v>
      </c>
      <c r="B41" s="188" t="n"/>
      <c r="C41" s="195">
        <f>H41*I41</f>
        <v/>
      </c>
      <c r="D41" s="142" t="n"/>
      <c r="E41" s="142" t="n"/>
      <c r="F41" s="142" t="n"/>
      <c r="G41" s="68" t="n"/>
      <c r="H41" s="25" t="n"/>
      <c r="I41" s="25" t="n"/>
      <c r="J41" s="25" t="n"/>
    </row>
    <row r="42" ht="16.5" customFormat="1" customHeight="1" s="17">
      <c r="A42" s="22" t="n">
        <v>37</v>
      </c>
      <c r="B42" s="188" t="n"/>
      <c r="C42" s="195">
        <f>H42*I42</f>
        <v/>
      </c>
      <c r="D42" s="142" t="n"/>
      <c r="E42" s="142" t="n"/>
      <c r="F42" s="142" t="n"/>
      <c r="G42" s="68" t="n"/>
      <c r="H42" s="25" t="n"/>
      <c r="I42" s="25" t="n"/>
      <c r="J42" s="25" t="n"/>
    </row>
    <row r="43" ht="16.5" customFormat="1" customHeight="1" s="17">
      <c r="A43" s="22" t="n">
        <v>38</v>
      </c>
      <c r="B43" s="188" t="n"/>
      <c r="C43" s="195">
        <f>H43*I43</f>
        <v/>
      </c>
      <c r="D43" s="142" t="n"/>
      <c r="E43" s="142" t="n"/>
      <c r="F43" s="142" t="n"/>
      <c r="G43" s="68" t="n"/>
      <c r="H43" s="25" t="n"/>
      <c r="I43" s="25" t="n"/>
      <c r="J43" s="25" t="n"/>
    </row>
    <row r="44" ht="16.5" customFormat="1" customHeight="1" s="17">
      <c r="A44" s="22" t="n">
        <v>39</v>
      </c>
      <c r="B44" s="188" t="n"/>
      <c r="C44" s="195">
        <f>H44*I44</f>
        <v/>
      </c>
      <c r="D44" s="142" t="n"/>
      <c r="E44" s="142" t="n"/>
      <c r="F44" s="142" t="n"/>
      <c r="G44" s="68" t="n"/>
      <c r="H44" s="25" t="n"/>
      <c r="I44" s="25" t="n"/>
      <c r="J44" s="25" t="n"/>
    </row>
    <row r="45" ht="16.5" customFormat="1" customHeight="1" s="17">
      <c r="A45" s="22" t="n">
        <v>40</v>
      </c>
      <c r="B45" s="188" t="n"/>
      <c r="C45" s="195">
        <f>H45*I45</f>
        <v/>
      </c>
      <c r="D45" s="142" t="n"/>
      <c r="E45" s="142" t="n"/>
      <c r="F45" s="142" t="n"/>
      <c r="G45" s="68" t="n"/>
      <c r="H45" s="25" t="n"/>
      <c r="I45" s="25" t="n"/>
      <c r="J45" s="25" t="n"/>
    </row>
    <row r="46" ht="16.5" customFormat="1" customHeight="1" s="17">
      <c r="A46" s="22" t="n">
        <v>41</v>
      </c>
      <c r="B46" s="188" t="n"/>
      <c r="C46" s="195">
        <f>H46*I46</f>
        <v/>
      </c>
      <c r="D46" s="142" t="n"/>
      <c r="E46" s="142" t="n"/>
      <c r="F46" s="142" t="n"/>
      <c r="G46" s="68" t="n"/>
      <c r="H46" s="25" t="n"/>
      <c r="I46" s="25" t="n"/>
      <c r="J46" s="25" t="n"/>
    </row>
    <row r="47" ht="16.5" customFormat="1" customHeight="1" s="17">
      <c r="A47" s="22" t="n">
        <v>42</v>
      </c>
      <c r="B47" s="188" t="n"/>
      <c r="C47" s="195">
        <f>H47*I47</f>
        <v/>
      </c>
      <c r="D47" s="142" t="n"/>
      <c r="E47" s="142" t="n"/>
      <c r="F47" s="142" t="n"/>
      <c r="G47" s="68" t="n"/>
      <c r="H47" s="25" t="n"/>
      <c r="I47" s="25" t="n"/>
      <c r="J47" s="25" t="n"/>
    </row>
    <row r="48" ht="16.5" customFormat="1" customHeight="1" s="17">
      <c r="A48" s="22" t="n">
        <v>43</v>
      </c>
      <c r="B48" s="188" t="n"/>
      <c r="C48" s="195">
        <f>H48*I48</f>
        <v/>
      </c>
      <c r="D48" s="142" t="n"/>
      <c r="E48" s="142" t="n"/>
      <c r="F48" s="142" t="n"/>
      <c r="G48" s="68" t="n"/>
      <c r="H48" s="25" t="n"/>
      <c r="I48" s="25" t="n"/>
      <c r="J48" s="25" t="n"/>
    </row>
    <row r="49" ht="16.5" customFormat="1" customHeight="1" s="17">
      <c r="A49" s="22" t="n">
        <v>44</v>
      </c>
      <c r="B49" s="188" t="n"/>
      <c r="C49" s="195">
        <f>H49*I49</f>
        <v/>
      </c>
      <c r="D49" s="142" t="n"/>
      <c r="E49" s="142" t="n"/>
      <c r="F49" s="142" t="n"/>
      <c r="G49" s="68" t="n"/>
      <c r="H49" s="25" t="n"/>
      <c r="I49" s="25" t="n"/>
      <c r="J49" s="25" t="n"/>
    </row>
    <row r="50" ht="16.5" customFormat="1" customHeight="1" s="17">
      <c r="A50" s="22" t="n">
        <v>45</v>
      </c>
      <c r="B50" s="188" t="n"/>
      <c r="C50" s="195">
        <f>H50*I50</f>
        <v/>
      </c>
      <c r="D50" s="142" t="n"/>
      <c r="E50" s="142" t="n"/>
      <c r="F50" s="142" t="n"/>
      <c r="G50" s="68" t="n"/>
      <c r="H50" s="25" t="n"/>
      <c r="I50" s="25" t="n"/>
      <c r="J50" s="25" t="n"/>
    </row>
    <row r="51" ht="16.5" customFormat="1" customHeight="1" s="17">
      <c r="A51" s="22" t="n">
        <v>46</v>
      </c>
      <c r="B51" s="188" t="n"/>
      <c r="C51" s="195">
        <f>H51*I51</f>
        <v/>
      </c>
      <c r="D51" s="142" t="n"/>
      <c r="E51" s="142" t="n"/>
      <c r="F51" s="142" t="n"/>
      <c r="G51" s="68" t="n"/>
      <c r="H51" s="25" t="n"/>
      <c r="I51" s="25" t="n"/>
      <c r="J51" s="25" t="n"/>
    </row>
    <row r="52" ht="16.5" customFormat="1" customHeight="1" s="17">
      <c r="A52" s="22" t="n">
        <v>47</v>
      </c>
      <c r="B52" s="188" t="n"/>
      <c r="C52" s="195">
        <f>H52*I52</f>
        <v/>
      </c>
      <c r="D52" s="142" t="n"/>
      <c r="E52" s="142" t="n"/>
      <c r="F52" s="142" t="n"/>
      <c r="G52" s="68" t="n"/>
      <c r="H52" s="25" t="n"/>
      <c r="I52" s="25" t="n"/>
      <c r="J52" s="25" t="n"/>
    </row>
    <row r="53" ht="16.5" customFormat="1" customHeight="1" s="17">
      <c r="A53" s="22" t="n">
        <v>48</v>
      </c>
      <c r="B53" s="188" t="n"/>
      <c r="C53" s="195">
        <f>H53*I53</f>
        <v/>
      </c>
      <c r="D53" s="142" t="n"/>
      <c r="E53" s="142" t="n"/>
      <c r="F53" s="142" t="n"/>
      <c r="G53" s="68" t="n"/>
      <c r="H53" s="25" t="n"/>
      <c r="I53" s="25" t="n"/>
      <c r="J53" s="25" t="n"/>
    </row>
    <row r="54" ht="16.5" customFormat="1" customHeight="1" s="17">
      <c r="A54" s="22" t="n">
        <v>49</v>
      </c>
      <c r="B54" s="188" t="n"/>
      <c r="C54" s="195">
        <f>H54*I54</f>
        <v/>
      </c>
      <c r="D54" s="142" t="n"/>
      <c r="E54" s="142" t="n"/>
      <c r="F54" s="142" t="n"/>
      <c r="G54" s="68" t="n"/>
      <c r="H54" s="25" t="n"/>
      <c r="I54" s="25" t="n"/>
      <c r="J54" s="25" t="n"/>
    </row>
    <row r="55" ht="16.5" customFormat="1" customHeight="1" s="17">
      <c r="A55" s="22" t="n">
        <v>50</v>
      </c>
      <c r="B55" s="188" t="n"/>
      <c r="C55" s="195">
        <f>H55*I55</f>
        <v/>
      </c>
      <c r="D55" s="142" t="n"/>
      <c r="E55" s="142" t="n"/>
      <c r="F55" s="142" t="n"/>
      <c r="G55" s="68" t="n"/>
      <c r="H55" s="25" t="n"/>
      <c r="I55" s="25" t="n"/>
      <c r="J55" s="25" t="n"/>
    </row>
    <row r="56" ht="16.5" customFormat="1" customHeight="1" s="17">
      <c r="A56" s="22" t="n">
        <v>51</v>
      </c>
      <c r="B56" s="188" t="n"/>
      <c r="C56" s="195">
        <f>H56*I56</f>
        <v/>
      </c>
      <c r="D56" s="142" t="n"/>
      <c r="E56" s="142" t="n"/>
      <c r="F56" s="142" t="n"/>
      <c r="G56" s="68" t="n"/>
      <c r="H56" s="25" t="n"/>
      <c r="I56" s="25" t="n"/>
      <c r="J56" s="25" t="n"/>
    </row>
    <row r="57" ht="16.5" customFormat="1" customHeight="1" s="17">
      <c r="A57" s="22" t="n">
        <v>52</v>
      </c>
      <c r="B57" s="188" t="n"/>
      <c r="C57" s="195">
        <f>H57*I57</f>
        <v/>
      </c>
      <c r="D57" s="142" t="n"/>
      <c r="E57" s="142" t="n"/>
      <c r="F57" s="142" t="n"/>
      <c r="G57" s="68" t="n"/>
      <c r="H57" s="25" t="n"/>
      <c r="I57" s="25" t="n"/>
      <c r="J57" s="25" t="n"/>
    </row>
    <row r="58" ht="16.5" customFormat="1" customHeight="1" s="17">
      <c r="A58" s="22" t="n">
        <v>53</v>
      </c>
      <c r="B58" s="188" t="n"/>
      <c r="C58" s="195">
        <f>H58*I58</f>
        <v/>
      </c>
      <c r="D58" s="142" t="n"/>
      <c r="E58" s="142" t="n"/>
      <c r="F58" s="142" t="n"/>
      <c r="G58" s="68" t="n"/>
      <c r="H58" s="25" t="n"/>
      <c r="I58" s="25" t="n"/>
      <c r="J58" s="25" t="n"/>
    </row>
    <row r="59" ht="16.5" customFormat="1" customHeight="1" s="17">
      <c r="A59" s="22" t="n">
        <v>54</v>
      </c>
      <c r="B59" s="188" t="n"/>
      <c r="C59" s="195">
        <f>H59*I59</f>
        <v/>
      </c>
      <c r="D59" s="142" t="n"/>
      <c r="E59" s="142" t="n"/>
      <c r="F59" s="142" t="n"/>
      <c r="G59" s="68" t="n"/>
      <c r="H59" s="25" t="n"/>
      <c r="I59" s="25" t="n"/>
      <c r="J59" s="25" t="n"/>
    </row>
    <row r="60" ht="16.5" customFormat="1" customHeight="1" s="17">
      <c r="A60" s="22" t="n">
        <v>55</v>
      </c>
      <c r="B60" s="188" t="n"/>
      <c r="C60" s="195">
        <f>H60*I60</f>
        <v/>
      </c>
      <c r="D60" s="142" t="n"/>
      <c r="E60" s="142" t="n"/>
      <c r="F60" s="142" t="n"/>
      <c r="G60" s="68" t="n"/>
      <c r="H60" s="25" t="n"/>
      <c r="I60" s="25" t="n"/>
      <c r="J60" s="25" t="n"/>
    </row>
    <row r="61" ht="16.5" customFormat="1" customHeight="1" s="17">
      <c r="A61" s="22" t="n">
        <v>56</v>
      </c>
      <c r="B61" s="188" t="n"/>
      <c r="C61" s="195">
        <f>H61*I61</f>
        <v/>
      </c>
      <c r="D61" s="142" t="n"/>
      <c r="E61" s="142" t="n"/>
      <c r="F61" s="142" t="n"/>
      <c r="G61" s="68" t="n"/>
      <c r="H61" s="25" t="n"/>
      <c r="I61" s="25" t="n"/>
      <c r="J61" s="25" t="n"/>
    </row>
    <row r="62" ht="16.5" customFormat="1" customHeight="1" s="17">
      <c r="A62" s="22" t="n">
        <v>57</v>
      </c>
      <c r="B62" s="188" t="n"/>
      <c r="C62" s="195">
        <f>H62*I62</f>
        <v/>
      </c>
      <c r="D62" s="142" t="n"/>
      <c r="E62" s="142" t="n"/>
      <c r="F62" s="142" t="n"/>
      <c r="G62" s="68" t="n"/>
      <c r="H62" s="25" t="n"/>
      <c r="I62" s="25" t="n"/>
      <c r="J62" s="25" t="n"/>
    </row>
    <row r="63" ht="16.5" customFormat="1" customHeight="1" s="17">
      <c r="A63" s="22" t="n">
        <v>58</v>
      </c>
      <c r="B63" s="188" t="n"/>
      <c r="C63" s="195">
        <f>H63*I63</f>
        <v/>
      </c>
      <c r="D63" s="142" t="n"/>
      <c r="E63" s="142" t="n"/>
      <c r="F63" s="142" t="n"/>
      <c r="G63" s="68" t="n"/>
      <c r="H63" s="25" t="n"/>
      <c r="I63" s="25" t="n"/>
      <c r="J63" s="25" t="n"/>
    </row>
    <row r="64" ht="16.5" customFormat="1" customHeight="1" s="17">
      <c r="A64" s="22" t="n">
        <v>59</v>
      </c>
      <c r="B64" s="188" t="n"/>
      <c r="C64" s="195">
        <f>H64*I64</f>
        <v/>
      </c>
      <c r="D64" s="142" t="n"/>
      <c r="E64" s="142" t="n"/>
      <c r="F64" s="142" t="n"/>
      <c r="G64" s="68" t="n"/>
      <c r="H64" s="25" t="n"/>
      <c r="I64" s="25" t="n"/>
      <c r="J64" s="25" t="n"/>
    </row>
    <row r="65" ht="16.5" customFormat="1" customHeight="1" s="17">
      <c r="A65" s="22" t="n">
        <v>60</v>
      </c>
      <c r="B65" s="188" t="n"/>
      <c r="C65" s="195">
        <f>H65*I65</f>
        <v/>
      </c>
      <c r="D65" s="142" t="n"/>
      <c r="E65" s="142" t="n"/>
      <c r="F65" s="142" t="n"/>
      <c r="G65" s="68" t="n"/>
      <c r="H65" s="25" t="n"/>
      <c r="I65" s="25" t="n"/>
      <c r="J65" s="25" t="n"/>
    </row>
    <row r="66" ht="16.5" customFormat="1" customHeight="1" s="17">
      <c r="A66" s="22" t="n">
        <v>61</v>
      </c>
      <c r="B66" s="188" t="n"/>
      <c r="C66" s="195">
        <f>H66*I66</f>
        <v/>
      </c>
      <c r="D66" s="142" t="n"/>
      <c r="E66" s="142" t="n"/>
      <c r="F66" s="142" t="n"/>
      <c r="G66" s="68" t="n"/>
      <c r="H66" s="25" t="n"/>
      <c r="I66" s="25" t="n"/>
      <c r="J66" s="25" t="n"/>
    </row>
    <row r="67" ht="16.5" customFormat="1" customHeight="1" s="17">
      <c r="A67" s="22" t="n">
        <v>62</v>
      </c>
      <c r="B67" s="188" t="n"/>
      <c r="C67" s="195">
        <f>H67*I67</f>
        <v/>
      </c>
      <c r="D67" s="142" t="n"/>
      <c r="E67" s="142" t="n"/>
      <c r="F67" s="142" t="n"/>
      <c r="G67" s="68" t="n"/>
      <c r="H67" s="25" t="n"/>
      <c r="I67" s="25" t="n"/>
      <c r="J67" s="25" t="n"/>
    </row>
    <row r="68" ht="16.5" customFormat="1" customHeight="1" s="17">
      <c r="A68" s="22" t="n">
        <v>63</v>
      </c>
      <c r="B68" s="188" t="n"/>
      <c r="C68" s="195">
        <f>H68*I68</f>
        <v/>
      </c>
      <c r="D68" s="142" t="n"/>
      <c r="E68" s="142" t="n"/>
      <c r="F68" s="142" t="n"/>
      <c r="G68" s="68" t="n"/>
      <c r="H68" s="25" t="n"/>
      <c r="I68" s="25" t="n"/>
      <c r="J68" s="25" t="n"/>
    </row>
    <row r="69" ht="16.5" customFormat="1" customHeight="1" s="17">
      <c r="A69" s="22" t="n">
        <v>64</v>
      </c>
      <c r="B69" s="188" t="n"/>
      <c r="C69" s="195">
        <f>H69*I69</f>
        <v/>
      </c>
      <c r="D69" s="142" t="n"/>
      <c r="E69" s="142" t="n"/>
      <c r="F69" s="142" t="n"/>
      <c r="G69" s="68" t="n"/>
      <c r="H69" s="25" t="n"/>
      <c r="I69" s="25" t="n"/>
      <c r="J69" s="25" t="n"/>
    </row>
    <row r="70" ht="16.5" customFormat="1" customHeight="1" s="17">
      <c r="A70" s="22" t="n">
        <v>65</v>
      </c>
      <c r="B70" s="188" t="n"/>
      <c r="C70" s="195">
        <f>H70*I70</f>
        <v/>
      </c>
      <c r="D70" s="142" t="n"/>
      <c r="E70" s="142" t="n"/>
      <c r="F70" s="142" t="n"/>
      <c r="G70" s="68" t="n"/>
      <c r="H70" s="25" t="n"/>
      <c r="I70" s="25" t="n"/>
      <c r="J70" s="25" t="n"/>
    </row>
    <row r="71" ht="16.5" customFormat="1" customHeight="1" s="17">
      <c r="A71" s="22" t="n">
        <v>66</v>
      </c>
      <c r="B71" s="188" t="n"/>
      <c r="C71" s="195">
        <f>H71*I71</f>
        <v/>
      </c>
      <c r="D71" s="142" t="n"/>
      <c r="E71" s="142" t="n"/>
      <c r="F71" s="142" t="n"/>
      <c r="G71" s="68" t="n"/>
      <c r="H71" s="25" t="n"/>
      <c r="I71" s="25" t="n"/>
      <c r="J71" s="25" t="n"/>
    </row>
    <row r="72" ht="16.5" customFormat="1" customHeight="1" s="17">
      <c r="A72" s="22" t="n">
        <v>67</v>
      </c>
      <c r="B72" s="188" t="n"/>
      <c r="C72" s="195">
        <f>H72*I72</f>
        <v/>
      </c>
      <c r="D72" s="142" t="n"/>
      <c r="E72" s="142" t="n"/>
      <c r="F72" s="142" t="n"/>
      <c r="G72" s="68" t="n"/>
      <c r="H72" s="25" t="n"/>
      <c r="I72" s="25" t="n"/>
      <c r="J72" s="25" t="n"/>
    </row>
    <row r="73" ht="16.5" customFormat="1" customHeight="1" s="17">
      <c r="A73" s="22" t="n">
        <v>68</v>
      </c>
      <c r="B73" s="188" t="n"/>
      <c r="C73" s="195">
        <f>H73*I73</f>
        <v/>
      </c>
      <c r="D73" s="142" t="n"/>
      <c r="E73" s="142" t="n"/>
      <c r="F73" s="142" t="n"/>
      <c r="G73" s="68" t="n"/>
      <c r="H73" s="25" t="n"/>
      <c r="I73" s="25" t="n"/>
      <c r="J73" s="25" t="n"/>
    </row>
    <row r="74" ht="16.5" customFormat="1" customHeight="1" s="17">
      <c r="A74" s="22" t="n">
        <v>69</v>
      </c>
      <c r="B74" s="188" t="n"/>
      <c r="C74" s="195">
        <f>H74*I74</f>
        <v/>
      </c>
      <c r="D74" s="142" t="n"/>
      <c r="E74" s="142" t="n"/>
      <c r="F74" s="142" t="n"/>
      <c r="G74" s="68" t="n"/>
      <c r="H74" s="25" t="n"/>
      <c r="I74" s="25" t="n"/>
      <c r="J74" s="25" t="n"/>
    </row>
    <row r="75" ht="16.5" customFormat="1" customHeight="1" s="17">
      <c r="A75" s="22" t="n">
        <v>70</v>
      </c>
      <c r="B75" s="188" t="n"/>
      <c r="C75" s="195">
        <f>H75*I75</f>
        <v/>
      </c>
      <c r="D75" s="142" t="n"/>
      <c r="E75" s="142" t="n"/>
      <c r="F75" s="142" t="n"/>
      <c r="G75" s="68" t="n"/>
      <c r="H75" s="25" t="n"/>
      <c r="I75" s="25" t="n"/>
      <c r="J75" s="25" t="n"/>
    </row>
    <row r="76" ht="16.5" customFormat="1" customHeight="1" s="17">
      <c r="A76" s="22" t="n">
        <v>71</v>
      </c>
      <c r="B76" s="188" t="n"/>
      <c r="C76" s="195">
        <f>H76*I76</f>
        <v/>
      </c>
      <c r="D76" s="142" t="n"/>
      <c r="E76" s="142" t="n"/>
      <c r="F76" s="142" t="n"/>
      <c r="G76" s="68" t="n"/>
      <c r="H76" s="25" t="n"/>
      <c r="I76" s="25" t="n"/>
      <c r="J76" s="25" t="n"/>
    </row>
    <row r="77" ht="16.5" customFormat="1" customHeight="1" s="17">
      <c r="A77" s="22" t="n">
        <v>72</v>
      </c>
      <c r="B77" s="188" t="n"/>
      <c r="C77" s="195">
        <f>H77*I77</f>
        <v/>
      </c>
      <c r="D77" s="142" t="n"/>
      <c r="E77" s="142" t="n"/>
      <c r="F77" s="142" t="n"/>
      <c r="G77" s="68" t="n"/>
      <c r="H77" s="25" t="n"/>
      <c r="I77" s="25" t="n"/>
      <c r="J77" s="25" t="n"/>
    </row>
    <row r="78" ht="16.5" customFormat="1" customHeight="1" s="17">
      <c r="A78" s="22" t="n">
        <v>73</v>
      </c>
      <c r="B78" s="188" t="n"/>
      <c r="C78" s="195">
        <f>H78*I78</f>
        <v/>
      </c>
      <c r="D78" s="142" t="n"/>
      <c r="E78" s="142" t="n"/>
      <c r="F78" s="142" t="n"/>
      <c r="G78" s="68" t="n"/>
      <c r="H78" s="25" t="n"/>
      <c r="I78" s="25" t="n"/>
      <c r="J78" s="25" t="n"/>
    </row>
    <row r="79" ht="16.5" customFormat="1" customHeight="1" s="17">
      <c r="A79" s="22" t="n">
        <v>74</v>
      </c>
      <c r="B79" s="188" t="n"/>
      <c r="C79" s="195">
        <f>H79*I79</f>
        <v/>
      </c>
      <c r="D79" s="142" t="n"/>
      <c r="E79" s="142" t="n"/>
      <c r="F79" s="142" t="n"/>
      <c r="G79" s="68" t="n"/>
      <c r="H79" s="25" t="n"/>
      <c r="I79" s="25" t="n"/>
      <c r="J79" s="25" t="n"/>
    </row>
    <row r="80" ht="16.5" customFormat="1" customHeight="1" s="17">
      <c r="A80" s="22" t="n">
        <v>75</v>
      </c>
      <c r="B80" s="188" t="n"/>
      <c r="C80" s="195">
        <f>H80*I80</f>
        <v/>
      </c>
      <c r="D80" s="142" t="n"/>
      <c r="E80" s="142" t="n"/>
      <c r="F80" s="142" t="n"/>
      <c r="G80" s="68" t="n"/>
      <c r="H80" s="25" t="n"/>
      <c r="I80" s="25" t="n"/>
      <c r="J80" s="25" t="n"/>
    </row>
    <row r="81" ht="16.5" customFormat="1" customHeight="1" s="17">
      <c r="A81" s="22" t="n">
        <v>76</v>
      </c>
      <c r="B81" s="188" t="n"/>
      <c r="C81" s="195">
        <f>H81*I81</f>
        <v/>
      </c>
      <c r="D81" s="142" t="n"/>
      <c r="E81" s="142" t="n"/>
      <c r="F81" s="142" t="n"/>
      <c r="G81" s="68" t="n"/>
      <c r="H81" s="25" t="n"/>
      <c r="I81" s="25" t="n"/>
      <c r="J81" s="25" t="n"/>
    </row>
    <row r="82" ht="16.5" customFormat="1" customHeight="1" s="17">
      <c r="A82" s="22" t="n">
        <v>77</v>
      </c>
      <c r="B82" s="188" t="n"/>
      <c r="C82" s="195">
        <f>H82*I82</f>
        <v/>
      </c>
      <c r="D82" s="142" t="n"/>
      <c r="E82" s="142" t="n"/>
      <c r="F82" s="142" t="n"/>
      <c r="G82" s="68" t="n"/>
      <c r="H82" s="25" t="n"/>
      <c r="I82" s="25" t="n"/>
      <c r="J82" s="25" t="n"/>
    </row>
    <row r="83" ht="16.5" customFormat="1" customHeight="1" s="17">
      <c r="A83" s="22" t="n">
        <v>78</v>
      </c>
      <c r="B83" s="188" t="n"/>
      <c r="C83" s="195">
        <f>H83*I83</f>
        <v/>
      </c>
      <c r="D83" s="142" t="n"/>
      <c r="E83" s="142" t="n"/>
      <c r="F83" s="142" t="n"/>
      <c r="G83" s="68" t="n"/>
      <c r="H83" s="25" t="n"/>
      <c r="I83" s="25" t="n"/>
      <c r="J83" s="25" t="n"/>
    </row>
    <row r="84" ht="16.5" customFormat="1" customHeight="1" s="17">
      <c r="A84" s="22" t="n">
        <v>79</v>
      </c>
      <c r="B84" s="188" t="n"/>
      <c r="C84" s="195">
        <f>H84*I84</f>
        <v/>
      </c>
      <c r="D84" s="142" t="n"/>
      <c r="E84" s="142" t="n"/>
      <c r="F84" s="142" t="n"/>
      <c r="G84" s="68" t="n"/>
      <c r="H84" s="25" t="n"/>
      <c r="I84" s="25" t="n"/>
      <c r="J84" s="25" t="n"/>
    </row>
    <row r="85" ht="16.5" customFormat="1" customHeight="1" s="17">
      <c r="A85" s="22" t="n">
        <v>80</v>
      </c>
      <c r="B85" s="188" t="n"/>
      <c r="C85" s="195">
        <f>H85*I85</f>
        <v/>
      </c>
      <c r="D85" s="142" t="n"/>
      <c r="E85" s="142" t="n"/>
      <c r="F85" s="142" t="n"/>
      <c r="G85" s="68" t="n"/>
      <c r="H85" s="25" t="n"/>
      <c r="I85" s="25" t="n"/>
      <c r="J85" s="25" t="n"/>
    </row>
    <row r="86" ht="16.5" customFormat="1" customHeight="1" s="17">
      <c r="A86" s="22" t="n">
        <v>81</v>
      </c>
      <c r="B86" s="188" t="n"/>
      <c r="C86" s="195">
        <f>H86*I86</f>
        <v/>
      </c>
      <c r="D86" s="142" t="n"/>
      <c r="E86" s="142" t="n"/>
      <c r="F86" s="142" t="n"/>
      <c r="G86" s="68" t="n"/>
      <c r="H86" s="25" t="n"/>
      <c r="I86" s="25" t="n"/>
      <c r="J86" s="25" t="n"/>
    </row>
    <row r="87" ht="16.5" customFormat="1" customHeight="1" s="17">
      <c r="A87" s="22" t="n">
        <v>82</v>
      </c>
      <c r="B87" s="188" t="n"/>
      <c r="C87" s="195">
        <f>H87*I87</f>
        <v/>
      </c>
      <c r="D87" s="142" t="n"/>
      <c r="E87" s="142" t="n"/>
      <c r="F87" s="142" t="n"/>
      <c r="G87" s="68" t="n"/>
      <c r="H87" s="25" t="n"/>
      <c r="I87" s="25" t="n"/>
      <c r="J87" s="25" t="n"/>
    </row>
    <row r="88" ht="16.5" customFormat="1" customHeight="1" s="17">
      <c r="A88" s="22" t="n">
        <v>83</v>
      </c>
      <c r="B88" s="188" t="n"/>
      <c r="C88" s="195">
        <f>H88*I88</f>
        <v/>
      </c>
      <c r="D88" s="142" t="n"/>
      <c r="E88" s="142" t="n"/>
      <c r="F88" s="142" t="n"/>
      <c r="G88" s="68" t="n"/>
      <c r="H88" s="25" t="n"/>
      <c r="I88" s="25" t="n"/>
      <c r="J88" s="25" t="n"/>
    </row>
    <row r="89" ht="16.5" customFormat="1" customHeight="1" s="17">
      <c r="A89" s="22" t="n">
        <v>84</v>
      </c>
      <c r="B89" s="188" t="n"/>
      <c r="C89" s="195">
        <f>H89*I89</f>
        <v/>
      </c>
      <c r="D89" s="142" t="n"/>
      <c r="E89" s="142" t="n"/>
      <c r="F89" s="142" t="n"/>
      <c r="G89" s="68" t="n"/>
      <c r="H89" s="25" t="n"/>
      <c r="I89" s="25" t="n"/>
      <c r="J89" s="25" t="n"/>
    </row>
    <row r="90" ht="16.5" customFormat="1" customHeight="1" s="17">
      <c r="A90" s="22" t="n">
        <v>85</v>
      </c>
      <c r="B90" s="188" t="n"/>
      <c r="C90" s="195">
        <f>H90*I90</f>
        <v/>
      </c>
      <c r="D90" s="142" t="n"/>
      <c r="E90" s="142" t="n"/>
      <c r="F90" s="142" t="n"/>
      <c r="G90" s="68" t="n"/>
      <c r="H90" s="25" t="n"/>
      <c r="I90" s="25" t="n"/>
      <c r="J90" s="25" t="n"/>
    </row>
    <row r="91" ht="16.5" customFormat="1" customHeight="1" s="17">
      <c r="A91" s="22" t="n">
        <v>86</v>
      </c>
      <c r="B91" s="188" t="n"/>
      <c r="C91" s="195">
        <f>H91*I91</f>
        <v/>
      </c>
      <c r="D91" s="142" t="n"/>
      <c r="E91" s="142" t="n"/>
      <c r="F91" s="142" t="n"/>
      <c r="G91" s="68" t="n"/>
      <c r="H91" s="25" t="n"/>
      <c r="I91" s="25" t="n"/>
      <c r="J91" s="25" t="n"/>
    </row>
    <row r="92" ht="16.5" customFormat="1" customHeight="1" s="17">
      <c r="A92" s="22" t="n">
        <v>87</v>
      </c>
      <c r="B92" s="188" t="n"/>
      <c r="C92" s="195">
        <f>H92*I92</f>
        <v/>
      </c>
      <c r="D92" s="142" t="n"/>
      <c r="E92" s="142" t="n"/>
      <c r="F92" s="142" t="n"/>
      <c r="G92" s="68" t="n"/>
      <c r="H92" s="25" t="n"/>
      <c r="I92" s="25" t="n"/>
      <c r="J92" s="25" t="n"/>
    </row>
    <row r="93" ht="16.5" customFormat="1" customHeight="1" s="17">
      <c r="A93" s="22" t="n">
        <v>88</v>
      </c>
      <c r="B93" s="188" t="n"/>
      <c r="C93" s="195">
        <f>H93*I93</f>
        <v/>
      </c>
      <c r="D93" s="142" t="n"/>
      <c r="E93" s="142" t="n"/>
      <c r="F93" s="142" t="n"/>
      <c r="G93" s="68" t="n"/>
      <c r="H93" s="25" t="n"/>
      <c r="I93" s="25" t="n"/>
      <c r="J93" s="25" t="n"/>
    </row>
    <row r="94" ht="16.5" customFormat="1" customHeight="1" s="17">
      <c r="A94" s="22" t="n">
        <v>89</v>
      </c>
      <c r="B94" s="188" t="n"/>
      <c r="C94" s="195">
        <f>H94*I94</f>
        <v/>
      </c>
      <c r="D94" s="142" t="n"/>
      <c r="E94" s="142" t="n"/>
      <c r="F94" s="142" t="n"/>
      <c r="G94" s="68" t="n"/>
      <c r="H94" s="25" t="n"/>
      <c r="I94" s="25" t="n"/>
      <c r="J94" s="25" t="n"/>
    </row>
    <row r="95" ht="16.5" customFormat="1" customHeight="1" s="17">
      <c r="A95" s="22" t="n">
        <v>90</v>
      </c>
      <c r="B95" s="188" t="n"/>
      <c r="C95" s="195">
        <f>H95*I95</f>
        <v/>
      </c>
      <c r="D95" s="142" t="n"/>
      <c r="E95" s="142" t="n"/>
      <c r="F95" s="142" t="n"/>
      <c r="G95" s="68" t="n"/>
      <c r="H95" s="25" t="n"/>
      <c r="I95" s="25" t="n"/>
      <c r="J95" s="25" t="n"/>
    </row>
    <row r="96" ht="16.5" customFormat="1" customHeight="1" s="17">
      <c r="A96" s="22" t="n">
        <v>91</v>
      </c>
      <c r="B96" s="188" t="n"/>
      <c r="C96" s="195">
        <f>H96*I96</f>
        <v/>
      </c>
      <c r="D96" s="142" t="n"/>
      <c r="E96" s="142" t="n"/>
      <c r="F96" s="142" t="n"/>
      <c r="G96" s="68" t="n"/>
      <c r="H96" s="25" t="n"/>
      <c r="I96" s="25" t="n"/>
      <c r="J96" s="25" t="n"/>
    </row>
    <row r="97" ht="16.5" customFormat="1" customHeight="1" s="17">
      <c r="A97" s="22" t="n">
        <v>92</v>
      </c>
      <c r="B97" s="188" t="n"/>
      <c r="C97" s="195">
        <f>H97*I97</f>
        <v/>
      </c>
      <c r="D97" s="142" t="n"/>
      <c r="E97" s="142" t="n"/>
      <c r="F97" s="142" t="n"/>
      <c r="G97" s="68" t="n"/>
      <c r="H97" s="25" t="n"/>
      <c r="I97" s="25" t="n"/>
      <c r="J97" s="25" t="n"/>
    </row>
    <row r="98" ht="16.5" customFormat="1" customHeight="1" s="17">
      <c r="A98" s="22" t="n">
        <v>93</v>
      </c>
      <c r="B98" s="188" t="n"/>
      <c r="C98" s="195">
        <f>H98*I98</f>
        <v/>
      </c>
      <c r="D98" s="142" t="n"/>
      <c r="E98" s="142" t="n"/>
      <c r="F98" s="142" t="n"/>
      <c r="G98" s="68" t="n"/>
      <c r="H98" s="25" t="n"/>
      <c r="I98" s="25" t="n"/>
      <c r="J98" s="25" t="n"/>
    </row>
    <row r="99" ht="16.5" customFormat="1" customHeight="1" s="17">
      <c r="A99" s="22" t="n">
        <v>94</v>
      </c>
      <c r="B99" s="188" t="n"/>
      <c r="C99" s="195">
        <f>H99*I99</f>
        <v/>
      </c>
      <c r="D99" s="142" t="n"/>
      <c r="E99" s="142" t="n"/>
      <c r="F99" s="142" t="n"/>
      <c r="G99" s="68" t="n"/>
      <c r="H99" s="25" t="n"/>
      <c r="I99" s="25" t="n"/>
      <c r="J99" s="25" t="n"/>
    </row>
    <row r="100" ht="16.5" customFormat="1" customHeight="1" s="17">
      <c r="A100" s="22" t="n">
        <v>95</v>
      </c>
      <c r="B100" s="188" t="n"/>
      <c r="C100" s="195">
        <f>H100*I100</f>
        <v/>
      </c>
      <c r="D100" s="142" t="n"/>
      <c r="E100" s="142" t="n"/>
      <c r="F100" s="142" t="n"/>
      <c r="G100" s="68" t="n"/>
      <c r="H100" s="25" t="n"/>
      <c r="I100" s="25" t="n"/>
      <c r="J100" s="25" t="n"/>
    </row>
    <row r="101" ht="16.5" customFormat="1" customHeight="1" s="17">
      <c r="A101" s="22" t="n">
        <v>96</v>
      </c>
      <c r="B101" s="188" t="n"/>
      <c r="C101" s="195">
        <f>H101*I101</f>
        <v/>
      </c>
      <c r="D101" s="142" t="n"/>
      <c r="E101" s="142" t="n"/>
      <c r="F101" s="142" t="n"/>
      <c r="G101" s="68" t="n"/>
      <c r="H101" s="25" t="n"/>
      <c r="I101" s="25" t="n"/>
      <c r="J101" s="25" t="n"/>
    </row>
    <row r="102" ht="16.5" customFormat="1" customHeight="1" s="17">
      <c r="A102" s="22" t="n">
        <v>97</v>
      </c>
      <c r="B102" s="188" t="n"/>
      <c r="C102" s="195">
        <f>H102*I102</f>
        <v/>
      </c>
      <c r="D102" s="142" t="n"/>
      <c r="E102" s="142" t="n"/>
      <c r="F102" s="142" t="n"/>
      <c r="G102" s="68" t="n"/>
      <c r="H102" s="25" t="n"/>
      <c r="I102" s="25" t="n"/>
      <c r="J102" s="25" t="n"/>
    </row>
    <row r="103" ht="16.5" customFormat="1" customHeight="1" s="17">
      <c r="A103" s="22" t="n">
        <v>98</v>
      </c>
      <c r="B103" s="188" t="n"/>
      <c r="C103" s="195">
        <f>H103*I103</f>
        <v/>
      </c>
      <c r="D103" s="142" t="n"/>
      <c r="E103" s="142" t="n"/>
      <c r="F103" s="142" t="n"/>
      <c r="G103" s="68" t="n"/>
      <c r="H103" s="25" t="n"/>
      <c r="I103" s="25" t="n"/>
      <c r="J103" s="25" t="n"/>
    </row>
    <row r="104" ht="16.5" customFormat="1" customHeight="1" s="17">
      <c r="A104" s="22" t="n">
        <v>99</v>
      </c>
      <c r="B104" s="188" t="n"/>
      <c r="C104" s="195">
        <f>H104*I104</f>
        <v/>
      </c>
      <c r="D104" s="142" t="n"/>
      <c r="E104" s="142" t="n"/>
      <c r="F104" s="142" t="n"/>
      <c r="G104" s="68" t="n"/>
      <c r="H104" s="25" t="n"/>
      <c r="I104" s="25" t="n"/>
      <c r="J104" s="25" t="n"/>
    </row>
    <row r="105" ht="16.5" customFormat="1" customHeight="1" s="17">
      <c r="A105" s="22" t="n">
        <v>100</v>
      </c>
      <c r="B105" s="188" t="n"/>
      <c r="C105" s="195">
        <f>H105*I105</f>
        <v/>
      </c>
      <c r="D105" s="142" t="n"/>
      <c r="E105" s="142" t="n"/>
      <c r="F105" s="142" t="n"/>
      <c r="G105" s="68" t="n"/>
      <c r="H105" s="25" t="n"/>
      <c r="I105" s="25" t="n"/>
      <c r="J105" s="25" t="n"/>
    </row>
    <row r="106" ht="16.5" customFormat="1" customHeight="1" s="17">
      <c r="A106" s="22" t="n">
        <v>101</v>
      </c>
      <c r="B106" s="188" t="n"/>
      <c r="C106" s="195">
        <f>H106*I106</f>
        <v/>
      </c>
      <c r="D106" s="142" t="n"/>
      <c r="E106" s="142" t="n"/>
      <c r="F106" s="142" t="n"/>
      <c r="G106" s="68" t="n"/>
      <c r="H106" s="25" t="n"/>
      <c r="I106" s="25" t="n"/>
      <c r="J106" s="25" t="n"/>
    </row>
    <row r="107" ht="16.5" customFormat="1" customHeight="1" s="17">
      <c r="A107" s="22" t="n">
        <v>102</v>
      </c>
      <c r="B107" s="188" t="n"/>
      <c r="C107" s="195">
        <f>H107*I107</f>
        <v/>
      </c>
      <c r="D107" s="142" t="n"/>
      <c r="E107" s="142" t="n"/>
      <c r="F107" s="142" t="n"/>
      <c r="G107" s="68" t="n"/>
      <c r="H107" s="25" t="n"/>
      <c r="I107" s="25" t="n"/>
      <c r="J107" s="25" t="n"/>
    </row>
    <row r="108" ht="16.5" customFormat="1" customHeight="1" s="17">
      <c r="A108" s="22" t="n">
        <v>103</v>
      </c>
      <c r="B108" s="188" t="n"/>
      <c r="C108" s="195">
        <f>H108*I108</f>
        <v/>
      </c>
      <c r="D108" s="142" t="n"/>
      <c r="E108" s="142" t="n"/>
      <c r="F108" s="142" t="n"/>
      <c r="G108" s="68" t="n"/>
      <c r="H108" s="25" t="n"/>
      <c r="I108" s="25" t="n"/>
      <c r="J108" s="25" t="n"/>
    </row>
    <row r="109" ht="16.5" customFormat="1" customHeight="1" s="17">
      <c r="A109" s="22" t="n">
        <v>104</v>
      </c>
      <c r="B109" s="188" t="n"/>
      <c r="C109" s="195">
        <f>H109*I109</f>
        <v/>
      </c>
      <c r="D109" s="142" t="n"/>
      <c r="E109" s="142" t="n"/>
      <c r="F109" s="142" t="n"/>
      <c r="G109" s="68" t="n"/>
      <c r="H109" s="25" t="n"/>
      <c r="I109" s="25" t="n"/>
      <c r="J109" s="25" t="n"/>
    </row>
    <row r="110" ht="16.5" customFormat="1" customHeight="1" s="17">
      <c r="A110" s="22" t="n">
        <v>105</v>
      </c>
      <c r="B110" s="188" t="n"/>
      <c r="C110" s="195">
        <f>H110*I110</f>
        <v/>
      </c>
      <c r="D110" s="142" t="n"/>
      <c r="E110" s="142" t="n"/>
      <c r="F110" s="142" t="n"/>
      <c r="G110" s="68" t="n"/>
      <c r="H110" s="25" t="n"/>
      <c r="I110" s="25" t="n"/>
      <c r="J110" s="25" t="n"/>
    </row>
    <row r="111" ht="16.5" customFormat="1" customHeight="1" s="17">
      <c r="A111" s="22" t="n">
        <v>106</v>
      </c>
      <c r="B111" s="188" t="n"/>
      <c r="C111" s="195">
        <f>H111*I111</f>
        <v/>
      </c>
      <c r="D111" s="142" t="n"/>
      <c r="E111" s="142" t="n"/>
      <c r="F111" s="142" t="n"/>
      <c r="G111" s="68" t="n"/>
      <c r="H111" s="25" t="n"/>
      <c r="I111" s="25" t="n"/>
      <c r="J111" s="25" t="n"/>
    </row>
    <row r="112" ht="16.5" customFormat="1" customHeight="1" s="17">
      <c r="A112" s="22" t="n">
        <v>107</v>
      </c>
      <c r="B112" s="188" t="n"/>
      <c r="C112" s="195">
        <f>H112*I112</f>
        <v/>
      </c>
      <c r="D112" s="142" t="n"/>
      <c r="E112" s="142" t="n"/>
      <c r="F112" s="142" t="n"/>
      <c r="G112" s="68" t="n"/>
      <c r="H112" s="25" t="n"/>
      <c r="I112" s="25" t="n"/>
      <c r="J112" s="25" t="n"/>
    </row>
    <row r="113" ht="16.5" customFormat="1" customHeight="1" s="17">
      <c r="A113" s="22" t="n">
        <v>108</v>
      </c>
      <c r="B113" s="188" t="n"/>
      <c r="C113" s="195">
        <f>H113*I113</f>
        <v/>
      </c>
      <c r="D113" s="142" t="n"/>
      <c r="E113" s="142" t="n"/>
      <c r="F113" s="142" t="n"/>
      <c r="G113" s="68" t="n"/>
      <c r="H113" s="25" t="n"/>
      <c r="I113" s="25" t="n"/>
      <c r="J113" s="25" t="n"/>
    </row>
    <row r="114" ht="16.5" customFormat="1" customHeight="1" s="17">
      <c r="A114" s="22" t="n">
        <v>109</v>
      </c>
      <c r="B114" s="188" t="n"/>
      <c r="C114" s="195">
        <f>H114*I114</f>
        <v/>
      </c>
      <c r="D114" s="142" t="n"/>
      <c r="E114" s="142" t="n"/>
      <c r="F114" s="142" t="n"/>
      <c r="G114" s="68" t="n"/>
      <c r="H114" s="25" t="n"/>
      <c r="I114" s="25" t="n"/>
      <c r="J114" s="25" t="n"/>
    </row>
    <row r="115" ht="16.5" customFormat="1" customHeight="1" s="17">
      <c r="A115" s="22" t="n">
        <v>110</v>
      </c>
      <c r="B115" s="188" t="n"/>
      <c r="C115" s="195">
        <f>H115*I115</f>
        <v/>
      </c>
      <c r="D115" s="142" t="n"/>
      <c r="E115" s="142" t="n"/>
      <c r="F115" s="142" t="n"/>
      <c r="G115" s="68" t="n"/>
      <c r="H115" s="25" t="n"/>
      <c r="I115" s="25" t="n"/>
      <c r="J115" s="25" t="n"/>
    </row>
    <row r="116" ht="16.5" customFormat="1" customHeight="1" s="17">
      <c r="A116" s="22" t="n">
        <v>111</v>
      </c>
      <c r="B116" s="188" t="n"/>
      <c r="C116" s="195">
        <f>H116*I116</f>
        <v/>
      </c>
      <c r="D116" s="142" t="n"/>
      <c r="E116" s="142" t="n"/>
      <c r="F116" s="142" t="n"/>
      <c r="G116" s="68" t="n"/>
      <c r="H116" s="25" t="n"/>
      <c r="I116" s="25" t="n"/>
      <c r="J116" s="25" t="n"/>
    </row>
    <row r="117" ht="16.5" customFormat="1" customHeight="1" s="17">
      <c r="A117" s="22" t="n">
        <v>112</v>
      </c>
      <c r="B117" s="188" t="n"/>
      <c r="C117" s="195">
        <f>H117*I117</f>
        <v/>
      </c>
      <c r="D117" s="142" t="n"/>
      <c r="E117" s="142" t="n"/>
      <c r="F117" s="142" t="n"/>
      <c r="G117" s="68" t="n"/>
      <c r="H117" s="25" t="n"/>
      <c r="I117" s="25" t="n"/>
      <c r="J117" s="25" t="n"/>
    </row>
    <row r="118" ht="16.5" customFormat="1" customHeight="1" s="17">
      <c r="A118" s="22" t="n">
        <v>113</v>
      </c>
      <c r="B118" s="188" t="n"/>
      <c r="C118" s="195">
        <f>H118*I118</f>
        <v/>
      </c>
      <c r="D118" s="142" t="n"/>
      <c r="E118" s="142" t="n"/>
      <c r="F118" s="142" t="n"/>
      <c r="G118" s="68" t="n"/>
      <c r="H118" s="25" t="n"/>
      <c r="I118" s="25" t="n"/>
      <c r="J118" s="25" t="n"/>
    </row>
    <row r="119" ht="16.5" customFormat="1" customHeight="1" s="17">
      <c r="A119" s="22" t="n">
        <v>114</v>
      </c>
      <c r="B119" s="188" t="n"/>
      <c r="C119" s="195">
        <f>H119*I119</f>
        <v/>
      </c>
      <c r="D119" s="142" t="n"/>
      <c r="E119" s="142" t="n"/>
      <c r="F119" s="142" t="n"/>
      <c r="G119" s="68" t="n"/>
      <c r="H119" s="25" t="n"/>
      <c r="I119" s="25" t="n"/>
      <c r="J119" s="25" t="n"/>
    </row>
    <row r="120" ht="16.5" customFormat="1" customHeight="1" s="17">
      <c r="A120" s="22" t="n">
        <v>115</v>
      </c>
      <c r="B120" s="188" t="n"/>
      <c r="C120" s="195">
        <f>H120*I120</f>
        <v/>
      </c>
      <c r="D120" s="142" t="n"/>
      <c r="E120" s="142" t="n"/>
      <c r="F120" s="142" t="n"/>
      <c r="G120" s="68" t="n"/>
      <c r="H120" s="25" t="n"/>
      <c r="I120" s="25" t="n"/>
      <c r="J120" s="25" t="n"/>
    </row>
    <row r="121" ht="16.5" customFormat="1" customHeight="1" s="17">
      <c r="A121" s="22" t="n">
        <v>116</v>
      </c>
      <c r="B121" s="188" t="n"/>
      <c r="C121" s="195">
        <f>H121*I121</f>
        <v/>
      </c>
      <c r="D121" s="142" t="n"/>
      <c r="E121" s="142" t="n"/>
      <c r="F121" s="142" t="n"/>
      <c r="G121" s="68" t="n"/>
      <c r="H121" s="25" t="n"/>
      <c r="I121" s="25" t="n"/>
      <c r="J121" s="25" t="n"/>
    </row>
    <row r="122" ht="16.5" customFormat="1" customHeight="1" s="17">
      <c r="A122" s="22" t="n">
        <v>117</v>
      </c>
      <c r="B122" s="188" t="n"/>
      <c r="C122" s="195">
        <f>H122*I122</f>
        <v/>
      </c>
      <c r="D122" s="142" t="n"/>
      <c r="E122" s="142" t="n"/>
      <c r="F122" s="142" t="n"/>
      <c r="G122" s="68" t="n"/>
      <c r="H122" s="25" t="n"/>
      <c r="I122" s="25" t="n"/>
      <c r="J122" s="25" t="n"/>
    </row>
    <row r="123" ht="16.5" customFormat="1" customHeight="1" s="17">
      <c r="A123" s="22" t="n">
        <v>118</v>
      </c>
      <c r="B123" s="188" t="n"/>
      <c r="C123" s="195">
        <f>H123*I123</f>
        <v/>
      </c>
      <c r="D123" s="142" t="n"/>
      <c r="E123" s="142" t="n"/>
      <c r="F123" s="142" t="n"/>
      <c r="G123" s="68" t="n"/>
      <c r="H123" s="25" t="n"/>
      <c r="I123" s="25" t="n"/>
      <c r="J123" s="25" t="n"/>
    </row>
    <row r="124" ht="16.5" customFormat="1" customHeight="1" s="17">
      <c r="A124" s="22" t="n">
        <v>119</v>
      </c>
      <c r="B124" s="188" t="n"/>
      <c r="C124" s="195">
        <f>H124*I124</f>
        <v/>
      </c>
      <c r="D124" s="142" t="n"/>
      <c r="E124" s="142" t="n"/>
      <c r="F124" s="142" t="n"/>
      <c r="G124" s="68" t="n"/>
      <c r="H124" s="25" t="n"/>
      <c r="I124" s="25" t="n"/>
      <c r="J124" s="25" t="n"/>
    </row>
    <row r="125" ht="16.5" customFormat="1" customHeight="1" s="17">
      <c r="A125" s="22" t="n">
        <v>120</v>
      </c>
      <c r="B125" s="188" t="n"/>
      <c r="C125" s="195">
        <f>H125*I125</f>
        <v/>
      </c>
      <c r="D125" s="142" t="n"/>
      <c r="E125" s="142" t="n"/>
      <c r="F125" s="142" t="n"/>
      <c r="G125" s="68" t="n"/>
      <c r="H125" s="25" t="n"/>
      <c r="I125" s="25" t="n"/>
      <c r="J125" s="25" t="n"/>
    </row>
    <row r="126" ht="16.5" customFormat="1" customHeight="1" s="17">
      <c r="A126" s="22" t="n">
        <v>121</v>
      </c>
      <c r="B126" s="188" t="n"/>
      <c r="C126" s="195">
        <f>H126*I126</f>
        <v/>
      </c>
      <c r="D126" s="142" t="n"/>
      <c r="E126" s="142" t="n"/>
      <c r="F126" s="142" t="n"/>
      <c r="G126" s="68" t="n"/>
      <c r="H126" s="25" t="n"/>
      <c r="I126" s="25" t="n"/>
      <c r="J126" s="25" t="n"/>
    </row>
    <row r="127" ht="16.5" customFormat="1" customHeight="1" s="17">
      <c r="A127" s="22" t="n">
        <v>122</v>
      </c>
      <c r="B127" s="188" t="n"/>
      <c r="C127" s="195">
        <f>H127*I127</f>
        <v/>
      </c>
      <c r="D127" s="142" t="n"/>
      <c r="E127" s="142" t="n"/>
      <c r="F127" s="142" t="n"/>
      <c r="G127" s="68" t="n"/>
      <c r="H127" s="25" t="n"/>
      <c r="I127" s="25" t="n"/>
      <c r="J127" s="25" t="n"/>
    </row>
    <row r="128" ht="16.5" customFormat="1" customHeight="1" s="17">
      <c r="A128" s="22" t="n">
        <v>123</v>
      </c>
      <c r="B128" s="188" t="n"/>
      <c r="C128" s="195">
        <f>H128*I128</f>
        <v/>
      </c>
      <c r="D128" s="142" t="n"/>
      <c r="E128" s="142" t="n"/>
      <c r="F128" s="142" t="n"/>
      <c r="G128" s="68" t="n"/>
      <c r="H128" s="25" t="n"/>
      <c r="I128" s="25" t="n"/>
      <c r="J128" s="25" t="n"/>
    </row>
    <row r="129" ht="16.5" customFormat="1" customHeight="1" s="17">
      <c r="A129" s="22" t="n">
        <v>124</v>
      </c>
      <c r="B129" s="188" t="n"/>
      <c r="C129" s="195">
        <f>H129*I129</f>
        <v/>
      </c>
      <c r="D129" s="142" t="n"/>
      <c r="E129" s="142" t="n"/>
      <c r="F129" s="142" t="n"/>
      <c r="G129" s="68" t="n"/>
      <c r="H129" s="25" t="n"/>
      <c r="I129" s="25" t="n"/>
      <c r="J129" s="25" t="n"/>
    </row>
    <row r="130" ht="16.5" customFormat="1" customHeight="1" s="17">
      <c r="A130" s="22" t="n">
        <v>125</v>
      </c>
      <c r="B130" s="188" t="n"/>
      <c r="C130" s="195">
        <f>H130*I130</f>
        <v/>
      </c>
      <c r="D130" s="142" t="n"/>
      <c r="E130" s="142" t="n"/>
      <c r="F130" s="142" t="n"/>
      <c r="G130" s="68" t="n"/>
      <c r="H130" s="25" t="n"/>
      <c r="I130" s="25" t="n"/>
      <c r="J130" s="25" t="n"/>
    </row>
    <row r="131" ht="16.5" customFormat="1" customHeight="1" s="17">
      <c r="A131" s="22" t="n">
        <v>126</v>
      </c>
      <c r="B131" s="188" t="n"/>
      <c r="C131" s="195">
        <f>H131*I131</f>
        <v/>
      </c>
      <c r="D131" s="142" t="n"/>
      <c r="E131" s="142" t="n"/>
      <c r="F131" s="142" t="n"/>
      <c r="G131" s="68" t="n"/>
      <c r="H131" s="25" t="n"/>
      <c r="I131" s="25" t="n"/>
      <c r="J131" s="25" t="n"/>
    </row>
    <row r="132" ht="16.5" customFormat="1" customHeight="1" s="17">
      <c r="A132" s="22" t="n">
        <v>127</v>
      </c>
      <c r="B132" s="188" t="n"/>
      <c r="C132" s="195">
        <f>H132*I132</f>
        <v/>
      </c>
      <c r="D132" s="142" t="n"/>
      <c r="E132" s="142" t="n"/>
      <c r="F132" s="142" t="n"/>
      <c r="G132" s="68" t="n"/>
      <c r="H132" s="25" t="n"/>
      <c r="I132" s="25" t="n"/>
      <c r="J132" s="25" t="n"/>
    </row>
    <row r="133" ht="16.5" customFormat="1" customHeight="1" s="17">
      <c r="A133" s="22" t="n">
        <v>128</v>
      </c>
      <c r="B133" s="188" t="n"/>
      <c r="C133" s="195">
        <f>H133*I133</f>
        <v/>
      </c>
      <c r="D133" s="142" t="n"/>
      <c r="E133" s="142" t="n"/>
      <c r="F133" s="142" t="n"/>
      <c r="G133" s="68" t="n"/>
      <c r="H133" s="25" t="n"/>
      <c r="I133" s="25" t="n"/>
      <c r="J133" s="25" t="n"/>
    </row>
    <row r="134" ht="16.5" customFormat="1" customHeight="1" s="17">
      <c r="A134" s="22" t="n">
        <v>129</v>
      </c>
      <c r="B134" s="188" t="n"/>
      <c r="C134" s="195">
        <f>H134*I134</f>
        <v/>
      </c>
      <c r="D134" s="142" t="n"/>
      <c r="E134" s="142" t="n"/>
      <c r="F134" s="142" t="n"/>
      <c r="G134" s="68" t="n"/>
      <c r="H134" s="25" t="n"/>
      <c r="I134" s="25" t="n"/>
      <c r="J134" s="25" t="n"/>
    </row>
    <row r="135" ht="16.5" customFormat="1" customHeight="1" s="17">
      <c r="A135" s="22" t="n">
        <v>130</v>
      </c>
      <c r="B135" s="188" t="n"/>
      <c r="C135" s="195">
        <f>H135*I135</f>
        <v/>
      </c>
      <c r="D135" s="142" t="n"/>
      <c r="E135" s="142" t="n"/>
      <c r="F135" s="142" t="n"/>
      <c r="G135" s="68" t="n"/>
      <c r="H135" s="25" t="n"/>
      <c r="I135" s="25" t="n"/>
      <c r="J135" s="25" t="n"/>
    </row>
    <row r="136" ht="16.5" customFormat="1" customHeight="1" s="17">
      <c r="A136" s="22" t="n">
        <v>131</v>
      </c>
      <c r="B136" s="188" t="n"/>
      <c r="C136" s="195">
        <f>H136*I136</f>
        <v/>
      </c>
      <c r="D136" s="142" t="n"/>
      <c r="E136" s="142" t="n"/>
      <c r="F136" s="142" t="n"/>
      <c r="G136" s="68" t="n"/>
      <c r="H136" s="25" t="n"/>
      <c r="I136" s="25" t="n"/>
      <c r="J136" s="25" t="n"/>
    </row>
    <row r="137" ht="16.5" customFormat="1" customHeight="1" s="17">
      <c r="A137" s="22" t="n">
        <v>132</v>
      </c>
      <c r="B137" s="188" t="n"/>
      <c r="C137" s="195">
        <f>H137*I137</f>
        <v/>
      </c>
      <c r="D137" s="142" t="n"/>
      <c r="E137" s="142" t="n"/>
      <c r="F137" s="142" t="n"/>
      <c r="G137" s="68" t="n"/>
      <c r="H137" s="25" t="n"/>
      <c r="I137" s="25" t="n"/>
      <c r="J137" s="25" t="n"/>
    </row>
    <row r="138" ht="16.5" customFormat="1" customHeight="1" s="17">
      <c r="A138" s="22" t="n">
        <v>133</v>
      </c>
      <c r="B138" s="188" t="n"/>
      <c r="C138" s="195">
        <f>H138*I138</f>
        <v/>
      </c>
      <c r="D138" s="142" t="n"/>
      <c r="E138" s="142" t="n"/>
      <c r="F138" s="142" t="n"/>
      <c r="G138" s="68" t="n"/>
      <c r="H138" s="25" t="n"/>
      <c r="I138" s="25" t="n"/>
      <c r="J138" s="25" t="n"/>
    </row>
    <row r="139" ht="16.5" customFormat="1" customHeight="1" s="17">
      <c r="A139" s="22" t="n">
        <v>134</v>
      </c>
      <c r="B139" s="188" t="n"/>
      <c r="C139" s="195">
        <f>H139*I139</f>
        <v/>
      </c>
      <c r="D139" s="142" t="n"/>
      <c r="E139" s="142" t="n"/>
      <c r="F139" s="142" t="n"/>
      <c r="G139" s="68" t="n"/>
      <c r="H139" s="25" t="n"/>
      <c r="I139" s="25" t="n"/>
      <c r="J139" s="25" t="n"/>
    </row>
    <row r="140" ht="16.5" customFormat="1" customHeight="1" s="17">
      <c r="A140" s="22" t="n">
        <v>135</v>
      </c>
      <c r="B140" s="188" t="n"/>
      <c r="C140" s="195">
        <f>H140*I140</f>
        <v/>
      </c>
      <c r="D140" s="142" t="n"/>
      <c r="E140" s="142" t="n"/>
      <c r="F140" s="142" t="n"/>
      <c r="G140" s="68" t="n"/>
      <c r="H140" s="25" t="n"/>
      <c r="I140" s="25" t="n"/>
      <c r="J140" s="25" t="n"/>
    </row>
    <row r="141" ht="16.5" customFormat="1" customHeight="1" s="17">
      <c r="A141" s="22" t="n">
        <v>136</v>
      </c>
      <c r="B141" s="188" t="n"/>
      <c r="C141" s="195">
        <f>H141*I141</f>
        <v/>
      </c>
      <c r="D141" s="142" t="n"/>
      <c r="E141" s="142" t="n"/>
      <c r="F141" s="142" t="n"/>
      <c r="G141" s="68" t="n"/>
      <c r="H141" s="25" t="n"/>
      <c r="I141" s="25" t="n"/>
      <c r="J141" s="25" t="n"/>
    </row>
    <row r="142" ht="16.5" customFormat="1" customHeight="1" s="17">
      <c r="A142" s="22" t="n">
        <v>137</v>
      </c>
      <c r="B142" s="188" t="n"/>
      <c r="C142" s="195">
        <f>H142*I142</f>
        <v/>
      </c>
      <c r="D142" s="142" t="n"/>
      <c r="E142" s="142" t="n"/>
      <c r="F142" s="142" t="n"/>
      <c r="G142" s="68" t="n"/>
      <c r="H142" s="25" t="n"/>
      <c r="I142" s="25" t="n"/>
      <c r="J142" s="25" t="n"/>
    </row>
    <row r="143" ht="16.5" customFormat="1" customHeight="1" s="17">
      <c r="A143" s="22" t="n">
        <v>138</v>
      </c>
      <c r="B143" s="188" t="n"/>
      <c r="C143" s="195">
        <f>H143*I143</f>
        <v/>
      </c>
      <c r="D143" s="142" t="n"/>
      <c r="E143" s="142" t="n"/>
      <c r="F143" s="142" t="n"/>
      <c r="G143" s="68" t="n"/>
      <c r="H143" s="25" t="n"/>
      <c r="I143" s="25" t="n"/>
      <c r="J143" s="25" t="n"/>
    </row>
    <row r="144" ht="16.5" customFormat="1" customHeight="1" s="17">
      <c r="A144" s="22" t="n">
        <v>139</v>
      </c>
      <c r="B144" s="188" t="n"/>
      <c r="C144" s="195">
        <f>H144*I144</f>
        <v/>
      </c>
      <c r="D144" s="142" t="n"/>
      <c r="E144" s="142" t="n"/>
      <c r="F144" s="142" t="n"/>
      <c r="G144" s="68" t="n"/>
      <c r="H144" s="25" t="n"/>
      <c r="I144" s="25" t="n"/>
      <c r="J144" s="25" t="n"/>
    </row>
    <row r="145" ht="16.5" customFormat="1" customHeight="1" s="17">
      <c r="A145" s="22" t="n">
        <v>140</v>
      </c>
      <c r="B145" s="188" t="n"/>
      <c r="C145" s="195">
        <f>H145*I145</f>
        <v/>
      </c>
      <c r="D145" s="142" t="n"/>
      <c r="E145" s="142" t="n"/>
      <c r="F145" s="142" t="n"/>
      <c r="G145" s="68" t="n"/>
      <c r="H145" s="25" t="n"/>
      <c r="I145" s="25" t="n"/>
      <c r="J145" s="25" t="n"/>
    </row>
    <row r="146" ht="16.5" customFormat="1" customHeight="1" s="17">
      <c r="A146" s="22" t="n">
        <v>141</v>
      </c>
      <c r="B146" s="188" t="n"/>
      <c r="C146" s="195">
        <f>H146*I146</f>
        <v/>
      </c>
      <c r="D146" s="142" t="n"/>
      <c r="E146" s="142" t="n"/>
      <c r="F146" s="142" t="n"/>
      <c r="G146" s="68" t="n"/>
      <c r="H146" s="25" t="n"/>
      <c r="I146" s="25" t="n"/>
      <c r="J146" s="25" t="n"/>
    </row>
    <row r="147" ht="16.5" customFormat="1" customHeight="1" s="17">
      <c r="A147" s="22" t="n">
        <v>142</v>
      </c>
      <c r="B147" s="188" t="n"/>
      <c r="C147" s="195">
        <f>H147*I147</f>
        <v/>
      </c>
      <c r="D147" s="142" t="n"/>
      <c r="E147" s="142" t="n"/>
      <c r="F147" s="142" t="n"/>
      <c r="G147" s="68" t="n"/>
      <c r="H147" s="25" t="n"/>
      <c r="I147" s="25" t="n"/>
      <c r="J147" s="25" t="n"/>
    </row>
    <row r="148" ht="16.5" customFormat="1" customHeight="1" s="17">
      <c r="A148" s="22" t="n">
        <v>143</v>
      </c>
      <c r="B148" s="188" t="n"/>
      <c r="C148" s="195">
        <f>H148*I148</f>
        <v/>
      </c>
      <c r="D148" s="142" t="n"/>
      <c r="E148" s="142" t="n"/>
      <c r="F148" s="142" t="n"/>
      <c r="G148" s="68" t="n"/>
      <c r="H148" s="25" t="n"/>
      <c r="I148" s="25" t="n"/>
      <c r="J148" s="25" t="n"/>
    </row>
    <row r="149" ht="16.5" customFormat="1" customHeight="1" s="17">
      <c r="A149" s="22" t="n">
        <v>144</v>
      </c>
      <c r="B149" s="188" t="n"/>
      <c r="C149" s="195">
        <f>H149*I149</f>
        <v/>
      </c>
      <c r="D149" s="142" t="n"/>
      <c r="E149" s="142" t="n"/>
      <c r="F149" s="142" t="n"/>
      <c r="G149" s="68" t="n"/>
      <c r="H149" s="25" t="n"/>
      <c r="I149" s="25" t="n"/>
      <c r="J149" s="25" t="n"/>
    </row>
    <row r="150" ht="16.5" customFormat="1" customHeight="1" s="17">
      <c r="A150" s="22" t="n">
        <v>145</v>
      </c>
      <c r="B150" s="188" t="n"/>
      <c r="C150" s="195">
        <f>H150*I150</f>
        <v/>
      </c>
      <c r="D150" s="142" t="n"/>
      <c r="E150" s="142" t="n"/>
      <c r="F150" s="142" t="n"/>
      <c r="G150" s="68" t="n"/>
      <c r="H150" s="25" t="n"/>
      <c r="I150" s="25" t="n"/>
      <c r="J150" s="25" t="n"/>
    </row>
    <row r="151" ht="16.5" customFormat="1" customHeight="1" s="17">
      <c r="A151" s="22" t="n">
        <v>146</v>
      </c>
      <c r="B151" s="188" t="n"/>
      <c r="C151" s="195">
        <f>H151*I151</f>
        <v/>
      </c>
      <c r="D151" s="142" t="n"/>
      <c r="E151" s="142" t="n"/>
      <c r="F151" s="142" t="n"/>
      <c r="G151" s="68" t="n"/>
      <c r="H151" s="25" t="n"/>
      <c r="I151" s="25" t="n"/>
      <c r="J151" s="25" t="n"/>
    </row>
    <row r="152" ht="16.5" customFormat="1" customHeight="1" s="17">
      <c r="A152" s="22" t="n">
        <v>147</v>
      </c>
      <c r="B152" s="188" t="n"/>
      <c r="C152" s="195">
        <f>H152*I152</f>
        <v/>
      </c>
      <c r="D152" s="142" t="n"/>
      <c r="E152" s="142" t="n"/>
      <c r="F152" s="142" t="n"/>
      <c r="G152" s="68" t="n"/>
      <c r="H152" s="25" t="n"/>
      <c r="I152" s="25" t="n"/>
      <c r="J152" s="25" t="n"/>
    </row>
    <row r="153" ht="16.5" customFormat="1" customHeight="1" s="17">
      <c r="A153" s="22" t="n">
        <v>148</v>
      </c>
      <c r="B153" s="188" t="n"/>
      <c r="C153" s="195">
        <f>H153*I153</f>
        <v/>
      </c>
      <c r="D153" s="142" t="n"/>
      <c r="E153" s="142" t="n"/>
      <c r="F153" s="142" t="n"/>
      <c r="G153" s="68" t="n"/>
      <c r="H153" s="25" t="n"/>
      <c r="I153" s="25" t="n"/>
      <c r="J153" s="25" t="n"/>
    </row>
    <row r="154" ht="16.5" customFormat="1" customHeight="1" s="17">
      <c r="A154" s="22" t="n">
        <v>149</v>
      </c>
      <c r="B154" s="188" t="n"/>
      <c r="C154" s="195">
        <f>H154*I154</f>
        <v/>
      </c>
      <c r="D154" s="142" t="n"/>
      <c r="E154" s="142" t="n"/>
      <c r="F154" s="142" t="n"/>
      <c r="G154" s="68" t="n"/>
      <c r="H154" s="25" t="n"/>
      <c r="I154" s="25" t="n"/>
      <c r="J154" s="25" t="n"/>
    </row>
    <row r="155" ht="16.5" customFormat="1" customHeight="1" s="17">
      <c r="A155" s="22" t="n">
        <v>150</v>
      </c>
      <c r="B155" s="188" t="n"/>
      <c r="C155" s="195">
        <f>H155*I155</f>
        <v/>
      </c>
      <c r="D155" s="142" t="n"/>
      <c r="E155" s="142" t="n"/>
      <c r="F155" s="142" t="n"/>
      <c r="G155" s="68" t="n"/>
      <c r="H155" s="25" t="n"/>
      <c r="I155" s="25" t="n"/>
      <c r="J155" s="25" t="n"/>
    </row>
    <row r="156" ht="16.5" customFormat="1" customHeight="1" s="17">
      <c r="A156" s="22" t="n">
        <v>151</v>
      </c>
      <c r="B156" s="188" t="n"/>
      <c r="C156" s="195">
        <f>H156*I156</f>
        <v/>
      </c>
      <c r="D156" s="142" t="n"/>
      <c r="E156" s="142" t="n"/>
      <c r="F156" s="142" t="n"/>
      <c r="G156" s="68" t="n"/>
      <c r="H156" s="25" t="n"/>
      <c r="I156" s="25" t="n"/>
      <c r="J156" s="25" t="n"/>
    </row>
    <row r="157" ht="16.5" customFormat="1" customHeight="1" s="17">
      <c r="A157" s="22" t="n">
        <v>152</v>
      </c>
      <c r="B157" s="188" t="n"/>
      <c r="C157" s="195">
        <f>H157*I157</f>
        <v/>
      </c>
      <c r="D157" s="142" t="n"/>
      <c r="E157" s="142" t="n"/>
      <c r="F157" s="142" t="n"/>
      <c r="G157" s="68" t="n"/>
      <c r="H157" s="25" t="n"/>
      <c r="I157" s="25" t="n"/>
      <c r="J157" s="25" t="n"/>
    </row>
    <row r="158" ht="16.5" customFormat="1" customHeight="1" s="17">
      <c r="A158" s="22" t="n">
        <v>153</v>
      </c>
      <c r="B158" s="188" t="n"/>
      <c r="C158" s="195">
        <f>H158*I158</f>
        <v/>
      </c>
      <c r="D158" s="142" t="n"/>
      <c r="E158" s="142" t="n"/>
      <c r="F158" s="142" t="n"/>
      <c r="G158" s="68" t="n"/>
      <c r="H158" s="25" t="n"/>
      <c r="I158" s="25" t="n"/>
      <c r="J158" s="25" t="n"/>
    </row>
    <row r="159" ht="16.5" customFormat="1" customHeight="1" s="17">
      <c r="A159" s="22" t="n">
        <v>154</v>
      </c>
      <c r="B159" s="188" t="n"/>
      <c r="C159" s="195">
        <f>H159*I159</f>
        <v/>
      </c>
      <c r="D159" s="142" t="n"/>
      <c r="E159" s="142" t="n"/>
      <c r="F159" s="142" t="n"/>
      <c r="G159" s="68" t="n"/>
      <c r="H159" s="25" t="n"/>
      <c r="I159" s="25" t="n"/>
      <c r="J159" s="25" t="n"/>
    </row>
    <row r="160" ht="16.5" customFormat="1" customHeight="1" s="17">
      <c r="A160" s="22" t="n">
        <v>155</v>
      </c>
      <c r="B160" s="188" t="n"/>
      <c r="C160" s="195">
        <f>H160*I160</f>
        <v/>
      </c>
      <c r="D160" s="142" t="n"/>
      <c r="E160" s="142" t="n"/>
      <c r="F160" s="142" t="n"/>
      <c r="G160" s="68" t="n"/>
      <c r="H160" s="25" t="n"/>
      <c r="I160" s="25" t="n"/>
      <c r="J160" s="25" t="n"/>
    </row>
    <row r="161" ht="16.5" customFormat="1" customHeight="1" s="17">
      <c r="A161" s="22" t="n">
        <v>156</v>
      </c>
      <c r="B161" s="188" t="n"/>
      <c r="C161" s="195">
        <f>H161*I161</f>
        <v/>
      </c>
      <c r="D161" s="142" t="n"/>
      <c r="E161" s="142" t="n"/>
      <c r="F161" s="142" t="n"/>
      <c r="G161" s="68" t="n"/>
      <c r="H161" s="25" t="n"/>
      <c r="I161" s="25" t="n"/>
      <c r="J161" s="25" t="n"/>
    </row>
    <row r="162" ht="16.5" customFormat="1" customHeight="1" s="17">
      <c r="A162" s="22" t="n">
        <v>157</v>
      </c>
      <c r="B162" s="188" t="n"/>
      <c r="C162" s="195">
        <f>H162*I162</f>
        <v/>
      </c>
      <c r="D162" s="142" t="n"/>
      <c r="E162" s="142" t="n"/>
      <c r="F162" s="142" t="n"/>
      <c r="G162" s="68" t="n"/>
      <c r="H162" s="25" t="n"/>
      <c r="I162" s="25" t="n"/>
      <c r="J162" s="25" t="n"/>
    </row>
    <row r="163" ht="16.5" customFormat="1" customHeight="1" s="17">
      <c r="A163" s="22" t="n">
        <v>158</v>
      </c>
      <c r="B163" s="188" t="n"/>
      <c r="C163" s="195">
        <f>H163*I163</f>
        <v/>
      </c>
      <c r="D163" s="142" t="n"/>
      <c r="E163" s="142" t="n"/>
      <c r="F163" s="142" t="n"/>
      <c r="G163" s="68" t="n"/>
      <c r="H163" s="25" t="n"/>
      <c r="I163" s="25" t="n"/>
      <c r="J163" s="25" t="n"/>
    </row>
    <row r="164" ht="16.5" customFormat="1" customHeight="1" s="17">
      <c r="A164" s="22" t="n">
        <v>159</v>
      </c>
      <c r="B164" s="188" t="n"/>
      <c r="C164" s="195">
        <f>H164*I164</f>
        <v/>
      </c>
      <c r="D164" s="142" t="n"/>
      <c r="E164" s="142" t="n"/>
      <c r="F164" s="142" t="n"/>
      <c r="G164" s="68" t="n"/>
      <c r="H164" s="25" t="n"/>
      <c r="I164" s="25" t="n"/>
      <c r="J164" s="25" t="n"/>
    </row>
    <row r="165" ht="16.5" customFormat="1" customHeight="1" s="17">
      <c r="A165" s="22" t="n">
        <v>160</v>
      </c>
      <c r="B165" s="188" t="n"/>
      <c r="C165" s="195">
        <f>H165*I165</f>
        <v/>
      </c>
      <c r="D165" s="142" t="n"/>
      <c r="E165" s="142" t="n"/>
      <c r="F165" s="142" t="n"/>
      <c r="G165" s="68" t="n"/>
      <c r="H165" s="25" t="n"/>
      <c r="I165" s="25" t="n"/>
      <c r="J165" s="25" t="n"/>
    </row>
    <row r="166" ht="16.5" customFormat="1" customHeight="1" s="17">
      <c r="A166" s="22" t="n">
        <v>161</v>
      </c>
      <c r="B166" s="188" t="n"/>
      <c r="C166" s="195">
        <f>H166*I166</f>
        <v/>
      </c>
      <c r="D166" s="142" t="n"/>
      <c r="E166" s="142" t="n"/>
      <c r="F166" s="142" t="n"/>
      <c r="G166" s="68" t="n"/>
      <c r="H166" s="25" t="n"/>
      <c r="I166" s="25" t="n"/>
      <c r="J166" s="25" t="n"/>
    </row>
    <row r="167" ht="16.5" customFormat="1" customHeight="1" s="17">
      <c r="A167" s="22" t="n">
        <v>162</v>
      </c>
      <c r="B167" s="188" t="n"/>
      <c r="C167" s="195">
        <f>H167*I167</f>
        <v/>
      </c>
      <c r="D167" s="142" t="n"/>
      <c r="E167" s="142" t="n"/>
      <c r="F167" s="142" t="n"/>
      <c r="G167" s="68" t="n"/>
      <c r="H167" s="25" t="n"/>
      <c r="I167" s="25" t="n"/>
      <c r="J167" s="25" t="n"/>
    </row>
    <row r="168" ht="16.5" customFormat="1" customHeight="1" s="17">
      <c r="A168" s="22" t="n">
        <v>163</v>
      </c>
      <c r="B168" s="188" t="n"/>
      <c r="C168" s="195">
        <f>H168*I168</f>
        <v/>
      </c>
      <c r="D168" s="142" t="n"/>
      <c r="E168" s="142" t="n"/>
      <c r="F168" s="142" t="n"/>
      <c r="G168" s="68" t="n"/>
      <c r="H168" s="25" t="n"/>
      <c r="I168" s="25" t="n"/>
      <c r="J168" s="25" t="n"/>
    </row>
    <row r="169" ht="16.5" customFormat="1" customHeight="1" s="17">
      <c r="A169" s="22" t="n">
        <v>164</v>
      </c>
      <c r="B169" s="188" t="n"/>
      <c r="C169" s="195">
        <f>H169*I169</f>
        <v/>
      </c>
      <c r="D169" s="142" t="n"/>
      <c r="E169" s="142" t="n"/>
      <c r="F169" s="142" t="n"/>
      <c r="G169" s="68" t="n"/>
      <c r="H169" s="25" t="n"/>
      <c r="I169" s="25" t="n"/>
      <c r="J169" s="25" t="n"/>
    </row>
    <row r="170" ht="16.5" customFormat="1" customHeight="1" s="17">
      <c r="A170" s="22" t="n">
        <v>165</v>
      </c>
      <c r="B170" s="188" t="n"/>
      <c r="C170" s="195">
        <f>H170*I170</f>
        <v/>
      </c>
      <c r="D170" s="142" t="n"/>
      <c r="E170" s="142" t="n"/>
      <c r="F170" s="142" t="n"/>
      <c r="G170" s="68" t="n"/>
      <c r="H170" s="25" t="n"/>
      <c r="I170" s="25" t="n"/>
      <c r="J170" s="25" t="n"/>
    </row>
    <row r="171" ht="16.5" customFormat="1" customHeight="1" s="17">
      <c r="A171" s="22" t="n">
        <v>166</v>
      </c>
      <c r="B171" s="188" t="n"/>
      <c r="C171" s="195">
        <f>H171*I171</f>
        <v/>
      </c>
      <c r="D171" s="142" t="n"/>
      <c r="E171" s="142" t="n"/>
      <c r="F171" s="142" t="n"/>
      <c r="G171" s="68" t="n"/>
      <c r="H171" s="25" t="n"/>
      <c r="I171" s="25" t="n"/>
      <c r="J171" s="25" t="n"/>
    </row>
    <row r="172" ht="16.5" customFormat="1" customHeight="1" s="17">
      <c r="A172" s="22" t="n">
        <v>167</v>
      </c>
      <c r="B172" s="188" t="n"/>
      <c r="C172" s="195">
        <f>H172*I172</f>
        <v/>
      </c>
      <c r="D172" s="142" t="n"/>
      <c r="E172" s="142" t="n"/>
      <c r="F172" s="142" t="n"/>
      <c r="G172" s="68" t="n"/>
      <c r="H172" s="25" t="n"/>
      <c r="I172" s="25" t="n"/>
      <c r="J172" s="25" t="n"/>
    </row>
    <row r="173" ht="16.5" customFormat="1" customHeight="1" s="17">
      <c r="A173" s="22" t="n">
        <v>168</v>
      </c>
      <c r="B173" s="188" t="n"/>
      <c r="C173" s="195">
        <f>H173*I173</f>
        <v/>
      </c>
      <c r="D173" s="142" t="n"/>
      <c r="E173" s="142" t="n"/>
      <c r="F173" s="142" t="n"/>
      <c r="G173" s="68" t="n"/>
      <c r="H173" s="25" t="n"/>
      <c r="I173" s="25" t="n"/>
      <c r="J173" s="25" t="n"/>
    </row>
    <row r="174" ht="16.5" customFormat="1" customHeight="1" s="17">
      <c r="A174" s="22" t="n">
        <v>169</v>
      </c>
      <c r="B174" s="188" t="n"/>
      <c r="C174" s="195">
        <f>H174*I174</f>
        <v/>
      </c>
      <c r="D174" s="142" t="n"/>
      <c r="E174" s="142" t="n"/>
      <c r="F174" s="142" t="n"/>
      <c r="G174" s="68" t="n"/>
      <c r="H174" s="25" t="n"/>
      <c r="I174" s="25" t="n"/>
      <c r="J174" s="25" t="n"/>
    </row>
    <row r="175" ht="16.5" customFormat="1" customHeight="1" s="17">
      <c r="A175" s="22" t="n">
        <v>170</v>
      </c>
      <c r="B175" s="188" t="n"/>
      <c r="C175" s="195">
        <f>H175*I175</f>
        <v/>
      </c>
      <c r="D175" s="142" t="n"/>
      <c r="E175" s="142" t="n"/>
      <c r="F175" s="142" t="n"/>
      <c r="G175" s="68" t="n"/>
      <c r="H175" s="25" t="n"/>
      <c r="I175" s="25" t="n"/>
      <c r="J175" s="25" t="n"/>
    </row>
    <row r="176" ht="16.5" customFormat="1" customHeight="1" s="17">
      <c r="A176" s="22" t="n">
        <v>171</v>
      </c>
      <c r="B176" s="188" t="n"/>
      <c r="C176" s="195">
        <f>H176*I176</f>
        <v/>
      </c>
      <c r="D176" s="142" t="n"/>
      <c r="E176" s="142" t="n"/>
      <c r="F176" s="142" t="n"/>
      <c r="G176" s="68" t="n"/>
      <c r="H176" s="25" t="n"/>
      <c r="I176" s="25" t="n"/>
      <c r="J176" s="25" t="n"/>
    </row>
    <row r="177" ht="16.5" customFormat="1" customHeight="1" s="17">
      <c r="A177" s="22" t="n">
        <v>172</v>
      </c>
      <c r="B177" s="188" t="n"/>
      <c r="C177" s="195">
        <f>H177*I177</f>
        <v/>
      </c>
      <c r="D177" s="142" t="n"/>
      <c r="E177" s="142" t="n"/>
      <c r="F177" s="142" t="n"/>
      <c r="G177" s="68" t="n"/>
      <c r="H177" s="25" t="n"/>
      <c r="I177" s="25" t="n"/>
      <c r="J177" s="25" t="n"/>
    </row>
    <row r="178" ht="16.5" customFormat="1" customHeight="1" s="17">
      <c r="A178" s="22" t="n">
        <v>173</v>
      </c>
      <c r="B178" s="188" t="n"/>
      <c r="C178" s="195">
        <f>H178*I178</f>
        <v/>
      </c>
      <c r="D178" s="142" t="n"/>
      <c r="E178" s="142" t="n"/>
      <c r="F178" s="142" t="n"/>
      <c r="G178" s="68" t="n"/>
      <c r="H178" s="25" t="n"/>
      <c r="I178" s="25" t="n"/>
      <c r="J178" s="25" t="n"/>
    </row>
    <row r="179" ht="16.5" customFormat="1" customHeight="1" s="17">
      <c r="A179" s="22" t="n">
        <v>174</v>
      </c>
      <c r="B179" s="188" t="n"/>
      <c r="C179" s="195">
        <f>H179*I179</f>
        <v/>
      </c>
      <c r="D179" s="142" t="n"/>
      <c r="E179" s="142" t="n"/>
      <c r="F179" s="142" t="n"/>
      <c r="G179" s="68" t="n"/>
      <c r="H179" s="25" t="n"/>
      <c r="I179" s="25" t="n"/>
      <c r="J179" s="25" t="n"/>
    </row>
    <row r="180" ht="16.5" customFormat="1" customHeight="1" s="17">
      <c r="A180" s="22" t="n">
        <v>175</v>
      </c>
      <c r="B180" s="188" t="n"/>
      <c r="C180" s="195">
        <f>H180*I180</f>
        <v/>
      </c>
      <c r="D180" s="142" t="n"/>
      <c r="E180" s="142" t="n"/>
      <c r="F180" s="142" t="n"/>
      <c r="G180" s="68" t="n"/>
      <c r="H180" s="25" t="n"/>
      <c r="I180" s="25" t="n"/>
      <c r="J180" s="25" t="n"/>
    </row>
    <row r="181" ht="16.5" customFormat="1" customHeight="1" s="17">
      <c r="A181" s="22" t="n">
        <v>176</v>
      </c>
      <c r="B181" s="188" t="n"/>
      <c r="C181" s="195">
        <f>H181*I181</f>
        <v/>
      </c>
      <c r="D181" s="142" t="n"/>
      <c r="E181" s="142" t="n"/>
      <c r="F181" s="142" t="n"/>
      <c r="G181" s="68" t="n"/>
      <c r="H181" s="25" t="n"/>
      <c r="I181" s="25" t="n"/>
      <c r="J181" s="25" t="n"/>
    </row>
    <row r="182" ht="16.5" customFormat="1" customHeight="1" s="17">
      <c r="A182" s="22" t="n">
        <v>177</v>
      </c>
      <c r="B182" s="188" t="n"/>
      <c r="C182" s="195">
        <f>H182*I182</f>
        <v/>
      </c>
      <c r="D182" s="142" t="n"/>
      <c r="E182" s="142" t="n"/>
      <c r="F182" s="142" t="n"/>
      <c r="G182" s="68" t="n"/>
      <c r="H182" s="25" t="n"/>
      <c r="I182" s="25" t="n"/>
      <c r="J182" s="25" t="n"/>
    </row>
    <row r="183" ht="16.5" customFormat="1" customHeight="1" s="17">
      <c r="A183" s="22" t="n">
        <v>178</v>
      </c>
      <c r="B183" s="188" t="n"/>
      <c r="C183" s="195">
        <f>H183*I183</f>
        <v/>
      </c>
      <c r="D183" s="142" t="n"/>
      <c r="E183" s="142" t="n"/>
      <c r="F183" s="142" t="n"/>
      <c r="G183" s="68" t="n"/>
      <c r="H183" s="25" t="n"/>
      <c r="I183" s="25" t="n"/>
      <c r="J183" s="25" t="n"/>
    </row>
    <row r="184" ht="16.5" customFormat="1" customHeight="1" s="17">
      <c r="A184" s="22" t="n">
        <v>179</v>
      </c>
      <c r="B184" s="188" t="n"/>
      <c r="C184" s="195">
        <f>H184*I184</f>
        <v/>
      </c>
      <c r="D184" s="142" t="n"/>
      <c r="E184" s="142" t="n"/>
      <c r="F184" s="142" t="n"/>
      <c r="G184" s="68" t="n"/>
      <c r="H184" s="25" t="n"/>
      <c r="I184" s="25" t="n"/>
      <c r="J184" s="25" t="n"/>
    </row>
    <row r="185" ht="16.5" customFormat="1" customHeight="1" s="17">
      <c r="A185" s="22" t="n">
        <v>180</v>
      </c>
      <c r="B185" s="188" t="n"/>
      <c r="C185" s="195">
        <f>H185*I185</f>
        <v/>
      </c>
      <c r="D185" s="142" t="n"/>
      <c r="E185" s="142" t="n"/>
      <c r="F185" s="142" t="n"/>
      <c r="G185" s="68" t="n"/>
      <c r="H185" s="25" t="n"/>
      <c r="I185" s="25" t="n"/>
      <c r="J185" s="25" t="n"/>
    </row>
    <row r="186" ht="16.5" customFormat="1" customHeight="1" s="17">
      <c r="A186" s="22" t="n">
        <v>181</v>
      </c>
      <c r="B186" s="188" t="n"/>
      <c r="C186" s="195">
        <f>H186*I186</f>
        <v/>
      </c>
      <c r="D186" s="142" t="n"/>
      <c r="E186" s="142" t="n"/>
      <c r="F186" s="142" t="n"/>
      <c r="G186" s="68" t="n"/>
      <c r="H186" s="25" t="n"/>
      <c r="I186" s="25" t="n"/>
      <c r="J186" s="25" t="n"/>
    </row>
    <row r="187" ht="16.5" customFormat="1" customHeight="1" s="17">
      <c r="A187" s="22" t="n">
        <v>182</v>
      </c>
      <c r="B187" s="188" t="n"/>
      <c r="C187" s="195">
        <f>H187*I187</f>
        <v/>
      </c>
      <c r="D187" s="142" t="n"/>
      <c r="E187" s="142" t="n"/>
      <c r="F187" s="142" t="n"/>
      <c r="G187" s="68" t="n"/>
      <c r="H187" s="25" t="n"/>
      <c r="I187" s="25" t="n"/>
      <c r="J187" s="25" t="n"/>
    </row>
    <row r="188" ht="16.5" customFormat="1" customHeight="1" s="17">
      <c r="A188" s="22" t="n">
        <v>183</v>
      </c>
      <c r="B188" s="188" t="n"/>
      <c r="C188" s="195">
        <f>H188*I188</f>
        <v/>
      </c>
      <c r="D188" s="142" t="n"/>
      <c r="E188" s="142" t="n"/>
      <c r="F188" s="142" t="n"/>
      <c r="G188" s="68" t="n"/>
      <c r="H188" s="25" t="n"/>
      <c r="I188" s="25" t="n"/>
      <c r="J188" s="25" t="n"/>
    </row>
    <row r="189" ht="16.5" customFormat="1" customHeight="1" s="17">
      <c r="A189" s="22" t="n">
        <v>184</v>
      </c>
      <c r="B189" s="188" t="n"/>
      <c r="C189" s="195">
        <f>H189*I189</f>
        <v/>
      </c>
      <c r="D189" s="142" t="n"/>
      <c r="E189" s="142" t="n"/>
      <c r="F189" s="142" t="n"/>
      <c r="G189" s="68" t="n"/>
      <c r="H189" s="25" t="n"/>
      <c r="I189" s="25" t="n"/>
      <c r="J189" s="25" t="n"/>
    </row>
    <row r="190" ht="16.5" customFormat="1" customHeight="1" s="17">
      <c r="A190" s="22" t="n">
        <v>185</v>
      </c>
      <c r="B190" s="188" t="n"/>
      <c r="C190" s="195">
        <f>H190*I190</f>
        <v/>
      </c>
      <c r="D190" s="142" t="n"/>
      <c r="E190" s="142" t="n"/>
      <c r="F190" s="142" t="n"/>
      <c r="G190" s="68" t="n"/>
      <c r="H190" s="25" t="n"/>
      <c r="I190" s="25" t="n"/>
      <c r="J190" s="25" t="n"/>
    </row>
    <row r="191" ht="16.5" customFormat="1" customHeight="1" s="17">
      <c r="A191" s="22" t="n">
        <v>186</v>
      </c>
      <c r="B191" s="188" t="n"/>
      <c r="C191" s="195">
        <f>H191*I191</f>
        <v/>
      </c>
      <c r="D191" s="142" t="n"/>
      <c r="E191" s="142" t="n"/>
      <c r="F191" s="142" t="n"/>
      <c r="G191" s="68" t="n"/>
      <c r="H191" s="25" t="n"/>
      <c r="I191" s="25" t="n"/>
      <c r="J191" s="25" t="n"/>
    </row>
    <row r="192" ht="16.5" customFormat="1" customHeight="1" s="17">
      <c r="A192" s="22" t="n">
        <v>187</v>
      </c>
      <c r="B192" s="188" t="n"/>
      <c r="C192" s="195">
        <f>H192*I192</f>
        <v/>
      </c>
      <c r="D192" s="142" t="n"/>
      <c r="E192" s="142" t="n"/>
      <c r="F192" s="142" t="n"/>
      <c r="G192" s="68" t="n"/>
      <c r="H192" s="25" t="n"/>
      <c r="I192" s="25" t="n"/>
      <c r="J192" s="25" t="n"/>
    </row>
    <row r="193" ht="16.5" customFormat="1" customHeight="1" s="17">
      <c r="A193" s="22" t="n">
        <v>188</v>
      </c>
      <c r="B193" s="188" t="n"/>
      <c r="C193" s="195">
        <f>H193*I193</f>
        <v/>
      </c>
      <c r="D193" s="142" t="n"/>
      <c r="E193" s="142" t="n"/>
      <c r="F193" s="142" t="n"/>
      <c r="G193" s="68" t="n"/>
      <c r="H193" s="25" t="n"/>
      <c r="I193" s="25" t="n"/>
      <c r="J193" s="25" t="n"/>
    </row>
    <row r="194" ht="16.5" customFormat="1" customHeight="1" s="17">
      <c r="A194" s="22" t="n">
        <v>189</v>
      </c>
      <c r="B194" s="188" t="n"/>
      <c r="C194" s="195">
        <f>H194*I194</f>
        <v/>
      </c>
      <c r="D194" s="142" t="n"/>
      <c r="E194" s="142" t="n"/>
      <c r="F194" s="142" t="n"/>
      <c r="G194" s="68" t="n"/>
      <c r="H194" s="25" t="n"/>
      <c r="I194" s="25" t="n"/>
      <c r="J194" s="25" t="n"/>
    </row>
    <row r="195" ht="16.5" customFormat="1" customHeight="1" s="17">
      <c r="A195" s="22" t="n">
        <v>190</v>
      </c>
      <c r="B195" s="188" t="n"/>
      <c r="C195" s="195">
        <f>H195*I195</f>
        <v/>
      </c>
      <c r="D195" s="142" t="n"/>
      <c r="E195" s="142" t="n"/>
      <c r="F195" s="142" t="n"/>
      <c r="G195" s="68" t="n"/>
      <c r="H195" s="25" t="n"/>
      <c r="I195" s="25" t="n"/>
      <c r="J195" s="25" t="n"/>
    </row>
    <row r="196" ht="16.5" customFormat="1" customHeight="1" s="17">
      <c r="A196" s="22" t="n">
        <v>191</v>
      </c>
      <c r="B196" s="188" t="n"/>
      <c r="C196" s="195">
        <f>H196*I196</f>
        <v/>
      </c>
      <c r="D196" s="142" t="n"/>
      <c r="E196" s="142" t="n"/>
      <c r="F196" s="142" t="n"/>
      <c r="G196" s="68" t="n"/>
      <c r="H196" s="25" t="n"/>
      <c r="I196" s="25" t="n"/>
      <c r="J196" s="25" t="n"/>
    </row>
    <row r="197" ht="16.5" customFormat="1" customHeight="1" s="17">
      <c r="A197" s="22" t="n">
        <v>192</v>
      </c>
      <c r="B197" s="188" t="n"/>
      <c r="C197" s="195">
        <f>H197*I197</f>
        <v/>
      </c>
      <c r="D197" s="142" t="n"/>
      <c r="E197" s="142" t="n"/>
      <c r="F197" s="142" t="n"/>
      <c r="G197" s="68" t="n"/>
      <c r="H197" s="25" t="n"/>
      <c r="I197" s="25" t="n"/>
      <c r="J197" s="25" t="n"/>
    </row>
    <row r="198" ht="16.5" customFormat="1" customHeight="1" s="17">
      <c r="A198" s="22" t="n">
        <v>193</v>
      </c>
      <c r="B198" s="188" t="n"/>
      <c r="C198" s="195">
        <f>H198*I198</f>
        <v/>
      </c>
      <c r="D198" s="142" t="n"/>
      <c r="E198" s="142" t="n"/>
      <c r="F198" s="142" t="n"/>
      <c r="G198" s="68" t="n"/>
      <c r="H198" s="25" t="n"/>
      <c r="I198" s="25" t="n"/>
      <c r="J198" s="25" t="n"/>
    </row>
    <row r="199" ht="16.5" customFormat="1" customHeight="1" s="17">
      <c r="A199" s="22" t="n">
        <v>194</v>
      </c>
      <c r="B199" s="188" t="n"/>
      <c r="C199" s="195">
        <f>H199*I199</f>
        <v/>
      </c>
      <c r="D199" s="142" t="n"/>
      <c r="E199" s="142" t="n"/>
      <c r="F199" s="142" t="n"/>
      <c r="G199" s="68" t="n"/>
      <c r="H199" s="25" t="n"/>
      <c r="I199" s="25" t="n"/>
      <c r="J199" s="25" t="n"/>
    </row>
    <row r="200" ht="16.5" customFormat="1" customHeight="1" s="17">
      <c r="A200" s="22" t="n">
        <v>195</v>
      </c>
      <c r="B200" s="188" t="n"/>
      <c r="C200" s="195">
        <f>H200*I200</f>
        <v/>
      </c>
      <c r="D200" s="142" t="n"/>
      <c r="E200" s="142" t="n"/>
      <c r="F200" s="142" t="n"/>
      <c r="G200" s="68" t="n"/>
      <c r="H200" s="25" t="n"/>
      <c r="I200" s="25" t="n"/>
      <c r="J200" s="25" t="n"/>
    </row>
    <row r="201" ht="16.5" customFormat="1" customHeight="1" s="17">
      <c r="A201" s="22" t="n">
        <v>196</v>
      </c>
      <c r="B201" s="188" t="n"/>
      <c r="C201" s="195">
        <f>H201*I201</f>
        <v/>
      </c>
      <c r="D201" s="142" t="n"/>
      <c r="E201" s="142" t="n"/>
      <c r="F201" s="142" t="n"/>
      <c r="G201" s="68" t="n"/>
      <c r="H201" s="25" t="n"/>
      <c r="I201" s="25" t="n"/>
      <c r="J201" s="25" t="n"/>
    </row>
    <row r="202" ht="16.5" customFormat="1" customHeight="1" s="17">
      <c r="A202" s="22" t="n">
        <v>197</v>
      </c>
      <c r="B202" s="188" t="n"/>
      <c r="C202" s="195">
        <f>H202*I202</f>
        <v/>
      </c>
      <c r="D202" s="142" t="n"/>
      <c r="E202" s="142" t="n"/>
      <c r="F202" s="142" t="n"/>
      <c r="G202" s="68" t="n"/>
      <c r="H202" s="25" t="n"/>
      <c r="I202" s="25" t="n"/>
      <c r="J202" s="25" t="n"/>
    </row>
    <row r="203" ht="16.5" customFormat="1" customHeight="1" s="17">
      <c r="A203" s="22" t="n">
        <v>198</v>
      </c>
      <c r="B203" s="188" t="n"/>
      <c r="C203" s="195">
        <f>H203*I203</f>
        <v/>
      </c>
      <c r="D203" s="142" t="n"/>
      <c r="E203" s="142" t="n"/>
      <c r="F203" s="142" t="n"/>
      <c r="G203" s="68" t="n"/>
      <c r="H203" s="25" t="n"/>
      <c r="I203" s="25" t="n"/>
      <c r="J203" s="25" t="n"/>
    </row>
    <row r="204" ht="16.5" customFormat="1" customHeight="1" s="17">
      <c r="A204" s="22" t="n">
        <v>199</v>
      </c>
      <c r="B204" s="188" t="n"/>
      <c r="C204" s="195">
        <f>H204*I204</f>
        <v/>
      </c>
      <c r="D204" s="142" t="n"/>
      <c r="E204" s="142" t="n"/>
      <c r="F204" s="142" t="n"/>
      <c r="G204" s="68" t="n"/>
      <c r="H204" s="25" t="n"/>
      <c r="I204" s="25" t="n"/>
      <c r="J204" s="25" t="n"/>
    </row>
    <row r="205" ht="16.5" customFormat="1" customHeight="1" s="17">
      <c r="A205" s="22" t="n">
        <v>200</v>
      </c>
      <c r="B205" s="188" t="n"/>
      <c r="C205" s="195">
        <f>H205*I205</f>
        <v/>
      </c>
      <c r="D205" s="142" t="n"/>
      <c r="E205" s="142" t="n"/>
      <c r="F205" s="142" t="n"/>
      <c r="G205" s="68" t="n"/>
      <c r="H205" s="25" t="n"/>
      <c r="I205" s="25" t="n"/>
      <c r="J205" s="25" t="n"/>
    </row>
    <row r="206" ht="16.5" customFormat="1" customHeight="1" s="17">
      <c r="A206" s="22" t="n">
        <v>201</v>
      </c>
      <c r="B206" s="188" t="n"/>
      <c r="C206" s="195">
        <f>H206*I206</f>
        <v/>
      </c>
      <c r="D206" s="142" t="n"/>
      <c r="E206" s="142" t="n"/>
      <c r="F206" s="142" t="n"/>
      <c r="G206" s="68" t="n"/>
      <c r="H206" s="25" t="n"/>
      <c r="I206" s="25" t="n"/>
      <c r="J206" s="25" t="n"/>
    </row>
    <row r="207" ht="16.5" customFormat="1" customHeight="1" s="17">
      <c r="A207" s="22" t="n">
        <v>202</v>
      </c>
      <c r="B207" s="188" t="n"/>
      <c r="C207" s="195">
        <f>H207*I207</f>
        <v/>
      </c>
      <c r="D207" s="142" t="n"/>
      <c r="E207" s="142" t="n"/>
      <c r="F207" s="142" t="n"/>
      <c r="G207" s="68" t="n"/>
      <c r="H207" s="25" t="n"/>
      <c r="I207" s="25" t="n"/>
      <c r="J207" s="25" t="n"/>
    </row>
    <row r="208" ht="16.5" customFormat="1" customHeight="1" s="17">
      <c r="A208" s="22" t="n">
        <v>203</v>
      </c>
      <c r="B208" s="188" t="n"/>
      <c r="C208" s="195">
        <f>H208*I208</f>
        <v/>
      </c>
      <c r="D208" s="142" t="n"/>
      <c r="E208" s="142" t="n"/>
      <c r="F208" s="142" t="n"/>
      <c r="G208" s="68" t="n"/>
      <c r="H208" s="25" t="n"/>
      <c r="I208" s="25" t="n"/>
      <c r="J208" s="25" t="n"/>
    </row>
    <row r="209" ht="16.5" customFormat="1" customHeight="1" s="17">
      <c r="A209" s="22" t="n">
        <v>204</v>
      </c>
      <c r="B209" s="188" t="n"/>
      <c r="C209" s="195">
        <f>H209*I209</f>
        <v/>
      </c>
      <c r="D209" s="142" t="n"/>
      <c r="E209" s="142" t="n"/>
      <c r="F209" s="142" t="n"/>
      <c r="G209" s="68" t="n"/>
      <c r="H209" s="25" t="n"/>
      <c r="I209" s="25" t="n"/>
      <c r="J209" s="25" t="n"/>
    </row>
    <row r="210" ht="16.5" customFormat="1" customHeight="1" s="17">
      <c r="A210" s="22" t="n">
        <v>205</v>
      </c>
      <c r="B210" s="188" t="n"/>
      <c r="C210" s="195">
        <f>H210*I210</f>
        <v/>
      </c>
      <c r="D210" s="142" t="n"/>
      <c r="E210" s="142" t="n"/>
      <c r="F210" s="142" t="n"/>
      <c r="G210" s="68" t="n"/>
      <c r="H210" s="25" t="n"/>
      <c r="I210" s="25" t="n"/>
      <c r="J210" s="25" t="n"/>
    </row>
    <row r="211" ht="16.5" customFormat="1" customHeight="1" s="17">
      <c r="A211" s="22" t="n">
        <v>206</v>
      </c>
      <c r="B211" s="188" t="n"/>
      <c r="C211" s="195">
        <f>H211*I211</f>
        <v/>
      </c>
      <c r="D211" s="142" t="n"/>
      <c r="E211" s="142" t="n"/>
      <c r="F211" s="142" t="n"/>
      <c r="G211" s="68" t="n"/>
      <c r="H211" s="25" t="n"/>
      <c r="I211" s="25" t="n"/>
      <c r="J211" s="25" t="n"/>
    </row>
    <row r="212" ht="16.5" customFormat="1" customHeight="1" s="17">
      <c r="A212" s="22" t="n">
        <v>207</v>
      </c>
      <c r="B212" s="188" t="n"/>
      <c r="C212" s="195">
        <f>H212*I212</f>
        <v/>
      </c>
      <c r="D212" s="142" t="n"/>
      <c r="E212" s="142" t="n"/>
      <c r="F212" s="142" t="n"/>
      <c r="G212" s="68" t="n"/>
      <c r="H212" s="25" t="n"/>
      <c r="I212" s="25" t="n"/>
      <c r="J212" s="25" t="n"/>
    </row>
    <row r="213" ht="16.5" customFormat="1" customHeight="1" s="17">
      <c r="A213" s="22" t="n">
        <v>208</v>
      </c>
      <c r="B213" s="188" t="n"/>
      <c r="C213" s="195">
        <f>H213*I213</f>
        <v/>
      </c>
      <c r="D213" s="142" t="n"/>
      <c r="E213" s="142" t="n"/>
      <c r="F213" s="142" t="n"/>
      <c r="G213" s="68" t="n"/>
      <c r="H213" s="25" t="n"/>
      <c r="I213" s="25" t="n"/>
      <c r="J213" s="25" t="n"/>
    </row>
    <row r="214" ht="16.5" customFormat="1" customHeight="1" s="17">
      <c r="A214" s="22" t="n">
        <v>209</v>
      </c>
      <c r="B214" s="188" t="n"/>
      <c r="C214" s="195">
        <f>H214*I214</f>
        <v/>
      </c>
      <c r="D214" s="142" t="n"/>
      <c r="E214" s="142" t="n"/>
      <c r="F214" s="142" t="n"/>
      <c r="G214" s="68" t="n"/>
      <c r="H214" s="25" t="n"/>
      <c r="I214" s="25" t="n"/>
      <c r="J214" s="25" t="n"/>
    </row>
    <row r="215" ht="16.5" customFormat="1" customHeight="1" s="17">
      <c r="A215" s="22" t="n">
        <v>210</v>
      </c>
      <c r="B215" s="188" t="n"/>
      <c r="C215" s="195">
        <f>H215*I215</f>
        <v/>
      </c>
      <c r="D215" s="142" t="n"/>
      <c r="E215" s="142" t="n"/>
      <c r="F215" s="142" t="n"/>
      <c r="G215" s="68" t="n"/>
      <c r="H215" s="25" t="n"/>
      <c r="I215" s="25" t="n"/>
      <c r="J215" s="25" t="n"/>
    </row>
    <row r="216" ht="16.5" customFormat="1" customHeight="1" s="17">
      <c r="A216" s="22" t="n">
        <v>211</v>
      </c>
      <c r="B216" s="188" t="n"/>
      <c r="C216" s="195">
        <f>H216*I216</f>
        <v/>
      </c>
      <c r="D216" s="142" t="n"/>
      <c r="E216" s="142" t="n"/>
      <c r="F216" s="142" t="n"/>
      <c r="G216" s="68" t="n"/>
      <c r="H216" s="25" t="n"/>
      <c r="I216" s="25" t="n"/>
      <c r="J216" s="25" t="n"/>
    </row>
    <row r="217" ht="16.5" customFormat="1" customHeight="1" s="17">
      <c r="A217" s="22" t="n">
        <v>212</v>
      </c>
      <c r="B217" s="188" t="n"/>
      <c r="C217" s="195">
        <f>H217*I217</f>
        <v/>
      </c>
      <c r="D217" s="142" t="n"/>
      <c r="E217" s="142" t="n"/>
      <c r="F217" s="142" t="n"/>
      <c r="G217" s="68" t="n"/>
      <c r="H217" s="25" t="n"/>
      <c r="I217" s="25" t="n"/>
      <c r="J217" s="25" t="n"/>
    </row>
    <row r="218" ht="16.5" customFormat="1" customHeight="1" s="17">
      <c r="A218" s="22" t="n">
        <v>213</v>
      </c>
      <c r="B218" s="188" t="n"/>
      <c r="C218" s="195">
        <f>H218*I218</f>
        <v/>
      </c>
      <c r="D218" s="142" t="n"/>
      <c r="E218" s="142" t="n"/>
      <c r="F218" s="142" t="n"/>
      <c r="G218" s="68" t="n"/>
      <c r="H218" s="25" t="n"/>
      <c r="I218" s="25" t="n"/>
      <c r="J218" s="25" t="n"/>
    </row>
    <row r="219" ht="16.5" customFormat="1" customHeight="1" s="17">
      <c r="A219" s="22" t="n">
        <v>214</v>
      </c>
      <c r="B219" s="188" t="n"/>
      <c r="C219" s="195">
        <f>H219*I219</f>
        <v/>
      </c>
      <c r="D219" s="142" t="n"/>
      <c r="E219" s="142" t="n"/>
      <c r="F219" s="142" t="n"/>
      <c r="G219" s="68" t="n"/>
      <c r="H219" s="25" t="n"/>
      <c r="I219" s="25" t="n"/>
      <c r="J219" s="25" t="n"/>
    </row>
    <row r="220" ht="16.5" customFormat="1" customHeight="1" s="17">
      <c r="A220" s="22" t="n">
        <v>215</v>
      </c>
      <c r="B220" s="188" t="n"/>
      <c r="C220" s="195">
        <f>H220*I220</f>
        <v/>
      </c>
      <c r="D220" s="142" t="n"/>
      <c r="E220" s="142" t="n"/>
      <c r="F220" s="142" t="n"/>
      <c r="G220" s="68" t="n"/>
      <c r="H220" s="25" t="n"/>
      <c r="I220" s="25" t="n"/>
      <c r="J220" s="25" t="n"/>
    </row>
    <row r="221" ht="16.5" customFormat="1" customHeight="1" s="17">
      <c r="A221" s="22" t="n">
        <v>216</v>
      </c>
      <c r="B221" s="188" t="n"/>
      <c r="C221" s="195">
        <f>H221*I221</f>
        <v/>
      </c>
      <c r="D221" s="142" t="n"/>
      <c r="E221" s="142" t="n"/>
      <c r="F221" s="142" t="n"/>
      <c r="G221" s="68" t="n"/>
      <c r="H221" s="25" t="n"/>
      <c r="I221" s="25" t="n"/>
      <c r="J221" s="25" t="n"/>
    </row>
    <row r="222" ht="16.5" customFormat="1" customHeight="1" s="17">
      <c r="A222" s="22" t="n">
        <v>217</v>
      </c>
      <c r="B222" s="188" t="n"/>
      <c r="C222" s="195">
        <f>H222*I222</f>
        <v/>
      </c>
      <c r="D222" s="142" t="n"/>
      <c r="E222" s="142" t="n"/>
      <c r="F222" s="142" t="n"/>
      <c r="G222" s="68" t="n"/>
      <c r="H222" s="25" t="n"/>
      <c r="I222" s="25" t="n"/>
      <c r="J222" s="25" t="n"/>
    </row>
    <row r="223" ht="16.5" customFormat="1" customHeight="1" s="17">
      <c r="A223" s="22" t="n">
        <v>218</v>
      </c>
      <c r="B223" s="188" t="n"/>
      <c r="C223" s="195">
        <f>H223*I223</f>
        <v/>
      </c>
      <c r="D223" s="142" t="n"/>
      <c r="E223" s="142" t="n"/>
      <c r="F223" s="142" t="n"/>
      <c r="G223" s="68" t="n"/>
      <c r="H223" s="25" t="n"/>
      <c r="I223" s="25" t="n"/>
      <c r="J223" s="25" t="n"/>
    </row>
    <row r="224" ht="16.5" customFormat="1" customHeight="1" s="17">
      <c r="A224" s="22" t="n">
        <v>219</v>
      </c>
      <c r="B224" s="188" t="n"/>
      <c r="C224" s="195">
        <f>H224*I224</f>
        <v/>
      </c>
      <c r="D224" s="142" t="n"/>
      <c r="E224" s="142" t="n"/>
      <c r="F224" s="142" t="n"/>
      <c r="G224" s="68" t="n"/>
      <c r="H224" s="25" t="n"/>
      <c r="I224" s="25" t="n"/>
      <c r="J224" s="25" t="n"/>
    </row>
    <row r="225" ht="16.5" customFormat="1" customHeight="1" s="17">
      <c r="A225" s="22" t="n">
        <v>220</v>
      </c>
      <c r="B225" s="188" t="n"/>
      <c r="C225" s="195">
        <f>H225*I225</f>
        <v/>
      </c>
      <c r="D225" s="142" t="n"/>
      <c r="E225" s="142" t="n"/>
      <c r="F225" s="142" t="n"/>
      <c r="G225" s="68" t="n"/>
      <c r="H225" s="25" t="n"/>
      <c r="I225" s="25" t="n"/>
      <c r="J225" s="25" t="n"/>
    </row>
    <row r="226" ht="16.5" customFormat="1" customHeight="1" s="17">
      <c r="A226" s="22" t="n">
        <v>221</v>
      </c>
      <c r="B226" s="188" t="n"/>
      <c r="C226" s="195">
        <f>H226*I226</f>
        <v/>
      </c>
      <c r="D226" s="142" t="n"/>
      <c r="E226" s="142" t="n"/>
      <c r="F226" s="142" t="n"/>
      <c r="G226" s="68" t="n"/>
      <c r="H226" s="25" t="n"/>
      <c r="I226" s="25" t="n"/>
      <c r="J226" s="25" t="n"/>
    </row>
    <row r="227" ht="16.5" customFormat="1" customHeight="1" s="17">
      <c r="A227" s="22" t="n">
        <v>222</v>
      </c>
      <c r="B227" s="188" t="n"/>
      <c r="C227" s="195">
        <f>H227*I227</f>
        <v/>
      </c>
      <c r="D227" s="142" t="n"/>
      <c r="E227" s="142" t="n"/>
      <c r="F227" s="142" t="n"/>
      <c r="G227" s="68" t="n"/>
      <c r="H227" s="25" t="n"/>
      <c r="I227" s="25" t="n"/>
      <c r="J227" s="25" t="n"/>
    </row>
    <row r="228" ht="16.5" customFormat="1" customHeight="1" s="17">
      <c r="A228" s="22" t="n">
        <v>223</v>
      </c>
      <c r="B228" s="188" t="n"/>
      <c r="C228" s="195">
        <f>H228*I228</f>
        <v/>
      </c>
      <c r="D228" s="142" t="n"/>
      <c r="E228" s="142" t="n"/>
      <c r="F228" s="142" t="n"/>
      <c r="G228" s="68" t="n"/>
      <c r="H228" s="25" t="n"/>
      <c r="I228" s="25" t="n"/>
      <c r="J228" s="25" t="n"/>
    </row>
    <row r="229" ht="16.5" customFormat="1" customHeight="1" s="17">
      <c r="A229" s="22" t="n">
        <v>224</v>
      </c>
      <c r="B229" s="188" t="n"/>
      <c r="C229" s="195">
        <f>H229*I229</f>
        <v/>
      </c>
      <c r="D229" s="142" t="n"/>
      <c r="E229" s="142" t="n"/>
      <c r="F229" s="142" t="n"/>
      <c r="G229" s="68" t="n"/>
      <c r="H229" s="25" t="n"/>
      <c r="I229" s="25" t="n"/>
      <c r="J229" s="25" t="n"/>
    </row>
    <row r="230" ht="16.5" customFormat="1" customHeight="1" s="17">
      <c r="A230" s="22" t="n">
        <v>225</v>
      </c>
      <c r="B230" s="188" t="n"/>
      <c r="C230" s="195">
        <f>H230*I230</f>
        <v/>
      </c>
      <c r="D230" s="142" t="n"/>
      <c r="E230" s="142" t="n"/>
      <c r="F230" s="142" t="n"/>
      <c r="G230" s="68" t="n"/>
      <c r="H230" s="25" t="n"/>
      <c r="I230" s="25" t="n"/>
      <c r="J230" s="25" t="n"/>
    </row>
    <row r="231" ht="16.5" customFormat="1" customHeight="1" s="17">
      <c r="A231" s="22" t="n">
        <v>226</v>
      </c>
      <c r="B231" s="188" t="n"/>
      <c r="C231" s="195">
        <f>H231*I231</f>
        <v/>
      </c>
      <c r="D231" s="142" t="n"/>
      <c r="E231" s="142" t="n"/>
      <c r="F231" s="142" t="n"/>
      <c r="G231" s="68" t="n"/>
      <c r="H231" s="25" t="n"/>
      <c r="I231" s="25" t="n"/>
      <c r="J231" s="25" t="n"/>
    </row>
    <row r="232" ht="16.5" customFormat="1" customHeight="1" s="17">
      <c r="A232" s="22" t="n">
        <v>227</v>
      </c>
      <c r="B232" s="188" t="n"/>
      <c r="C232" s="195">
        <f>H232*I232</f>
        <v/>
      </c>
      <c r="D232" s="142" t="n"/>
      <c r="E232" s="142" t="n"/>
      <c r="F232" s="142" t="n"/>
      <c r="G232" s="68" t="n"/>
      <c r="H232" s="25" t="n"/>
      <c r="I232" s="25" t="n"/>
      <c r="J232" s="25" t="n"/>
    </row>
    <row r="233" ht="16.5" customFormat="1" customHeight="1" s="17">
      <c r="A233" s="22" t="n">
        <v>228</v>
      </c>
      <c r="B233" s="188" t="n"/>
      <c r="C233" s="195">
        <f>H233*I233</f>
        <v/>
      </c>
      <c r="D233" s="142" t="n"/>
      <c r="E233" s="142" t="n"/>
      <c r="F233" s="142" t="n"/>
      <c r="G233" s="68" t="n"/>
      <c r="H233" s="25" t="n"/>
      <c r="I233" s="25" t="n"/>
      <c r="J233" s="25" t="n"/>
    </row>
    <row r="234" ht="16.5" customFormat="1" customHeight="1" s="17">
      <c r="A234" s="22" t="n">
        <v>229</v>
      </c>
      <c r="B234" s="188" t="n"/>
      <c r="C234" s="195">
        <f>H234*I234</f>
        <v/>
      </c>
      <c r="D234" s="142" t="n"/>
      <c r="E234" s="142" t="n"/>
      <c r="F234" s="142" t="n"/>
      <c r="G234" s="68" t="n"/>
      <c r="H234" s="25" t="n"/>
      <c r="I234" s="25" t="n"/>
      <c r="J234" s="25" t="n"/>
    </row>
    <row r="235" ht="16.5" customFormat="1" customHeight="1" s="17">
      <c r="A235" s="22" t="n">
        <v>230</v>
      </c>
      <c r="B235" s="188" t="n"/>
      <c r="C235" s="195">
        <f>H235*I235</f>
        <v/>
      </c>
      <c r="D235" s="142" t="n"/>
      <c r="E235" s="142" t="n"/>
      <c r="F235" s="142" t="n"/>
      <c r="G235" s="68" t="n"/>
      <c r="H235" s="25" t="n"/>
      <c r="I235" s="25" t="n"/>
      <c r="J235" s="25" t="n"/>
    </row>
    <row r="236" ht="16.5" customFormat="1" customHeight="1" s="17">
      <c r="A236" s="22" t="n">
        <v>231</v>
      </c>
      <c r="B236" s="188" t="n"/>
      <c r="C236" s="195">
        <f>H236*I236</f>
        <v/>
      </c>
      <c r="D236" s="142" t="n"/>
      <c r="E236" s="142" t="n"/>
      <c r="F236" s="142" t="n"/>
      <c r="G236" s="68" t="n"/>
      <c r="H236" s="25" t="n"/>
      <c r="I236" s="25" t="n"/>
      <c r="J236" s="25" t="n"/>
    </row>
    <row r="237" ht="16.5" customFormat="1" customHeight="1" s="17">
      <c r="A237" s="22" t="n">
        <v>232</v>
      </c>
      <c r="B237" s="188" t="n"/>
      <c r="C237" s="195">
        <f>H237*I237</f>
        <v/>
      </c>
      <c r="D237" s="142" t="n"/>
      <c r="E237" s="142" t="n"/>
      <c r="F237" s="142" t="n"/>
      <c r="G237" s="68" t="n"/>
      <c r="H237" s="25" t="n"/>
      <c r="I237" s="25" t="n"/>
      <c r="J237" s="25" t="n"/>
    </row>
    <row r="238" ht="16.5" customFormat="1" customHeight="1" s="17">
      <c r="A238" s="22" t="n">
        <v>233</v>
      </c>
      <c r="B238" s="188" t="n"/>
      <c r="C238" s="195">
        <f>H238*I238</f>
        <v/>
      </c>
      <c r="D238" s="142" t="n"/>
      <c r="E238" s="142" t="n"/>
      <c r="F238" s="142" t="n"/>
      <c r="G238" s="68" t="n"/>
      <c r="H238" s="25" t="n"/>
      <c r="I238" s="25" t="n"/>
      <c r="J238" s="25" t="n"/>
    </row>
    <row r="239" ht="16.5" customFormat="1" customHeight="1" s="17">
      <c r="A239" s="22" t="n">
        <v>234</v>
      </c>
      <c r="B239" s="188" t="n"/>
      <c r="C239" s="195">
        <f>H239*I239</f>
        <v/>
      </c>
      <c r="D239" s="142" t="n"/>
      <c r="E239" s="142" t="n"/>
      <c r="F239" s="142" t="n"/>
      <c r="G239" s="68" t="n"/>
      <c r="H239" s="25" t="n"/>
      <c r="I239" s="25" t="n"/>
      <c r="J239" s="25" t="n"/>
    </row>
    <row r="240" ht="16.5" customFormat="1" customHeight="1" s="17">
      <c r="A240" s="22" t="n">
        <v>235</v>
      </c>
      <c r="B240" s="188" t="n"/>
      <c r="C240" s="195">
        <f>H240*I240</f>
        <v/>
      </c>
      <c r="D240" s="142" t="n"/>
      <c r="E240" s="142" t="n"/>
      <c r="F240" s="142" t="n"/>
      <c r="G240" s="68" t="n"/>
      <c r="H240" s="25" t="n"/>
      <c r="I240" s="25" t="n"/>
      <c r="J240" s="25" t="n"/>
    </row>
    <row r="241" ht="16.5" customFormat="1" customHeight="1" s="17">
      <c r="A241" s="22" t="n">
        <v>236</v>
      </c>
      <c r="B241" s="188" t="n"/>
      <c r="C241" s="195">
        <f>H241*I241</f>
        <v/>
      </c>
      <c r="D241" s="142" t="n"/>
      <c r="E241" s="142" t="n"/>
      <c r="F241" s="142" t="n"/>
      <c r="G241" s="68" t="n"/>
      <c r="H241" s="25" t="n"/>
      <c r="I241" s="25" t="n"/>
      <c r="J241" s="25" t="n"/>
    </row>
    <row r="242" ht="16.5" customFormat="1" customHeight="1" s="17">
      <c r="A242" s="22" t="n">
        <v>237</v>
      </c>
      <c r="B242" s="188" t="n"/>
      <c r="C242" s="195">
        <f>H242*I242</f>
        <v/>
      </c>
      <c r="D242" s="142" t="n"/>
      <c r="E242" s="142" t="n"/>
      <c r="F242" s="142" t="n"/>
      <c r="G242" s="68" t="n"/>
      <c r="H242" s="25" t="n"/>
      <c r="I242" s="25" t="n"/>
      <c r="J242" s="25" t="n"/>
    </row>
    <row r="243" ht="16.5" customFormat="1" customHeight="1" s="17">
      <c r="A243" s="22" t="n">
        <v>238</v>
      </c>
      <c r="B243" s="188" t="n"/>
      <c r="C243" s="195">
        <f>H243*I243</f>
        <v/>
      </c>
      <c r="D243" s="142" t="n"/>
      <c r="E243" s="142" t="n"/>
      <c r="F243" s="142" t="n"/>
      <c r="G243" s="68" t="n"/>
      <c r="H243" s="25" t="n"/>
      <c r="I243" s="25" t="n"/>
      <c r="J243" s="25" t="n"/>
    </row>
    <row r="244" ht="16.5" customFormat="1" customHeight="1" s="17">
      <c r="A244" s="22" t="n">
        <v>239</v>
      </c>
      <c r="B244" s="188" t="n"/>
      <c r="C244" s="195">
        <f>H244*I244</f>
        <v/>
      </c>
      <c r="D244" s="142" t="n"/>
      <c r="E244" s="142" t="n"/>
      <c r="F244" s="142" t="n"/>
      <c r="G244" s="68" t="n"/>
      <c r="H244" s="25" t="n"/>
      <c r="I244" s="25" t="n"/>
      <c r="J244" s="25" t="n"/>
    </row>
    <row r="245" ht="16.5" customFormat="1" customHeight="1" s="17">
      <c r="A245" s="22" t="n">
        <v>240</v>
      </c>
      <c r="B245" s="188" t="n"/>
      <c r="C245" s="195">
        <f>H245*I245</f>
        <v/>
      </c>
      <c r="D245" s="142" t="n"/>
      <c r="E245" s="142" t="n"/>
      <c r="F245" s="142" t="n"/>
      <c r="G245" s="68" t="n"/>
      <c r="H245" s="25" t="n"/>
      <c r="I245" s="25" t="n"/>
      <c r="J245" s="25" t="n"/>
    </row>
    <row r="246" ht="16.5" customFormat="1" customHeight="1" s="17">
      <c r="A246" s="22" t="n">
        <v>241</v>
      </c>
      <c r="B246" s="188" t="n"/>
      <c r="C246" s="195">
        <f>H246*I246</f>
        <v/>
      </c>
      <c r="D246" s="142" t="n"/>
      <c r="E246" s="142" t="n"/>
      <c r="F246" s="142" t="n"/>
      <c r="G246" s="68" t="n"/>
      <c r="H246" s="25" t="n"/>
      <c r="I246" s="25" t="n"/>
      <c r="J246" s="25" t="n"/>
    </row>
    <row r="247" ht="16.5" customFormat="1" customHeight="1" s="17">
      <c r="A247" s="22" t="n">
        <v>242</v>
      </c>
      <c r="B247" s="188" t="n"/>
      <c r="C247" s="195">
        <f>H247*I247</f>
        <v/>
      </c>
      <c r="D247" s="142" t="n"/>
      <c r="E247" s="142" t="n"/>
      <c r="F247" s="142" t="n"/>
      <c r="G247" s="68" t="n"/>
      <c r="H247" s="25" t="n"/>
      <c r="I247" s="25" t="n"/>
      <c r="J247" s="25" t="n"/>
    </row>
    <row r="248" ht="16.5" customFormat="1" customHeight="1" s="17">
      <c r="A248" s="22" t="n">
        <v>243</v>
      </c>
      <c r="B248" s="188" t="n"/>
      <c r="C248" s="195">
        <f>H248*I248</f>
        <v/>
      </c>
      <c r="D248" s="142" t="n"/>
      <c r="E248" s="142" t="n"/>
      <c r="F248" s="142" t="n"/>
      <c r="G248" s="68" t="n"/>
      <c r="H248" s="25" t="n"/>
      <c r="I248" s="25" t="n"/>
      <c r="J248" s="25" t="n"/>
    </row>
    <row r="249" ht="16.5" customFormat="1" customHeight="1" s="17">
      <c r="A249" s="22" t="n">
        <v>244</v>
      </c>
      <c r="B249" s="188" t="n"/>
      <c r="C249" s="195">
        <f>H249*I249</f>
        <v/>
      </c>
      <c r="D249" s="142" t="n"/>
      <c r="E249" s="142" t="n"/>
      <c r="F249" s="142" t="n"/>
      <c r="G249" s="68" t="n"/>
      <c r="H249" s="25" t="n"/>
      <c r="I249" s="25" t="n"/>
      <c r="J249" s="25" t="n"/>
    </row>
    <row r="250" ht="16.5" customFormat="1" customHeight="1" s="17">
      <c r="A250" s="22" t="n">
        <v>245</v>
      </c>
      <c r="B250" s="188" t="n"/>
      <c r="C250" s="195">
        <f>H250*I250</f>
        <v/>
      </c>
      <c r="D250" s="142" t="n"/>
      <c r="E250" s="142" t="n"/>
      <c r="F250" s="142" t="n"/>
      <c r="G250" s="68" t="n"/>
      <c r="H250" s="25" t="n"/>
      <c r="I250" s="25" t="n"/>
      <c r="J250" s="25" t="n"/>
    </row>
    <row r="251" ht="16.5" customFormat="1" customHeight="1" s="17">
      <c r="A251" s="22" t="n">
        <v>246</v>
      </c>
      <c r="B251" s="188" t="n"/>
      <c r="C251" s="195">
        <f>H251*I251</f>
        <v/>
      </c>
      <c r="D251" s="142" t="n"/>
      <c r="E251" s="142" t="n"/>
      <c r="F251" s="142" t="n"/>
      <c r="G251" s="68" t="n"/>
      <c r="H251" s="25" t="n"/>
      <c r="I251" s="25" t="n"/>
      <c r="J251" s="25" t="n"/>
    </row>
    <row r="252" ht="16.5" customFormat="1" customHeight="1" s="17">
      <c r="A252" s="22" t="n">
        <v>247</v>
      </c>
      <c r="B252" s="188" t="n"/>
      <c r="C252" s="195">
        <f>H252*I252</f>
        <v/>
      </c>
      <c r="D252" s="142" t="n"/>
      <c r="E252" s="142" t="n"/>
      <c r="F252" s="142" t="n"/>
      <c r="G252" s="68" t="n"/>
      <c r="H252" s="25" t="n"/>
      <c r="I252" s="25" t="n"/>
      <c r="J252" s="25" t="n"/>
    </row>
    <row r="253" ht="16.5" customFormat="1" customHeight="1" s="17">
      <c r="A253" s="22" t="n">
        <v>248</v>
      </c>
      <c r="B253" s="188" t="n"/>
      <c r="C253" s="195">
        <f>H253*I253</f>
        <v/>
      </c>
      <c r="D253" s="142" t="n"/>
      <c r="E253" s="142" t="n"/>
      <c r="F253" s="142" t="n"/>
      <c r="G253" s="68" t="n"/>
      <c r="H253" s="25" t="n"/>
      <c r="I253" s="25" t="n"/>
      <c r="J253" s="25" t="n"/>
    </row>
    <row r="254" ht="16.5" customFormat="1" customHeight="1" s="17">
      <c r="A254" s="22" t="n">
        <v>249</v>
      </c>
      <c r="B254" s="188" t="n"/>
      <c r="C254" s="195">
        <f>H254*I254</f>
        <v/>
      </c>
      <c r="D254" s="142" t="n"/>
      <c r="E254" s="142" t="n"/>
      <c r="F254" s="142" t="n"/>
      <c r="G254" s="68" t="n"/>
      <c r="H254" s="25" t="n"/>
      <c r="I254" s="25" t="n"/>
      <c r="J254" s="25" t="n"/>
    </row>
    <row r="255" ht="16.5" customFormat="1" customHeight="1" s="17">
      <c r="A255" s="22" t="n">
        <v>250</v>
      </c>
      <c r="B255" s="188" t="n"/>
      <c r="C255" s="195">
        <f>H255*I255</f>
        <v/>
      </c>
      <c r="D255" s="142" t="n"/>
      <c r="E255" s="142" t="n"/>
      <c r="F255" s="142" t="n"/>
      <c r="G255" s="68" t="n"/>
      <c r="H255" s="25" t="n"/>
      <c r="I255" s="25" t="n"/>
      <c r="J255" s="25" t="n"/>
    </row>
    <row r="256" ht="16.5" customFormat="1" customHeight="1" s="17">
      <c r="A256" s="22" t="n">
        <v>251</v>
      </c>
      <c r="B256" s="188" t="n"/>
      <c r="C256" s="195">
        <f>H256*I256</f>
        <v/>
      </c>
      <c r="D256" s="142" t="n"/>
      <c r="E256" s="142" t="n"/>
      <c r="F256" s="142" t="n"/>
      <c r="G256" s="68" t="n"/>
      <c r="H256" s="25" t="n"/>
      <c r="I256" s="25" t="n"/>
      <c r="J256" s="25" t="n"/>
    </row>
    <row r="257" ht="16.5" customFormat="1" customHeight="1" s="17">
      <c r="A257" s="22" t="n">
        <v>252</v>
      </c>
      <c r="B257" s="188" t="n"/>
      <c r="C257" s="195">
        <f>H257*I257</f>
        <v/>
      </c>
      <c r="D257" s="142" t="n"/>
      <c r="E257" s="142" t="n"/>
      <c r="F257" s="142" t="n"/>
      <c r="G257" s="68" t="n"/>
      <c r="H257" s="25" t="n"/>
      <c r="I257" s="25" t="n"/>
      <c r="J257" s="25" t="n"/>
    </row>
    <row r="258" ht="16.5" customFormat="1" customHeight="1" s="17">
      <c r="A258" s="22" t="n">
        <v>253</v>
      </c>
      <c r="B258" s="188" t="n"/>
      <c r="C258" s="195">
        <f>H258*I258</f>
        <v/>
      </c>
      <c r="D258" s="142" t="n"/>
      <c r="E258" s="142" t="n"/>
      <c r="F258" s="142" t="n"/>
      <c r="G258" s="68" t="n"/>
      <c r="H258" s="25" t="n"/>
      <c r="I258" s="25" t="n"/>
      <c r="J258" s="25" t="n"/>
    </row>
    <row r="259" ht="16.5" customFormat="1" customHeight="1" s="17">
      <c r="A259" s="22" t="n">
        <v>254</v>
      </c>
      <c r="B259" s="188" t="n"/>
      <c r="C259" s="195">
        <f>H259*I259</f>
        <v/>
      </c>
      <c r="D259" s="142" t="n"/>
      <c r="E259" s="142" t="n"/>
      <c r="F259" s="142" t="n"/>
      <c r="G259" s="68" t="n"/>
      <c r="H259" s="25" t="n"/>
      <c r="I259" s="25" t="n"/>
      <c r="J259" s="25" t="n"/>
    </row>
    <row r="260" ht="16.5" customFormat="1" customHeight="1" s="17">
      <c r="A260" s="22" t="n">
        <v>255</v>
      </c>
      <c r="B260" s="188" t="n"/>
      <c r="C260" s="195">
        <f>H260*I260</f>
        <v/>
      </c>
      <c r="D260" s="142" t="n"/>
      <c r="E260" s="142" t="n"/>
      <c r="F260" s="142" t="n"/>
      <c r="G260" s="68" t="n"/>
      <c r="H260" s="25" t="n"/>
      <c r="I260" s="25" t="n"/>
      <c r="J260" s="25" t="n"/>
    </row>
    <row r="261" ht="16.5" customFormat="1" customHeight="1" s="17">
      <c r="A261" s="22" t="n">
        <v>256</v>
      </c>
      <c r="B261" s="188" t="n"/>
      <c r="C261" s="195">
        <f>H261*I261</f>
        <v/>
      </c>
      <c r="D261" s="142" t="n"/>
      <c r="E261" s="142" t="n"/>
      <c r="F261" s="142" t="n"/>
      <c r="G261" s="68" t="n"/>
      <c r="H261" s="25" t="n"/>
      <c r="I261" s="25" t="n"/>
      <c r="J261" s="25" t="n"/>
    </row>
    <row r="262" ht="16.5" customFormat="1" customHeight="1" s="17">
      <c r="A262" s="22" t="n">
        <v>257</v>
      </c>
      <c r="B262" s="188" t="n"/>
      <c r="C262" s="195">
        <f>H262*I262</f>
        <v/>
      </c>
      <c r="D262" s="142" t="n"/>
      <c r="E262" s="142" t="n"/>
      <c r="F262" s="142" t="n"/>
      <c r="G262" s="68" t="n"/>
      <c r="H262" s="25" t="n"/>
      <c r="I262" s="25" t="n"/>
      <c r="J262" s="25" t="n"/>
    </row>
    <row r="263" ht="16.5" customFormat="1" customHeight="1" s="17">
      <c r="A263" s="22" t="n">
        <v>258</v>
      </c>
      <c r="B263" s="188" t="n"/>
      <c r="C263" s="195">
        <f>H263*I263</f>
        <v/>
      </c>
      <c r="D263" s="142" t="n"/>
      <c r="E263" s="142" t="n"/>
      <c r="F263" s="142" t="n"/>
      <c r="G263" s="68" t="n"/>
      <c r="H263" s="25" t="n"/>
      <c r="I263" s="25" t="n"/>
      <c r="J263" s="25" t="n"/>
    </row>
    <row r="264" ht="16.5" customFormat="1" customHeight="1" s="17">
      <c r="A264" s="22" t="n">
        <v>259</v>
      </c>
      <c r="B264" s="188" t="n"/>
      <c r="C264" s="195">
        <f>H264*I264</f>
        <v/>
      </c>
      <c r="D264" s="142" t="n"/>
      <c r="E264" s="142" t="n"/>
      <c r="F264" s="142" t="n"/>
      <c r="G264" s="68" t="n"/>
      <c r="H264" s="25" t="n"/>
      <c r="I264" s="25" t="n"/>
      <c r="J264" s="25" t="n"/>
    </row>
    <row r="265" ht="16.5" customFormat="1" customHeight="1" s="17">
      <c r="A265" s="22" t="n">
        <v>260</v>
      </c>
      <c r="B265" s="188" t="n"/>
      <c r="C265" s="195">
        <f>H265*I265</f>
        <v/>
      </c>
      <c r="D265" s="142" t="n"/>
      <c r="E265" s="142" t="n"/>
      <c r="F265" s="142" t="n"/>
      <c r="G265" s="68" t="n"/>
      <c r="H265" s="25" t="n"/>
      <c r="I265" s="25" t="n"/>
      <c r="J265" s="25" t="n"/>
    </row>
    <row r="266" ht="16.5" customFormat="1" customHeight="1" s="17">
      <c r="A266" s="22" t="n">
        <v>261</v>
      </c>
      <c r="B266" s="188" t="n"/>
      <c r="C266" s="195">
        <f>H266*I266</f>
        <v/>
      </c>
      <c r="D266" s="142" t="n"/>
      <c r="E266" s="142" t="n"/>
      <c r="F266" s="142" t="n"/>
      <c r="G266" s="68" t="n"/>
      <c r="H266" s="25" t="n"/>
      <c r="I266" s="25" t="n"/>
      <c r="J266" s="25" t="n"/>
    </row>
    <row r="267" ht="16.5" customFormat="1" customHeight="1" s="17">
      <c r="A267" s="22" t="n">
        <v>262</v>
      </c>
      <c r="B267" s="188" t="n"/>
      <c r="C267" s="195">
        <f>H267*I267</f>
        <v/>
      </c>
      <c r="D267" s="142" t="n"/>
      <c r="E267" s="142" t="n"/>
      <c r="F267" s="142" t="n"/>
      <c r="G267" s="68" t="n"/>
      <c r="H267" s="25" t="n"/>
      <c r="I267" s="25" t="n"/>
      <c r="J267" s="25" t="n"/>
    </row>
    <row r="268" ht="16.5" customFormat="1" customHeight="1" s="17">
      <c r="A268" s="22" t="n">
        <v>263</v>
      </c>
      <c r="B268" s="188" t="n"/>
      <c r="C268" s="195">
        <f>H268*I268</f>
        <v/>
      </c>
      <c r="D268" s="142" t="n"/>
      <c r="E268" s="142" t="n"/>
      <c r="F268" s="142" t="n"/>
      <c r="G268" s="68" t="n"/>
      <c r="H268" s="25" t="n"/>
      <c r="I268" s="25" t="n"/>
      <c r="J268" s="25" t="n"/>
    </row>
    <row r="269" ht="16.5" customFormat="1" customHeight="1" s="17">
      <c r="A269" s="22" t="n">
        <v>264</v>
      </c>
      <c r="B269" s="188" t="n"/>
      <c r="C269" s="195">
        <f>H269*I269</f>
        <v/>
      </c>
      <c r="D269" s="142" t="n"/>
      <c r="E269" s="142" t="n"/>
      <c r="F269" s="142" t="n"/>
      <c r="G269" s="68" t="n"/>
      <c r="H269" s="25" t="n"/>
      <c r="I269" s="25" t="n"/>
      <c r="J269" s="25" t="n"/>
    </row>
    <row r="270" ht="16.5" customFormat="1" customHeight="1" s="17">
      <c r="A270" s="22" t="n">
        <v>265</v>
      </c>
      <c r="B270" s="188" t="n"/>
      <c r="C270" s="195">
        <f>H270*I270</f>
        <v/>
      </c>
      <c r="D270" s="142" t="n"/>
      <c r="E270" s="142" t="n"/>
      <c r="F270" s="142" t="n"/>
      <c r="G270" s="68" t="n"/>
      <c r="H270" s="25" t="n"/>
      <c r="I270" s="25" t="n"/>
      <c r="J270" s="25" t="n"/>
    </row>
    <row r="271" ht="16.5" customFormat="1" customHeight="1" s="17">
      <c r="A271" s="22" t="n">
        <v>266</v>
      </c>
      <c r="B271" s="188" t="n"/>
      <c r="C271" s="195">
        <f>H271*I271</f>
        <v/>
      </c>
      <c r="D271" s="142" t="n"/>
      <c r="E271" s="142" t="n"/>
      <c r="F271" s="142" t="n"/>
      <c r="G271" s="68" t="n"/>
      <c r="H271" s="25" t="n"/>
      <c r="I271" s="25" t="n"/>
      <c r="J271" s="25" t="n"/>
    </row>
    <row r="272" ht="16.5" customFormat="1" customHeight="1" s="17">
      <c r="A272" s="22" t="n">
        <v>267</v>
      </c>
      <c r="B272" s="188" t="n"/>
      <c r="C272" s="195">
        <f>H272*I272</f>
        <v/>
      </c>
      <c r="D272" s="142" t="n"/>
      <c r="E272" s="142" t="n"/>
      <c r="F272" s="142" t="n"/>
      <c r="G272" s="68" t="n"/>
      <c r="H272" s="25" t="n"/>
      <c r="I272" s="25" t="n"/>
      <c r="J272" s="25" t="n"/>
    </row>
    <row r="273" ht="16.5" customFormat="1" customHeight="1" s="17">
      <c r="A273" s="22" t="n">
        <v>268</v>
      </c>
      <c r="B273" s="188" t="n"/>
      <c r="C273" s="195">
        <f>H273*I273</f>
        <v/>
      </c>
      <c r="D273" s="142" t="n"/>
      <c r="E273" s="142" t="n"/>
      <c r="F273" s="142" t="n"/>
      <c r="G273" s="68" t="n"/>
      <c r="H273" s="25" t="n"/>
      <c r="I273" s="25" t="n"/>
      <c r="J273" s="25" t="n"/>
    </row>
    <row r="274" ht="16.5" customFormat="1" customHeight="1" s="17">
      <c r="A274" s="22" t="n">
        <v>269</v>
      </c>
      <c r="B274" s="188" t="n"/>
      <c r="C274" s="195">
        <f>H274*I274</f>
        <v/>
      </c>
      <c r="D274" s="142" t="n"/>
      <c r="E274" s="142" t="n"/>
      <c r="F274" s="142" t="n"/>
      <c r="G274" s="68" t="n"/>
      <c r="H274" s="25" t="n"/>
      <c r="I274" s="25" t="n"/>
      <c r="J274" s="25" t="n"/>
    </row>
    <row r="275" ht="16.5" customFormat="1" customHeight="1" s="17">
      <c r="A275" s="22" t="n">
        <v>270</v>
      </c>
      <c r="B275" s="188" t="n"/>
      <c r="C275" s="195">
        <f>H275*I275</f>
        <v/>
      </c>
      <c r="D275" s="142" t="n"/>
      <c r="E275" s="142" t="n"/>
      <c r="F275" s="142" t="n"/>
      <c r="G275" s="68" t="n"/>
      <c r="H275" s="25" t="n"/>
      <c r="I275" s="25" t="n"/>
      <c r="J275" s="25" t="n"/>
    </row>
    <row r="276" ht="16.5" customFormat="1" customHeight="1" s="17">
      <c r="A276" s="22" t="n">
        <v>271</v>
      </c>
      <c r="B276" s="188" t="n"/>
      <c r="C276" s="195">
        <f>H276*I276</f>
        <v/>
      </c>
      <c r="D276" s="142" t="n"/>
      <c r="E276" s="142" t="n"/>
      <c r="F276" s="142" t="n"/>
      <c r="G276" s="68" t="n"/>
      <c r="H276" s="25" t="n"/>
      <c r="I276" s="25" t="n"/>
      <c r="J276" s="25" t="n"/>
    </row>
    <row r="277" ht="16.5" customFormat="1" customHeight="1" s="17">
      <c r="A277" s="22" t="n">
        <v>272</v>
      </c>
      <c r="B277" s="188" t="n"/>
      <c r="C277" s="195">
        <f>H277*I277</f>
        <v/>
      </c>
      <c r="D277" s="142" t="n"/>
      <c r="E277" s="142" t="n"/>
      <c r="F277" s="142" t="n"/>
      <c r="G277" s="68" t="n"/>
      <c r="H277" s="25" t="n"/>
      <c r="I277" s="25" t="n"/>
      <c r="J277" s="25" t="n"/>
    </row>
    <row r="278" ht="16.5" customFormat="1" customHeight="1" s="17">
      <c r="A278" s="22" t="n">
        <v>273</v>
      </c>
      <c r="B278" s="188" t="n"/>
      <c r="C278" s="195">
        <f>H278*I278</f>
        <v/>
      </c>
      <c r="D278" s="142" t="n"/>
      <c r="E278" s="142" t="n"/>
      <c r="F278" s="142" t="n"/>
      <c r="G278" s="68" t="n"/>
      <c r="H278" s="25" t="n"/>
      <c r="I278" s="25" t="n"/>
      <c r="J278" s="25" t="n"/>
    </row>
    <row r="279" ht="16.5" customFormat="1" customHeight="1" s="17">
      <c r="A279" s="22" t="n">
        <v>274</v>
      </c>
      <c r="B279" s="188" t="n"/>
      <c r="C279" s="195">
        <f>H279*I279</f>
        <v/>
      </c>
      <c r="D279" s="142" t="n"/>
      <c r="E279" s="142" t="n"/>
      <c r="F279" s="142" t="n"/>
      <c r="G279" s="68" t="n"/>
      <c r="H279" s="25" t="n"/>
      <c r="I279" s="25" t="n"/>
      <c r="J279" s="25" t="n"/>
    </row>
    <row r="280" ht="16.5" customFormat="1" customHeight="1" s="17">
      <c r="A280" s="22" t="n">
        <v>275</v>
      </c>
      <c r="B280" s="188" t="n"/>
      <c r="C280" s="195">
        <f>H280*I280</f>
        <v/>
      </c>
      <c r="D280" s="142" t="n"/>
      <c r="E280" s="142" t="n"/>
      <c r="F280" s="142" t="n"/>
      <c r="G280" s="68" t="n"/>
      <c r="H280" s="25" t="n"/>
      <c r="I280" s="25" t="n"/>
      <c r="J280" s="25" t="n"/>
    </row>
    <row r="281" ht="16.5" customFormat="1" customHeight="1" s="17">
      <c r="A281" s="22" t="n">
        <v>276</v>
      </c>
      <c r="B281" s="188" t="n"/>
      <c r="C281" s="195">
        <f>H281*I281</f>
        <v/>
      </c>
      <c r="D281" s="142" t="n"/>
      <c r="E281" s="142" t="n"/>
      <c r="F281" s="142" t="n"/>
      <c r="G281" s="68" t="n"/>
      <c r="H281" s="25" t="n"/>
      <c r="I281" s="25" t="n"/>
      <c r="J281" s="25" t="n"/>
    </row>
    <row r="282" ht="16.5" customFormat="1" customHeight="1" s="17">
      <c r="A282" s="22" t="n">
        <v>277</v>
      </c>
      <c r="B282" s="188" t="n"/>
      <c r="C282" s="195">
        <f>H282*I282</f>
        <v/>
      </c>
      <c r="D282" s="142" t="n"/>
      <c r="E282" s="142" t="n"/>
      <c r="F282" s="142" t="n"/>
      <c r="G282" s="68" t="n"/>
      <c r="H282" s="25" t="n"/>
      <c r="I282" s="25" t="n"/>
      <c r="J282" s="25" t="n"/>
    </row>
    <row r="283" ht="16.5" customFormat="1" customHeight="1" s="17">
      <c r="A283" s="22" t="n">
        <v>278</v>
      </c>
      <c r="B283" s="188" t="n"/>
      <c r="C283" s="195">
        <f>H283*I283</f>
        <v/>
      </c>
      <c r="D283" s="142" t="n"/>
      <c r="E283" s="142" t="n"/>
      <c r="F283" s="142" t="n"/>
      <c r="G283" s="68" t="n"/>
      <c r="H283" s="25" t="n"/>
      <c r="I283" s="25" t="n"/>
      <c r="J283" s="25" t="n"/>
    </row>
    <row r="284" ht="16.5" customFormat="1" customHeight="1" s="17">
      <c r="A284" s="22" t="n">
        <v>279</v>
      </c>
      <c r="B284" s="188" t="n"/>
      <c r="C284" s="195">
        <f>H284*I284</f>
        <v/>
      </c>
      <c r="D284" s="142" t="n"/>
      <c r="E284" s="142" t="n"/>
      <c r="F284" s="142" t="n"/>
      <c r="G284" s="68" t="n"/>
      <c r="H284" s="25" t="n"/>
      <c r="I284" s="25" t="n"/>
      <c r="J284" s="25" t="n"/>
    </row>
    <row r="285" ht="16.5" customFormat="1" customHeight="1" s="17">
      <c r="A285" s="22" t="n">
        <v>280</v>
      </c>
      <c r="B285" s="188" t="n"/>
      <c r="C285" s="195">
        <f>H285*I285</f>
        <v/>
      </c>
      <c r="D285" s="142" t="n"/>
      <c r="E285" s="142" t="n"/>
      <c r="F285" s="142" t="n"/>
      <c r="G285" s="68" t="n"/>
      <c r="H285" s="25" t="n"/>
      <c r="I285" s="25" t="n"/>
      <c r="J285" s="25" t="n"/>
    </row>
    <row r="286" ht="16.5" customFormat="1" customHeight="1" s="17">
      <c r="A286" s="22" t="n">
        <v>281</v>
      </c>
      <c r="B286" s="188" t="n"/>
      <c r="C286" s="195">
        <f>H286*I286</f>
        <v/>
      </c>
      <c r="D286" s="142" t="n"/>
      <c r="E286" s="142" t="n"/>
      <c r="F286" s="142" t="n"/>
      <c r="G286" s="68" t="n"/>
      <c r="H286" s="25" t="n"/>
      <c r="I286" s="25" t="n"/>
      <c r="J286" s="25" t="n"/>
    </row>
    <row r="287" ht="16.5" customFormat="1" customHeight="1" s="17">
      <c r="A287" s="22" t="n">
        <v>282</v>
      </c>
      <c r="B287" s="188" t="n"/>
      <c r="C287" s="195">
        <f>H287*I287</f>
        <v/>
      </c>
      <c r="D287" s="142" t="n"/>
      <c r="E287" s="142" t="n"/>
      <c r="F287" s="142" t="n"/>
      <c r="G287" s="68" t="n"/>
      <c r="H287" s="25" t="n"/>
      <c r="I287" s="25" t="n"/>
      <c r="J287" s="25" t="n"/>
    </row>
    <row r="288" ht="16.5" customFormat="1" customHeight="1" s="17">
      <c r="A288" s="22" t="n">
        <v>283</v>
      </c>
      <c r="B288" s="188" t="n"/>
      <c r="C288" s="195">
        <f>H288*I288</f>
        <v/>
      </c>
      <c r="D288" s="142" t="n"/>
      <c r="E288" s="142" t="n"/>
      <c r="F288" s="142" t="n"/>
      <c r="G288" s="68" t="n"/>
      <c r="H288" s="25" t="n"/>
      <c r="I288" s="25" t="n"/>
      <c r="J288" s="25" t="n"/>
    </row>
    <row r="289" ht="16.5" customFormat="1" customHeight="1" s="17">
      <c r="A289" s="22" t="n">
        <v>284</v>
      </c>
      <c r="B289" s="188" t="n"/>
      <c r="C289" s="195">
        <f>H289*I289</f>
        <v/>
      </c>
      <c r="D289" s="142" t="n"/>
      <c r="E289" s="142" t="n"/>
      <c r="F289" s="142" t="n"/>
      <c r="G289" s="68" t="n"/>
      <c r="H289" s="25" t="n"/>
      <c r="I289" s="25" t="n"/>
      <c r="J289" s="25" t="n"/>
    </row>
    <row r="290" ht="16.5" customFormat="1" customHeight="1" s="17">
      <c r="A290" s="22" t="n">
        <v>285</v>
      </c>
      <c r="B290" s="188" t="n"/>
      <c r="C290" s="195">
        <f>H290*I290</f>
        <v/>
      </c>
      <c r="D290" s="142" t="n"/>
      <c r="E290" s="142" t="n"/>
      <c r="F290" s="142" t="n"/>
      <c r="G290" s="68" t="n"/>
      <c r="H290" s="25" t="n"/>
      <c r="I290" s="25" t="n"/>
      <c r="J290" s="25" t="n"/>
    </row>
    <row r="291" ht="16.5" customFormat="1" customHeight="1" s="17">
      <c r="A291" s="22" t="n">
        <v>286</v>
      </c>
      <c r="B291" s="188" t="n"/>
      <c r="C291" s="195">
        <f>H291*I291</f>
        <v/>
      </c>
      <c r="D291" s="142" t="n"/>
      <c r="E291" s="142" t="n"/>
      <c r="F291" s="142" t="n"/>
      <c r="G291" s="68" t="n"/>
      <c r="H291" s="25" t="n"/>
      <c r="I291" s="25" t="n"/>
      <c r="J291" s="25" t="n"/>
    </row>
    <row r="292" ht="16.5" customFormat="1" customHeight="1" s="17">
      <c r="A292" s="22" t="n">
        <v>287</v>
      </c>
      <c r="B292" s="188" t="n"/>
      <c r="C292" s="195">
        <f>H292*I292</f>
        <v/>
      </c>
      <c r="D292" s="142" t="n"/>
      <c r="E292" s="142" t="n"/>
      <c r="F292" s="142" t="n"/>
      <c r="G292" s="68" t="n"/>
      <c r="H292" s="25" t="n"/>
      <c r="I292" s="25" t="n"/>
      <c r="J292" s="25" t="n"/>
    </row>
    <row r="293" ht="16.5" customFormat="1" customHeight="1" s="17">
      <c r="A293" s="22" t="n">
        <v>288</v>
      </c>
      <c r="B293" s="188" t="n"/>
      <c r="C293" s="195">
        <f>H293*I293</f>
        <v/>
      </c>
      <c r="D293" s="142" t="n"/>
      <c r="E293" s="142" t="n"/>
      <c r="F293" s="142" t="n"/>
      <c r="G293" s="68" t="n"/>
      <c r="H293" s="25" t="n"/>
      <c r="I293" s="25" t="n"/>
      <c r="J293" s="25" t="n"/>
    </row>
    <row r="294" ht="16.5" customFormat="1" customHeight="1" s="17">
      <c r="A294" s="22" t="n">
        <v>289</v>
      </c>
      <c r="B294" s="188" t="n"/>
      <c r="C294" s="195">
        <f>H294*I294</f>
        <v/>
      </c>
      <c r="D294" s="142" t="n"/>
      <c r="E294" s="142" t="n"/>
      <c r="F294" s="142" t="n"/>
      <c r="G294" s="68" t="n"/>
      <c r="H294" s="25" t="n"/>
      <c r="I294" s="25" t="n"/>
      <c r="J294" s="25" t="n"/>
    </row>
    <row r="295" ht="16.5" customFormat="1" customHeight="1" s="17">
      <c r="A295" s="22" t="n">
        <v>290</v>
      </c>
      <c r="B295" s="188" t="n"/>
      <c r="C295" s="195">
        <f>H295*I295</f>
        <v/>
      </c>
      <c r="D295" s="142" t="n"/>
      <c r="E295" s="142" t="n"/>
      <c r="F295" s="142" t="n"/>
      <c r="G295" s="68" t="n"/>
      <c r="H295" s="25" t="n"/>
      <c r="I295" s="25" t="n"/>
      <c r="J295" s="25" t="n"/>
    </row>
    <row r="296" ht="16.5" customFormat="1" customHeight="1" s="17">
      <c r="A296" s="22" t="n">
        <v>291</v>
      </c>
      <c r="B296" s="188" t="n"/>
      <c r="C296" s="195">
        <f>H296*I296</f>
        <v/>
      </c>
      <c r="D296" s="142" t="n"/>
      <c r="E296" s="142" t="n"/>
      <c r="F296" s="142" t="n"/>
      <c r="G296" s="68" t="n"/>
      <c r="H296" s="25" t="n"/>
      <c r="I296" s="25" t="n"/>
      <c r="J296" s="25" t="n"/>
    </row>
    <row r="297" ht="16.5" customFormat="1" customHeight="1" s="17">
      <c r="A297" s="22" t="n">
        <v>292</v>
      </c>
      <c r="B297" s="188" t="n"/>
      <c r="C297" s="195">
        <f>H297*I297</f>
        <v/>
      </c>
      <c r="D297" s="142" t="n"/>
      <c r="E297" s="142" t="n"/>
      <c r="F297" s="142" t="n"/>
      <c r="G297" s="68" t="n"/>
      <c r="H297" s="25" t="n"/>
      <c r="I297" s="25" t="n"/>
      <c r="J297" s="25" t="n"/>
    </row>
    <row r="298" ht="16.5" customFormat="1" customHeight="1" s="17">
      <c r="A298" s="22" t="n">
        <v>293</v>
      </c>
      <c r="B298" s="188" t="n"/>
      <c r="C298" s="195">
        <f>H298*I298</f>
        <v/>
      </c>
      <c r="D298" s="142" t="n"/>
      <c r="E298" s="142" t="n"/>
      <c r="F298" s="142" t="n"/>
      <c r="G298" s="68" t="n"/>
      <c r="H298" s="25" t="n"/>
      <c r="I298" s="25" t="n"/>
      <c r="J298" s="25" t="n"/>
    </row>
    <row r="299" ht="16.5" customFormat="1" customHeight="1" s="17">
      <c r="A299" s="22" t="n">
        <v>294</v>
      </c>
      <c r="B299" s="188" t="n"/>
      <c r="C299" s="195">
        <f>H299*I299</f>
        <v/>
      </c>
      <c r="D299" s="142" t="n"/>
      <c r="E299" s="142" t="n"/>
      <c r="F299" s="142" t="n"/>
      <c r="G299" s="68" t="n"/>
      <c r="H299" s="25" t="n"/>
      <c r="I299" s="25" t="n"/>
      <c r="J299" s="25" t="n"/>
    </row>
    <row r="300" ht="16.5" customFormat="1" customHeight="1" s="17">
      <c r="A300" s="22" t="n">
        <v>295</v>
      </c>
      <c r="B300" s="188" t="n"/>
      <c r="C300" s="195">
        <f>H300*I300</f>
        <v/>
      </c>
      <c r="D300" s="142" t="n"/>
      <c r="E300" s="142" t="n"/>
      <c r="F300" s="142" t="n"/>
      <c r="G300" s="68" t="n"/>
      <c r="H300" s="25" t="n"/>
      <c r="I300" s="25" t="n"/>
      <c r="J300" s="25" t="n"/>
    </row>
    <row r="301" ht="16.5" customFormat="1" customHeight="1" s="17">
      <c r="A301" s="22" t="n">
        <v>296</v>
      </c>
      <c r="B301" s="188" t="n"/>
      <c r="C301" s="195">
        <f>H301*I301</f>
        <v/>
      </c>
      <c r="D301" s="142" t="n"/>
      <c r="E301" s="142" t="n"/>
      <c r="F301" s="142" t="n"/>
      <c r="G301" s="68" t="n"/>
      <c r="H301" s="25" t="n"/>
      <c r="I301" s="25" t="n"/>
      <c r="J301" s="25" t="n"/>
    </row>
    <row r="302" ht="16.5" customFormat="1" customHeight="1" s="17">
      <c r="A302" s="22" t="n">
        <v>297</v>
      </c>
      <c r="B302" s="188" t="n"/>
      <c r="C302" s="195">
        <f>H302*I302</f>
        <v/>
      </c>
      <c r="D302" s="142" t="n"/>
      <c r="E302" s="142" t="n"/>
      <c r="F302" s="142" t="n"/>
      <c r="G302" s="68" t="n"/>
      <c r="H302" s="25" t="n"/>
      <c r="I302" s="25" t="n"/>
      <c r="J302" s="25" t="n"/>
    </row>
    <row r="303" ht="16.5" customFormat="1" customHeight="1" s="17">
      <c r="A303" s="22" t="n">
        <v>298</v>
      </c>
      <c r="B303" s="188" t="n"/>
      <c r="C303" s="195">
        <f>H303*I303</f>
        <v/>
      </c>
      <c r="D303" s="142" t="n"/>
      <c r="E303" s="142" t="n"/>
      <c r="F303" s="142" t="n"/>
      <c r="G303" s="68" t="n"/>
      <c r="H303" s="25" t="n"/>
      <c r="I303" s="25" t="n"/>
      <c r="J303" s="25" t="n"/>
    </row>
    <row r="304" ht="16.5" customFormat="1" customHeight="1" s="17">
      <c r="A304" s="22" t="n">
        <v>299</v>
      </c>
      <c r="B304" s="188" t="n"/>
      <c r="C304" s="195">
        <f>H304*I304</f>
        <v/>
      </c>
      <c r="D304" s="142" t="n"/>
      <c r="E304" s="142" t="n"/>
      <c r="F304" s="142" t="n"/>
      <c r="G304" s="68" t="n"/>
      <c r="H304" s="25" t="n"/>
      <c r="I304" s="25" t="n"/>
      <c r="J304" s="25" t="n"/>
    </row>
    <row r="305" ht="16.5" customFormat="1" customHeight="1" s="17">
      <c r="A305" s="22" t="n">
        <v>300</v>
      </c>
      <c r="B305" s="188" t="n"/>
      <c r="C305" s="195">
        <f>H305*I305</f>
        <v/>
      </c>
      <c r="D305" s="142" t="n"/>
      <c r="E305" s="142" t="n"/>
      <c r="F305" s="142" t="n"/>
      <c r="G305" s="68" t="n"/>
      <c r="H305" s="25" t="n"/>
      <c r="I305" s="25" t="n"/>
      <c r="J305" s="25" t="n"/>
    </row>
    <row r="306" ht="16.5" customFormat="1" customHeight="1" s="17">
      <c r="A306" s="22" t="n">
        <v>301</v>
      </c>
      <c r="B306" s="188" t="n"/>
      <c r="C306" s="195">
        <f>H306*I306</f>
        <v/>
      </c>
      <c r="D306" s="142" t="n"/>
      <c r="E306" s="142" t="n"/>
      <c r="F306" s="142" t="n"/>
      <c r="G306" s="68" t="n"/>
      <c r="H306" s="25" t="n"/>
      <c r="I306" s="25" t="n"/>
      <c r="J306" s="25" t="n"/>
    </row>
    <row r="307" ht="16.5" customFormat="1" customHeight="1" s="17">
      <c r="A307" s="22" t="n">
        <v>302</v>
      </c>
      <c r="B307" s="188" t="n"/>
      <c r="C307" s="195">
        <f>H307*I307</f>
        <v/>
      </c>
      <c r="D307" s="142" t="n"/>
      <c r="E307" s="142" t="n"/>
      <c r="F307" s="142" t="n"/>
      <c r="G307" s="68" t="n"/>
      <c r="H307" s="25" t="n"/>
      <c r="I307" s="25" t="n"/>
      <c r="J307" s="25" t="n"/>
    </row>
    <row r="308" ht="16.5" customFormat="1" customHeight="1" s="17">
      <c r="A308" s="22" t="n">
        <v>303</v>
      </c>
      <c r="B308" s="188" t="n"/>
      <c r="C308" s="195">
        <f>H308*I308</f>
        <v/>
      </c>
      <c r="D308" s="142" t="n"/>
      <c r="E308" s="142" t="n"/>
      <c r="F308" s="142" t="n"/>
      <c r="G308" s="68" t="n"/>
      <c r="H308" s="25" t="n"/>
      <c r="I308" s="25" t="n"/>
      <c r="J308" s="25" t="n"/>
    </row>
    <row r="309" ht="16.5" customFormat="1" customHeight="1" s="17">
      <c r="A309" s="22" t="n">
        <v>304</v>
      </c>
      <c r="B309" s="188" t="n"/>
      <c r="C309" s="195">
        <f>H309*I309</f>
        <v/>
      </c>
      <c r="D309" s="142" t="n"/>
      <c r="E309" s="142" t="n"/>
      <c r="F309" s="142" t="n"/>
      <c r="G309" s="68" t="n"/>
      <c r="H309" s="25" t="n"/>
      <c r="I309" s="25" t="n"/>
      <c r="J309" s="25" t="n"/>
    </row>
    <row r="310" ht="16.5" customFormat="1" customHeight="1" s="17">
      <c r="A310" s="22" t="n">
        <v>305</v>
      </c>
      <c r="B310" s="188" t="n"/>
      <c r="C310" s="195">
        <f>H310*I310</f>
        <v/>
      </c>
      <c r="D310" s="142" t="n"/>
      <c r="E310" s="142" t="n"/>
      <c r="F310" s="142" t="n"/>
      <c r="G310" s="68" t="n"/>
      <c r="H310" s="25" t="n"/>
      <c r="I310" s="25" t="n"/>
      <c r="J310" s="25" t="n"/>
    </row>
    <row r="311" ht="16.5" customFormat="1" customHeight="1" s="17">
      <c r="A311" s="22" t="n">
        <v>306</v>
      </c>
      <c r="B311" s="188" t="n"/>
      <c r="C311" s="195">
        <f>H311*I311</f>
        <v/>
      </c>
      <c r="D311" s="142" t="n"/>
      <c r="E311" s="142" t="n"/>
      <c r="F311" s="142" t="n"/>
      <c r="G311" s="68" t="n"/>
      <c r="H311" s="25" t="n"/>
      <c r="I311" s="25" t="n"/>
      <c r="J311" s="25" t="n"/>
    </row>
    <row r="312" ht="16.5" customFormat="1" customHeight="1" s="17">
      <c r="A312" s="22" t="n">
        <v>307</v>
      </c>
      <c r="B312" s="188" t="n"/>
      <c r="C312" s="195">
        <f>H312*I312</f>
        <v/>
      </c>
      <c r="D312" s="142" t="n"/>
      <c r="E312" s="142" t="n"/>
      <c r="F312" s="142" t="n"/>
      <c r="G312" s="68" t="n"/>
      <c r="H312" s="25" t="n"/>
      <c r="I312" s="25" t="n"/>
      <c r="J312" s="25" t="n"/>
    </row>
    <row r="313" ht="16.5" customFormat="1" customHeight="1" s="17">
      <c r="A313" s="22" t="n">
        <v>308</v>
      </c>
      <c r="B313" s="188" t="n"/>
      <c r="C313" s="195">
        <f>H313*I313</f>
        <v/>
      </c>
      <c r="D313" s="142" t="n"/>
      <c r="E313" s="142" t="n"/>
      <c r="F313" s="142" t="n"/>
      <c r="G313" s="68" t="n"/>
      <c r="H313" s="25" t="n"/>
      <c r="I313" s="25" t="n"/>
      <c r="J313" s="25" t="n"/>
    </row>
    <row r="314" ht="16.5" customFormat="1" customHeight="1" s="17">
      <c r="A314" s="22" t="n">
        <v>309</v>
      </c>
      <c r="B314" s="188" t="n"/>
      <c r="C314" s="195">
        <f>H314*I314</f>
        <v/>
      </c>
      <c r="D314" s="142" t="n"/>
      <c r="E314" s="142" t="n"/>
      <c r="F314" s="142" t="n"/>
      <c r="G314" s="68" t="n"/>
      <c r="H314" s="25" t="n"/>
      <c r="I314" s="25" t="n"/>
      <c r="J314" s="25" t="n"/>
    </row>
    <row r="315" ht="16.5" customFormat="1" customHeight="1" s="17">
      <c r="A315" s="22" t="n">
        <v>310</v>
      </c>
      <c r="B315" s="188" t="n"/>
      <c r="C315" s="195">
        <f>H315*I315</f>
        <v/>
      </c>
      <c r="D315" s="142" t="n"/>
      <c r="E315" s="142" t="n"/>
      <c r="F315" s="142" t="n"/>
      <c r="G315" s="68" t="n"/>
      <c r="H315" s="25" t="n"/>
      <c r="I315" s="25" t="n"/>
      <c r="J315" s="25" t="n"/>
    </row>
    <row r="316" ht="16.5" customFormat="1" customHeight="1" s="17">
      <c r="A316" s="22" t="n">
        <v>311</v>
      </c>
      <c r="B316" s="188" t="n"/>
      <c r="C316" s="195">
        <f>H316*I316</f>
        <v/>
      </c>
      <c r="D316" s="142" t="n"/>
      <c r="E316" s="142" t="n"/>
      <c r="F316" s="142" t="n"/>
      <c r="G316" s="68" t="n"/>
      <c r="H316" s="25" t="n"/>
      <c r="I316" s="25" t="n"/>
      <c r="J316" s="25" t="n"/>
    </row>
    <row r="317" ht="16.5" customFormat="1" customHeight="1" s="17">
      <c r="A317" s="22" t="n">
        <v>312</v>
      </c>
      <c r="B317" s="188" t="n"/>
      <c r="C317" s="195">
        <f>H317*I317</f>
        <v/>
      </c>
      <c r="D317" s="142" t="n"/>
      <c r="E317" s="142" t="n"/>
      <c r="F317" s="142" t="n"/>
      <c r="G317" s="68" t="n"/>
      <c r="H317" s="25" t="n"/>
      <c r="I317" s="25" t="n"/>
      <c r="J317" s="25" t="n"/>
    </row>
    <row r="318" ht="16.5" customFormat="1" customHeight="1" s="17">
      <c r="A318" s="22" t="n">
        <v>313</v>
      </c>
      <c r="B318" s="188" t="n"/>
      <c r="C318" s="195">
        <f>H318*I318</f>
        <v/>
      </c>
      <c r="D318" s="142" t="n"/>
      <c r="E318" s="142" t="n"/>
      <c r="F318" s="142" t="n"/>
      <c r="G318" s="68" t="n"/>
      <c r="H318" s="25" t="n"/>
      <c r="I318" s="25" t="n"/>
      <c r="J318" s="25" t="n"/>
    </row>
    <row r="319" ht="16.5" customFormat="1" customHeight="1" s="17">
      <c r="A319" s="22" t="n">
        <v>314</v>
      </c>
      <c r="B319" s="188" t="n"/>
      <c r="C319" s="195">
        <f>H319*I319</f>
        <v/>
      </c>
      <c r="D319" s="142" t="n"/>
      <c r="E319" s="142" t="n"/>
      <c r="F319" s="142" t="n"/>
      <c r="G319" s="68" t="n"/>
      <c r="H319" s="25" t="n"/>
      <c r="I319" s="25" t="n"/>
      <c r="J319" s="25" t="n"/>
    </row>
    <row r="320" ht="16.5" customFormat="1" customHeight="1" s="17">
      <c r="A320" s="22" t="n">
        <v>315</v>
      </c>
      <c r="B320" s="188" t="n"/>
      <c r="C320" s="195">
        <f>H320*I320</f>
        <v/>
      </c>
      <c r="D320" s="142" t="n"/>
      <c r="E320" s="142" t="n"/>
      <c r="F320" s="142" t="n"/>
      <c r="G320" s="68" t="n"/>
      <c r="H320" s="25" t="n"/>
      <c r="I320" s="25" t="n"/>
      <c r="J320" s="25" t="n"/>
    </row>
    <row r="321" ht="16.5" customFormat="1" customHeight="1" s="17">
      <c r="A321" s="22" t="n">
        <v>316</v>
      </c>
      <c r="B321" s="188" t="n"/>
      <c r="C321" s="195">
        <f>H321*I321</f>
        <v/>
      </c>
      <c r="D321" s="142" t="n"/>
      <c r="E321" s="142" t="n"/>
      <c r="F321" s="142" t="n"/>
      <c r="G321" s="68" t="n"/>
      <c r="H321" s="25" t="n"/>
      <c r="I321" s="25" t="n"/>
      <c r="J321" s="25" t="n"/>
    </row>
    <row r="322" ht="16.5" customFormat="1" customHeight="1" s="17">
      <c r="A322" s="22" t="n">
        <v>317</v>
      </c>
      <c r="B322" s="188" t="n"/>
      <c r="C322" s="195">
        <f>H322*I322</f>
        <v/>
      </c>
      <c r="D322" s="142" t="n"/>
      <c r="E322" s="142" t="n"/>
      <c r="F322" s="142" t="n"/>
      <c r="G322" s="68" t="n"/>
      <c r="H322" s="25" t="n"/>
      <c r="I322" s="25" t="n"/>
      <c r="J322" s="25" t="n"/>
    </row>
    <row r="323" ht="16.5" customFormat="1" customHeight="1" s="17">
      <c r="A323" s="22" t="n">
        <v>318</v>
      </c>
      <c r="B323" s="188" t="n"/>
      <c r="C323" s="195">
        <f>H323*I323</f>
        <v/>
      </c>
      <c r="D323" s="142" t="n"/>
      <c r="E323" s="142" t="n"/>
      <c r="F323" s="142" t="n"/>
      <c r="G323" s="68" t="n"/>
      <c r="H323" s="25" t="n"/>
      <c r="I323" s="25" t="n"/>
      <c r="J323" s="25" t="n"/>
    </row>
    <row r="324" ht="16.5" customFormat="1" customHeight="1" s="17">
      <c r="A324" s="22" t="n">
        <v>319</v>
      </c>
      <c r="B324" s="188" t="n"/>
      <c r="C324" s="195">
        <f>H324*I324</f>
        <v/>
      </c>
      <c r="D324" s="142" t="n"/>
      <c r="E324" s="142" t="n"/>
      <c r="F324" s="142" t="n"/>
      <c r="G324" s="68" t="n"/>
      <c r="H324" s="25" t="n"/>
      <c r="I324" s="25" t="n"/>
      <c r="J324" s="25" t="n"/>
    </row>
    <row r="325" ht="16.5" customFormat="1" customHeight="1" s="17">
      <c r="A325" s="22" t="n">
        <v>320</v>
      </c>
      <c r="B325" s="188" t="n"/>
      <c r="C325" s="195">
        <f>H325*I325</f>
        <v/>
      </c>
      <c r="D325" s="142" t="n"/>
      <c r="E325" s="142" t="n"/>
      <c r="F325" s="142" t="n"/>
      <c r="G325" s="68" t="n"/>
      <c r="H325" s="25" t="n"/>
      <c r="I325" s="25" t="n"/>
      <c r="J325" s="25" t="n"/>
    </row>
    <row r="326" ht="16.5" customFormat="1" customHeight="1" s="17">
      <c r="A326" s="22" t="n">
        <v>321</v>
      </c>
      <c r="B326" s="188" t="n"/>
      <c r="C326" s="195">
        <f>H326*I326</f>
        <v/>
      </c>
      <c r="D326" s="142" t="n"/>
      <c r="E326" s="142" t="n"/>
      <c r="F326" s="142" t="n"/>
      <c r="G326" s="68" t="n"/>
      <c r="H326" s="25" t="n"/>
      <c r="I326" s="25" t="n"/>
      <c r="J326" s="25" t="n"/>
    </row>
    <row r="327" ht="16.5" customFormat="1" customHeight="1" s="17">
      <c r="A327" s="22" t="n">
        <v>322</v>
      </c>
      <c r="B327" s="188" t="n"/>
      <c r="C327" s="195">
        <f>H327*I327</f>
        <v/>
      </c>
      <c r="D327" s="142" t="n"/>
      <c r="E327" s="142" t="n"/>
      <c r="F327" s="142" t="n"/>
      <c r="G327" s="68" t="n"/>
      <c r="H327" s="25" t="n"/>
      <c r="I327" s="25" t="n"/>
      <c r="J327" s="25" t="n"/>
    </row>
    <row r="328" ht="16.5" customFormat="1" customHeight="1" s="17">
      <c r="A328" s="22" t="n">
        <v>323</v>
      </c>
      <c r="B328" s="188" t="n"/>
      <c r="C328" s="195">
        <f>H328*I328</f>
        <v/>
      </c>
      <c r="D328" s="142" t="n"/>
      <c r="E328" s="142" t="n"/>
      <c r="F328" s="142" t="n"/>
      <c r="G328" s="68" t="n"/>
      <c r="H328" s="25" t="n"/>
      <c r="I328" s="25" t="n"/>
      <c r="J328" s="25" t="n"/>
    </row>
    <row r="329" ht="16.5" customFormat="1" customHeight="1" s="17">
      <c r="A329" s="22" t="n">
        <v>324</v>
      </c>
      <c r="B329" s="188" t="n"/>
      <c r="C329" s="195">
        <f>H329*I329</f>
        <v/>
      </c>
      <c r="D329" s="142" t="n"/>
      <c r="E329" s="142" t="n"/>
      <c r="F329" s="142" t="n"/>
      <c r="G329" s="68" t="n"/>
      <c r="H329" s="25" t="n"/>
      <c r="I329" s="25" t="n"/>
      <c r="J329" s="25" t="n"/>
    </row>
    <row r="330" ht="16.5" customFormat="1" customHeight="1" s="17">
      <c r="A330" s="22" t="n">
        <v>325</v>
      </c>
      <c r="B330" s="188" t="n"/>
      <c r="C330" s="195">
        <f>H330*I330</f>
        <v/>
      </c>
      <c r="D330" s="142" t="n"/>
      <c r="E330" s="142" t="n"/>
      <c r="F330" s="142" t="n"/>
      <c r="G330" s="68" t="n"/>
      <c r="H330" s="25" t="n"/>
      <c r="I330" s="25" t="n"/>
      <c r="J330" s="25" t="n"/>
    </row>
    <row r="331" ht="16.5" customFormat="1" customHeight="1" s="17">
      <c r="A331" s="22" t="n">
        <v>326</v>
      </c>
      <c r="B331" s="188" t="n"/>
      <c r="C331" s="195">
        <f>H331*I331</f>
        <v/>
      </c>
      <c r="D331" s="142" t="n"/>
      <c r="E331" s="142" t="n"/>
      <c r="F331" s="142" t="n"/>
      <c r="G331" s="68" t="n"/>
      <c r="H331" s="25" t="n"/>
      <c r="I331" s="25" t="n"/>
      <c r="J331" s="25" t="n"/>
    </row>
    <row r="332" ht="16.5" customFormat="1" customHeight="1" s="17">
      <c r="A332" s="22" t="n">
        <v>327</v>
      </c>
      <c r="B332" s="188" t="n"/>
      <c r="C332" s="195">
        <f>H332*I332</f>
        <v/>
      </c>
      <c r="D332" s="142" t="n"/>
      <c r="E332" s="142" t="n"/>
      <c r="F332" s="142" t="n"/>
      <c r="G332" s="68" t="n"/>
      <c r="H332" s="25" t="n"/>
      <c r="I332" s="25" t="n"/>
      <c r="J332" s="25" t="n"/>
    </row>
    <row r="333" ht="16.5" customFormat="1" customHeight="1" s="17">
      <c r="A333" s="22" t="n">
        <v>328</v>
      </c>
      <c r="B333" s="188" t="n"/>
      <c r="C333" s="195">
        <f>H333*I333</f>
        <v/>
      </c>
      <c r="D333" s="142" t="n"/>
      <c r="E333" s="142" t="n"/>
      <c r="F333" s="142" t="n"/>
      <c r="G333" s="68" t="n"/>
      <c r="H333" s="25" t="n"/>
      <c r="I333" s="25" t="n"/>
      <c r="J333" s="25" t="n"/>
    </row>
    <row r="334" ht="16.5" customFormat="1" customHeight="1" s="17">
      <c r="A334" s="22" t="n">
        <v>329</v>
      </c>
      <c r="B334" s="188" t="n"/>
      <c r="C334" s="195">
        <f>H334*I334</f>
        <v/>
      </c>
      <c r="D334" s="142" t="n"/>
      <c r="E334" s="142" t="n"/>
      <c r="F334" s="142" t="n"/>
      <c r="G334" s="68" t="n"/>
      <c r="H334" s="25" t="n"/>
      <c r="I334" s="25" t="n"/>
      <c r="J334" s="25" t="n"/>
    </row>
    <row r="335" ht="16.5" customFormat="1" customHeight="1" s="17">
      <c r="A335" s="22" t="n">
        <v>330</v>
      </c>
      <c r="B335" s="188" t="n"/>
      <c r="C335" s="195">
        <f>H335*I335</f>
        <v/>
      </c>
      <c r="D335" s="142" t="n"/>
      <c r="E335" s="142" t="n"/>
      <c r="F335" s="142" t="n"/>
      <c r="G335" s="68" t="n"/>
      <c r="H335" s="25" t="n"/>
      <c r="I335" s="25" t="n"/>
      <c r="J335" s="25" t="n"/>
    </row>
    <row r="336" ht="16.5" customFormat="1" customHeight="1" s="17">
      <c r="A336" s="22" t="n">
        <v>331</v>
      </c>
      <c r="B336" s="188" t="n"/>
      <c r="C336" s="195">
        <f>H336*I336</f>
        <v/>
      </c>
      <c r="D336" s="142" t="n"/>
      <c r="E336" s="142" t="n"/>
      <c r="F336" s="142" t="n"/>
      <c r="G336" s="68" t="n"/>
      <c r="H336" s="25" t="n"/>
      <c r="I336" s="25" t="n"/>
      <c r="J336" s="25" t="n"/>
    </row>
    <row r="337" ht="16.5" customFormat="1" customHeight="1" s="17">
      <c r="A337" s="22" t="n">
        <v>332</v>
      </c>
      <c r="B337" s="188" t="n"/>
      <c r="C337" s="195">
        <f>H337*I337</f>
        <v/>
      </c>
      <c r="D337" s="142" t="n"/>
      <c r="E337" s="142" t="n"/>
      <c r="F337" s="142" t="n"/>
      <c r="G337" s="68" t="n"/>
      <c r="H337" s="25" t="n"/>
      <c r="I337" s="25" t="n"/>
      <c r="J337" s="25" t="n"/>
    </row>
    <row r="338" ht="16.5" customFormat="1" customHeight="1" s="17">
      <c r="A338" s="22" t="n">
        <v>333</v>
      </c>
      <c r="B338" s="188" t="n"/>
      <c r="C338" s="195">
        <f>H338*I338</f>
        <v/>
      </c>
      <c r="D338" s="142" t="n"/>
      <c r="E338" s="142" t="n"/>
      <c r="F338" s="142" t="n"/>
      <c r="G338" s="68" t="n"/>
      <c r="H338" s="25" t="n"/>
      <c r="I338" s="25" t="n"/>
      <c r="J338" s="25" t="n"/>
    </row>
    <row r="339" ht="16.5" customFormat="1" customHeight="1" s="17">
      <c r="A339" s="22" t="n">
        <v>334</v>
      </c>
      <c r="B339" s="188" t="n"/>
      <c r="C339" s="195">
        <f>H339*I339</f>
        <v/>
      </c>
      <c r="D339" s="142" t="n"/>
      <c r="E339" s="142" t="n"/>
      <c r="F339" s="142" t="n"/>
      <c r="G339" s="68" t="n"/>
      <c r="H339" s="25" t="n"/>
      <c r="I339" s="25" t="n"/>
      <c r="J339" s="25" t="n"/>
    </row>
    <row r="340" ht="16.5" customFormat="1" customHeight="1" s="17">
      <c r="A340" s="22" t="n">
        <v>335</v>
      </c>
      <c r="B340" s="188" t="n"/>
      <c r="C340" s="195">
        <f>H340*I340</f>
        <v/>
      </c>
      <c r="D340" s="142" t="n"/>
      <c r="E340" s="142" t="n"/>
      <c r="F340" s="142" t="n"/>
      <c r="G340" s="68" t="n"/>
      <c r="H340" s="25" t="n"/>
      <c r="I340" s="25" t="n"/>
      <c r="J340" s="25" t="n"/>
    </row>
    <row r="341" ht="16.5" customFormat="1" customHeight="1" s="17">
      <c r="A341" s="22" t="n">
        <v>336</v>
      </c>
      <c r="B341" s="188" t="n"/>
      <c r="C341" s="195">
        <f>H341*I341</f>
        <v/>
      </c>
      <c r="D341" s="142" t="n"/>
      <c r="E341" s="142" t="n"/>
      <c r="F341" s="142" t="n"/>
      <c r="G341" s="68" t="n"/>
      <c r="H341" s="25" t="n"/>
      <c r="I341" s="25" t="n"/>
      <c r="J341" s="25" t="n"/>
    </row>
    <row r="342" ht="16.5" customFormat="1" customHeight="1" s="17">
      <c r="A342" s="22" t="n">
        <v>337</v>
      </c>
      <c r="B342" s="188" t="n"/>
      <c r="C342" s="195">
        <f>H342*I342</f>
        <v/>
      </c>
      <c r="D342" s="142" t="n"/>
      <c r="E342" s="142" t="n"/>
      <c r="F342" s="142" t="n"/>
      <c r="G342" s="68" t="n"/>
      <c r="H342" s="25" t="n"/>
      <c r="I342" s="25" t="n"/>
      <c r="J342" s="25" t="n"/>
    </row>
    <row r="343" ht="16.5" customFormat="1" customHeight="1" s="17">
      <c r="A343" s="22" t="n">
        <v>338</v>
      </c>
      <c r="B343" s="188" t="n"/>
      <c r="C343" s="195">
        <f>H343*I343</f>
        <v/>
      </c>
      <c r="D343" s="142" t="n"/>
      <c r="E343" s="142" t="n"/>
      <c r="F343" s="142" t="n"/>
      <c r="G343" s="68" t="n"/>
      <c r="H343" s="25" t="n"/>
      <c r="I343" s="25" t="n"/>
      <c r="J343" s="25" t="n"/>
    </row>
    <row r="344" ht="16.5" customFormat="1" customHeight="1" s="17">
      <c r="A344" s="22" t="n">
        <v>339</v>
      </c>
      <c r="B344" s="188" t="n"/>
      <c r="C344" s="195">
        <f>H344*I344</f>
        <v/>
      </c>
      <c r="D344" s="142" t="n"/>
      <c r="E344" s="142" t="n"/>
      <c r="F344" s="142" t="n"/>
      <c r="G344" s="68" t="n"/>
      <c r="H344" s="25" t="n"/>
      <c r="I344" s="25" t="n"/>
      <c r="J344" s="25" t="n"/>
    </row>
    <row r="345" ht="16.5" customFormat="1" customHeight="1" s="17">
      <c r="A345" s="22" t="n">
        <v>340</v>
      </c>
      <c r="B345" s="188" t="n"/>
      <c r="C345" s="195">
        <f>H345*I345</f>
        <v/>
      </c>
      <c r="D345" s="142" t="n"/>
      <c r="E345" s="142" t="n"/>
      <c r="F345" s="142" t="n"/>
      <c r="G345" s="68" t="n"/>
      <c r="H345" s="25" t="n"/>
      <c r="I345" s="25" t="n"/>
      <c r="J345" s="25" t="n"/>
    </row>
    <row r="346" ht="16.5" customFormat="1" customHeight="1" s="17">
      <c r="A346" s="22" t="n">
        <v>341</v>
      </c>
      <c r="B346" s="188" t="n"/>
      <c r="C346" s="195">
        <f>H346*I346</f>
        <v/>
      </c>
      <c r="D346" s="142" t="n"/>
      <c r="E346" s="142" t="n"/>
      <c r="F346" s="142" t="n"/>
      <c r="G346" s="68" t="n"/>
      <c r="H346" s="25" t="n"/>
      <c r="I346" s="25" t="n"/>
      <c r="J346" s="25" t="n"/>
    </row>
    <row r="347" ht="16.5" customFormat="1" customHeight="1" s="17">
      <c r="A347" s="22" t="n">
        <v>342</v>
      </c>
      <c r="B347" s="188" t="n"/>
      <c r="C347" s="195">
        <f>H347*I347</f>
        <v/>
      </c>
      <c r="D347" s="142" t="n"/>
      <c r="E347" s="142" t="n"/>
      <c r="F347" s="142" t="n"/>
      <c r="G347" s="68" t="n"/>
      <c r="H347" s="25" t="n"/>
      <c r="I347" s="25" t="n"/>
      <c r="J347" s="25" t="n"/>
    </row>
    <row r="348" ht="16.5" customFormat="1" customHeight="1" s="17">
      <c r="A348" s="22" t="n">
        <v>343</v>
      </c>
      <c r="B348" s="188" t="n"/>
      <c r="C348" s="195">
        <f>H348*I348</f>
        <v/>
      </c>
      <c r="D348" s="142" t="n"/>
      <c r="E348" s="142" t="n"/>
      <c r="F348" s="142" t="n"/>
      <c r="G348" s="68" t="n"/>
      <c r="H348" s="25" t="n"/>
      <c r="I348" s="25" t="n"/>
      <c r="J348" s="25" t="n"/>
    </row>
    <row r="349" ht="16.5" customFormat="1" customHeight="1" s="17">
      <c r="A349" s="22" t="n">
        <v>344</v>
      </c>
      <c r="B349" s="188" t="n"/>
      <c r="C349" s="195">
        <f>H349*I349</f>
        <v/>
      </c>
      <c r="D349" s="142" t="n"/>
      <c r="E349" s="142" t="n"/>
      <c r="F349" s="142" t="n"/>
      <c r="G349" s="68" t="n"/>
      <c r="H349" s="25" t="n"/>
      <c r="I349" s="25" t="n"/>
      <c r="J349" s="25" t="n"/>
    </row>
    <row r="350" ht="16.5" customFormat="1" customHeight="1" s="17">
      <c r="A350" s="22" t="n">
        <v>345</v>
      </c>
      <c r="B350" s="188" t="n"/>
      <c r="C350" s="195">
        <f>H350*I350</f>
        <v/>
      </c>
      <c r="D350" s="142" t="n"/>
      <c r="E350" s="142" t="n"/>
      <c r="F350" s="142" t="n"/>
      <c r="G350" s="68" t="n"/>
      <c r="H350" s="25" t="n"/>
      <c r="I350" s="25" t="n"/>
      <c r="J350" s="25" t="n"/>
    </row>
    <row r="351" ht="16.5" customFormat="1" customHeight="1" s="17">
      <c r="A351" s="22" t="n">
        <v>346</v>
      </c>
      <c r="B351" s="188" t="n"/>
      <c r="C351" s="195">
        <f>H351*I351</f>
        <v/>
      </c>
      <c r="D351" s="142" t="n"/>
      <c r="E351" s="142" t="n"/>
      <c r="F351" s="142" t="n"/>
      <c r="G351" s="68" t="n"/>
      <c r="H351" s="25" t="n"/>
      <c r="I351" s="25" t="n"/>
      <c r="J351" s="25" t="n"/>
    </row>
    <row r="352" ht="16.5" customFormat="1" customHeight="1" s="17">
      <c r="A352" s="22" t="n">
        <v>347</v>
      </c>
      <c r="B352" s="188" t="n"/>
      <c r="C352" s="195">
        <f>H352*I352</f>
        <v/>
      </c>
      <c r="D352" s="142" t="n"/>
      <c r="E352" s="142" t="n"/>
      <c r="F352" s="142" t="n"/>
      <c r="G352" s="68" t="n"/>
      <c r="H352" s="25" t="n"/>
      <c r="I352" s="25" t="n"/>
      <c r="J352" s="25" t="n"/>
    </row>
    <row r="353" ht="16.5" customFormat="1" customHeight="1" s="17">
      <c r="A353" s="22" t="n">
        <v>348</v>
      </c>
      <c r="B353" s="188" t="n"/>
      <c r="C353" s="195">
        <f>H353*I353</f>
        <v/>
      </c>
      <c r="D353" s="142" t="n"/>
      <c r="E353" s="142" t="n"/>
      <c r="F353" s="142" t="n"/>
      <c r="G353" s="68" t="n"/>
      <c r="H353" s="25" t="n"/>
      <c r="I353" s="25" t="n"/>
      <c r="J353" s="25" t="n"/>
    </row>
    <row r="354" ht="16.5" customFormat="1" customHeight="1" s="17">
      <c r="A354" s="22" t="n">
        <v>349</v>
      </c>
      <c r="B354" s="188" t="n"/>
      <c r="C354" s="195">
        <f>H354*I354</f>
        <v/>
      </c>
      <c r="D354" s="142" t="n"/>
      <c r="E354" s="142" t="n"/>
      <c r="F354" s="142" t="n"/>
      <c r="G354" s="68" t="n"/>
      <c r="H354" s="25" t="n"/>
      <c r="I354" s="25" t="n"/>
      <c r="J354" s="25" t="n"/>
    </row>
    <row r="355" ht="16.5" customFormat="1" customHeight="1" s="17">
      <c r="A355" s="22" t="n">
        <v>350</v>
      </c>
      <c r="B355" s="188" t="n"/>
      <c r="C355" s="195">
        <f>H355*I355</f>
        <v/>
      </c>
      <c r="D355" s="142" t="n"/>
      <c r="E355" s="142" t="n"/>
      <c r="F355" s="142" t="n"/>
      <c r="G355" s="68" t="n"/>
      <c r="H355" s="25" t="n"/>
      <c r="I355" s="25" t="n"/>
      <c r="J355" s="25" t="n"/>
    </row>
    <row r="356" ht="16.5" customFormat="1" customHeight="1" s="17">
      <c r="A356" s="22" t="n">
        <v>351</v>
      </c>
      <c r="B356" s="188" t="n"/>
      <c r="C356" s="195">
        <f>H356*I356</f>
        <v/>
      </c>
      <c r="D356" s="142" t="n"/>
      <c r="E356" s="142" t="n"/>
      <c r="F356" s="142" t="n"/>
      <c r="G356" s="68" t="n"/>
      <c r="H356" s="25" t="n"/>
      <c r="I356" s="25" t="n"/>
      <c r="J356" s="25" t="n"/>
    </row>
    <row r="357" ht="16.5" customFormat="1" customHeight="1" s="17">
      <c r="A357" s="22" t="n">
        <v>352</v>
      </c>
      <c r="B357" s="188" t="n"/>
      <c r="C357" s="195">
        <f>H357*I357</f>
        <v/>
      </c>
      <c r="D357" s="142" t="n"/>
      <c r="E357" s="142" t="n"/>
      <c r="F357" s="142" t="n"/>
      <c r="G357" s="68" t="n"/>
      <c r="H357" s="25" t="n"/>
      <c r="I357" s="25" t="n"/>
      <c r="J357" s="25" t="n"/>
    </row>
    <row r="358" ht="16.5" customFormat="1" customHeight="1" s="17">
      <c r="A358" s="22" t="n">
        <v>353</v>
      </c>
      <c r="B358" s="188" t="n"/>
      <c r="C358" s="195">
        <f>H358*I358</f>
        <v/>
      </c>
      <c r="D358" s="142" t="n"/>
      <c r="E358" s="142" t="n"/>
      <c r="F358" s="142" t="n"/>
      <c r="G358" s="68" t="n"/>
      <c r="H358" s="25" t="n"/>
      <c r="I358" s="25" t="n"/>
      <c r="J358" s="25" t="n"/>
    </row>
    <row r="359" ht="16.5" customFormat="1" customHeight="1" s="17">
      <c r="A359" s="22" t="n">
        <v>354</v>
      </c>
      <c r="B359" s="188" t="n"/>
      <c r="C359" s="195">
        <f>H359*I359</f>
        <v/>
      </c>
      <c r="D359" s="142" t="n"/>
      <c r="E359" s="142" t="n"/>
      <c r="F359" s="142" t="n"/>
      <c r="G359" s="68" t="n"/>
      <c r="H359" s="25" t="n"/>
      <c r="I359" s="25" t="n"/>
      <c r="J359" s="25" t="n"/>
    </row>
    <row r="360" ht="16.5" customFormat="1" customHeight="1" s="17">
      <c r="A360" s="22" t="n">
        <v>355</v>
      </c>
      <c r="B360" s="188" t="n"/>
      <c r="C360" s="195">
        <f>H360*I360</f>
        <v/>
      </c>
      <c r="D360" s="142" t="n"/>
      <c r="E360" s="142" t="n"/>
      <c r="F360" s="142" t="n"/>
      <c r="G360" s="68" t="n"/>
      <c r="H360" s="25" t="n"/>
      <c r="I360" s="25" t="n"/>
      <c r="J360" s="25" t="n"/>
    </row>
    <row r="361" ht="16.5" customFormat="1" customHeight="1" s="17">
      <c r="A361" s="22" t="n">
        <v>356</v>
      </c>
      <c r="B361" s="188" t="n"/>
      <c r="C361" s="195">
        <f>H361*I361</f>
        <v/>
      </c>
      <c r="D361" s="142" t="n"/>
      <c r="E361" s="142" t="n"/>
      <c r="F361" s="142" t="n"/>
      <c r="G361" s="68" t="n"/>
      <c r="H361" s="25" t="n"/>
      <c r="I361" s="25" t="n"/>
      <c r="J361" s="25" t="n"/>
    </row>
    <row r="362" ht="16.5" customFormat="1" customHeight="1" s="17">
      <c r="A362" s="22" t="n">
        <v>357</v>
      </c>
      <c r="B362" s="188" t="n"/>
      <c r="C362" s="195">
        <f>H362*I362</f>
        <v/>
      </c>
      <c r="D362" s="142" t="n"/>
      <c r="E362" s="142" t="n"/>
      <c r="F362" s="142" t="n"/>
      <c r="G362" s="68" t="n"/>
      <c r="H362" s="25" t="n"/>
      <c r="I362" s="25" t="n"/>
      <c r="J362" s="25" t="n"/>
    </row>
    <row r="363" ht="16.5" customFormat="1" customHeight="1" s="17">
      <c r="A363" s="22" t="n">
        <v>358</v>
      </c>
      <c r="B363" s="188" t="n"/>
      <c r="C363" s="195">
        <f>H363*I363</f>
        <v/>
      </c>
      <c r="D363" s="142" t="n"/>
      <c r="E363" s="142" t="n"/>
      <c r="F363" s="142" t="n"/>
      <c r="G363" s="68" t="n"/>
      <c r="H363" s="25" t="n"/>
      <c r="I363" s="25" t="n"/>
      <c r="J363" s="25" t="n"/>
    </row>
    <row r="364" ht="16.5" customFormat="1" customHeight="1" s="17">
      <c r="A364" s="22" t="n">
        <v>359</v>
      </c>
      <c r="B364" s="188" t="n"/>
      <c r="C364" s="195">
        <f>H364*I364</f>
        <v/>
      </c>
      <c r="D364" s="142" t="n"/>
      <c r="E364" s="142" t="n"/>
      <c r="F364" s="142" t="n"/>
      <c r="G364" s="68" t="n"/>
      <c r="H364" s="25" t="n"/>
      <c r="I364" s="25" t="n"/>
      <c r="J364" s="25" t="n"/>
    </row>
    <row r="365" ht="16.5" customFormat="1" customHeight="1" s="17">
      <c r="A365" s="22" t="n">
        <v>360</v>
      </c>
      <c r="B365" s="188" t="n"/>
      <c r="C365" s="195">
        <f>H365*I365</f>
        <v/>
      </c>
      <c r="D365" s="142" t="n"/>
      <c r="E365" s="142" t="n"/>
      <c r="F365" s="142" t="n"/>
      <c r="G365" s="68" t="n"/>
      <c r="H365" s="25" t="n"/>
      <c r="I365" s="25" t="n"/>
      <c r="J365" s="25" t="n"/>
    </row>
    <row r="366" ht="16.5" customFormat="1" customHeight="1" s="17">
      <c r="A366" s="22" t="n">
        <v>361</v>
      </c>
      <c r="B366" s="188" t="n"/>
      <c r="C366" s="195">
        <f>H366*I366</f>
        <v/>
      </c>
      <c r="D366" s="142" t="n"/>
      <c r="E366" s="142" t="n"/>
      <c r="F366" s="142" t="n"/>
      <c r="G366" s="68" t="n"/>
      <c r="H366" s="25" t="n"/>
      <c r="I366" s="25" t="n"/>
      <c r="J366" s="25" t="n"/>
    </row>
    <row r="367" ht="16.5" customFormat="1" customHeight="1" s="17">
      <c r="A367" s="22" t="n">
        <v>362</v>
      </c>
      <c r="B367" s="188" t="n"/>
      <c r="C367" s="195">
        <f>H367*I367</f>
        <v/>
      </c>
      <c r="D367" s="142" t="n"/>
      <c r="E367" s="142" t="n"/>
      <c r="F367" s="142" t="n"/>
      <c r="G367" s="68" t="n"/>
      <c r="H367" s="25" t="n"/>
      <c r="I367" s="25" t="n"/>
      <c r="J367" s="25" t="n"/>
    </row>
    <row r="368" ht="16.5" customFormat="1" customHeight="1" s="17">
      <c r="A368" s="22" t="n">
        <v>363</v>
      </c>
      <c r="B368" s="188" t="n"/>
      <c r="C368" s="195">
        <f>H368*I368</f>
        <v/>
      </c>
      <c r="D368" s="142" t="n"/>
      <c r="E368" s="142" t="n"/>
      <c r="F368" s="142" t="n"/>
      <c r="G368" s="68" t="n"/>
      <c r="H368" s="25" t="n"/>
      <c r="I368" s="25" t="n"/>
      <c r="J368" s="25" t="n"/>
    </row>
    <row r="369" ht="16.5" customFormat="1" customHeight="1" s="17">
      <c r="A369" s="22" t="n">
        <v>364</v>
      </c>
      <c r="B369" s="188" t="n"/>
      <c r="C369" s="195">
        <f>H369*I369</f>
        <v/>
      </c>
      <c r="D369" s="142" t="n"/>
      <c r="E369" s="142" t="n"/>
      <c r="F369" s="142" t="n"/>
      <c r="G369" s="68" t="n"/>
      <c r="H369" s="25" t="n"/>
      <c r="I369" s="25" t="n"/>
      <c r="J369" s="25" t="n"/>
    </row>
    <row r="370" ht="16.5" customFormat="1" customHeight="1" s="17">
      <c r="A370" s="22" t="n">
        <v>365</v>
      </c>
      <c r="B370" s="188" t="n"/>
      <c r="C370" s="195">
        <f>H370*I370</f>
        <v/>
      </c>
      <c r="D370" s="142" t="n"/>
      <c r="E370" s="142" t="n"/>
      <c r="F370" s="142" t="n"/>
      <c r="G370" s="68" t="n"/>
      <c r="H370" s="25" t="n"/>
      <c r="I370" s="25" t="n"/>
      <c r="J370" s="25" t="n"/>
    </row>
    <row r="371" ht="16.5" customFormat="1" customHeight="1" s="17">
      <c r="A371" s="22" t="n">
        <v>366</v>
      </c>
      <c r="B371" s="188" t="n"/>
      <c r="C371" s="195">
        <f>H371*I371</f>
        <v/>
      </c>
      <c r="D371" s="142" t="n"/>
      <c r="E371" s="142" t="n"/>
      <c r="F371" s="142" t="n"/>
      <c r="G371" s="68" t="n"/>
      <c r="H371" s="25" t="n"/>
      <c r="I371" s="25" t="n"/>
      <c r="J371" s="25" t="n"/>
    </row>
    <row r="372" ht="16.5" customFormat="1" customHeight="1" s="17">
      <c r="A372" s="22" t="n">
        <v>367</v>
      </c>
      <c r="B372" s="188" t="n"/>
      <c r="C372" s="195">
        <f>H372*I372</f>
        <v/>
      </c>
      <c r="D372" s="142" t="n"/>
      <c r="E372" s="142" t="n"/>
      <c r="F372" s="142" t="n"/>
      <c r="G372" s="68" t="n"/>
      <c r="H372" s="25" t="n"/>
      <c r="I372" s="25" t="n"/>
      <c r="J372" s="25" t="n"/>
    </row>
    <row r="373" ht="16.5" customFormat="1" customHeight="1" s="17">
      <c r="A373" s="22" t="n">
        <v>368</v>
      </c>
      <c r="B373" s="188" t="n"/>
      <c r="C373" s="195">
        <f>H373*I373</f>
        <v/>
      </c>
      <c r="D373" s="142" t="n"/>
      <c r="E373" s="142" t="n"/>
      <c r="F373" s="142" t="n"/>
      <c r="G373" s="68" t="n"/>
      <c r="H373" s="25" t="n"/>
      <c r="I373" s="25" t="n"/>
      <c r="J373" s="25" t="n"/>
    </row>
    <row r="374" ht="16.5" customFormat="1" customHeight="1" s="17">
      <c r="A374" s="22" t="n">
        <v>369</v>
      </c>
      <c r="B374" s="188" t="n"/>
      <c r="C374" s="195">
        <f>H374*I374</f>
        <v/>
      </c>
      <c r="D374" s="142" t="n"/>
      <c r="E374" s="142" t="n"/>
      <c r="F374" s="142" t="n"/>
      <c r="G374" s="68" t="n"/>
      <c r="H374" s="25" t="n"/>
      <c r="I374" s="25" t="n"/>
      <c r="J374" s="25" t="n"/>
    </row>
    <row r="375" ht="16.5" customFormat="1" customHeight="1" s="17">
      <c r="A375" s="22" t="n">
        <v>370</v>
      </c>
      <c r="B375" s="188" t="n"/>
      <c r="C375" s="195">
        <f>H375*I375</f>
        <v/>
      </c>
      <c r="D375" s="142" t="n"/>
      <c r="E375" s="142" t="n"/>
      <c r="F375" s="142" t="n"/>
      <c r="G375" s="68" t="n"/>
      <c r="H375" s="25" t="n"/>
      <c r="I375" s="25" t="n"/>
      <c r="J375" s="25" t="n"/>
    </row>
    <row r="376" ht="16.5" customFormat="1" customHeight="1" s="17">
      <c r="A376" s="22" t="n">
        <v>371</v>
      </c>
      <c r="B376" s="188" t="n"/>
      <c r="C376" s="195">
        <f>H376*I376</f>
        <v/>
      </c>
      <c r="D376" s="142" t="n"/>
      <c r="E376" s="142" t="n"/>
      <c r="F376" s="142" t="n"/>
      <c r="G376" s="68" t="n"/>
      <c r="H376" s="25" t="n"/>
      <c r="I376" s="25" t="n"/>
      <c r="J376" s="25" t="n"/>
    </row>
    <row r="377" ht="16.5" customFormat="1" customHeight="1" s="17">
      <c r="A377" s="22" t="n">
        <v>372</v>
      </c>
      <c r="B377" s="188" t="n"/>
      <c r="C377" s="195">
        <f>H377*I377</f>
        <v/>
      </c>
      <c r="D377" s="142" t="n"/>
      <c r="E377" s="142" t="n"/>
      <c r="F377" s="142" t="n"/>
      <c r="G377" s="68" t="n"/>
      <c r="H377" s="25" t="n"/>
      <c r="I377" s="25" t="n"/>
      <c r="J377" s="25" t="n"/>
    </row>
    <row r="378" ht="16.5" customFormat="1" customHeight="1" s="17">
      <c r="A378" s="22" t="n">
        <v>373</v>
      </c>
      <c r="B378" s="188" t="n"/>
      <c r="C378" s="195">
        <f>H378*I378</f>
        <v/>
      </c>
      <c r="D378" s="142" t="n"/>
      <c r="E378" s="142" t="n"/>
      <c r="F378" s="142" t="n"/>
      <c r="G378" s="68" t="n"/>
      <c r="H378" s="25" t="n"/>
      <c r="I378" s="25" t="n"/>
      <c r="J378" s="25" t="n"/>
    </row>
    <row r="379" ht="16.5" customFormat="1" customHeight="1" s="17">
      <c r="A379" s="22" t="n">
        <v>374</v>
      </c>
      <c r="B379" s="188" t="n"/>
      <c r="C379" s="195">
        <f>H379*I379</f>
        <v/>
      </c>
      <c r="D379" s="142" t="n"/>
      <c r="E379" s="142" t="n"/>
      <c r="F379" s="142" t="n"/>
      <c r="G379" s="68" t="n"/>
      <c r="H379" s="25" t="n"/>
      <c r="I379" s="25" t="n"/>
      <c r="J379" s="25" t="n"/>
    </row>
    <row r="380" ht="16.5" customFormat="1" customHeight="1" s="17">
      <c r="A380" s="22" t="n">
        <v>375</v>
      </c>
      <c r="B380" s="188" t="n"/>
      <c r="C380" s="195">
        <f>H380*I380</f>
        <v/>
      </c>
      <c r="D380" s="142" t="n"/>
      <c r="E380" s="142" t="n"/>
      <c r="F380" s="142" t="n"/>
      <c r="G380" s="68" t="n"/>
      <c r="H380" s="25" t="n"/>
      <c r="I380" s="25" t="n"/>
      <c r="J380" s="25" t="n"/>
    </row>
    <row r="381" ht="16.5" customFormat="1" customHeight="1" s="17">
      <c r="A381" s="22" t="n">
        <v>376</v>
      </c>
      <c r="B381" s="188" t="n"/>
      <c r="C381" s="195">
        <f>H381*I381</f>
        <v/>
      </c>
      <c r="D381" s="142" t="n"/>
      <c r="E381" s="142" t="n"/>
      <c r="F381" s="142" t="n"/>
      <c r="G381" s="68" t="n"/>
      <c r="H381" s="25" t="n"/>
      <c r="I381" s="25" t="n"/>
      <c r="J381" s="25" t="n"/>
    </row>
    <row r="382" ht="16.5" customFormat="1" customHeight="1" s="17">
      <c r="A382" s="22" t="n">
        <v>377</v>
      </c>
      <c r="B382" s="188" t="n"/>
      <c r="C382" s="195">
        <f>H382*I382</f>
        <v/>
      </c>
      <c r="D382" s="142" t="n"/>
      <c r="E382" s="142" t="n"/>
      <c r="F382" s="142" t="n"/>
      <c r="G382" s="68" t="n"/>
      <c r="H382" s="25" t="n"/>
      <c r="I382" s="25" t="n"/>
      <c r="J382" s="25" t="n"/>
    </row>
    <row r="383" ht="16.5" customFormat="1" customHeight="1" s="17">
      <c r="A383" s="22" t="n">
        <v>378</v>
      </c>
      <c r="B383" s="188" t="n"/>
      <c r="C383" s="195">
        <f>H383*I383</f>
        <v/>
      </c>
      <c r="D383" s="142" t="n"/>
      <c r="E383" s="142" t="n"/>
      <c r="F383" s="142" t="n"/>
      <c r="G383" s="68" t="n"/>
      <c r="H383" s="25" t="n"/>
      <c r="I383" s="25" t="n"/>
      <c r="J383" s="25" t="n"/>
    </row>
    <row r="384" ht="16.5" customFormat="1" customHeight="1" s="17">
      <c r="A384" s="22" t="n">
        <v>379</v>
      </c>
      <c r="B384" s="188" t="n"/>
      <c r="C384" s="195">
        <f>H384*I384</f>
        <v/>
      </c>
      <c r="D384" s="142" t="n"/>
      <c r="E384" s="142" t="n"/>
      <c r="F384" s="142" t="n"/>
      <c r="G384" s="68" t="n"/>
      <c r="H384" s="25" t="n"/>
      <c r="I384" s="25" t="n"/>
      <c r="J384" s="25" t="n"/>
    </row>
    <row r="385" ht="16.5" customFormat="1" customHeight="1" s="17">
      <c r="A385" s="22" t="n">
        <v>380</v>
      </c>
      <c r="B385" s="188" t="n"/>
      <c r="C385" s="195">
        <f>H385*I385</f>
        <v/>
      </c>
      <c r="D385" s="142" t="n"/>
      <c r="E385" s="142" t="n"/>
      <c r="F385" s="142" t="n"/>
      <c r="G385" s="68" t="n"/>
      <c r="H385" s="25" t="n"/>
      <c r="I385" s="25" t="n"/>
      <c r="J385" s="25" t="n"/>
    </row>
    <row r="386" ht="16.5" customFormat="1" customHeight="1" s="17">
      <c r="A386" s="22" t="n">
        <v>381</v>
      </c>
      <c r="B386" s="188" t="n"/>
      <c r="C386" s="195">
        <f>H386*I386</f>
        <v/>
      </c>
      <c r="D386" s="142" t="n"/>
      <c r="E386" s="142" t="n"/>
      <c r="F386" s="142" t="n"/>
      <c r="G386" s="68" t="n"/>
      <c r="H386" s="25" t="n"/>
      <c r="I386" s="25" t="n"/>
      <c r="J386" s="25" t="n"/>
    </row>
    <row r="387" ht="16.5" customFormat="1" customHeight="1" s="17">
      <c r="A387" s="22" t="n">
        <v>382</v>
      </c>
      <c r="B387" s="188" t="n"/>
      <c r="C387" s="195">
        <f>H387*I387</f>
        <v/>
      </c>
      <c r="D387" s="142" t="n"/>
      <c r="E387" s="142" t="n"/>
      <c r="F387" s="142" t="n"/>
      <c r="G387" s="68" t="n"/>
      <c r="H387" s="25" t="n"/>
      <c r="I387" s="25" t="n"/>
      <c r="J387" s="25" t="n"/>
    </row>
    <row r="388" ht="16.5" customFormat="1" customHeight="1" s="17">
      <c r="A388" s="22" t="n">
        <v>383</v>
      </c>
      <c r="B388" s="188" t="n"/>
      <c r="C388" s="195">
        <f>H388*I388</f>
        <v/>
      </c>
      <c r="D388" s="142" t="n"/>
      <c r="E388" s="142" t="n"/>
      <c r="F388" s="142" t="n"/>
      <c r="G388" s="68" t="n"/>
      <c r="H388" s="25" t="n"/>
      <c r="I388" s="25" t="n"/>
      <c r="J388" s="25" t="n"/>
    </row>
    <row r="389" ht="16.5" customFormat="1" customHeight="1" s="17">
      <c r="A389" s="22" t="n">
        <v>384</v>
      </c>
      <c r="B389" s="188" t="n"/>
      <c r="C389" s="195">
        <f>H389*I389</f>
        <v/>
      </c>
      <c r="D389" s="142" t="n"/>
      <c r="E389" s="142" t="n"/>
      <c r="F389" s="142" t="n"/>
      <c r="G389" s="68" t="n"/>
      <c r="H389" s="25" t="n"/>
      <c r="I389" s="25" t="n"/>
      <c r="J389" s="25" t="n"/>
    </row>
    <row r="390" ht="16.5" customFormat="1" customHeight="1" s="17">
      <c r="A390" s="22" t="n">
        <v>385</v>
      </c>
      <c r="B390" s="188" t="n"/>
      <c r="C390" s="195">
        <f>H390*I390</f>
        <v/>
      </c>
      <c r="D390" s="142" t="n"/>
      <c r="E390" s="142" t="n"/>
      <c r="F390" s="142" t="n"/>
      <c r="G390" s="68" t="n"/>
      <c r="H390" s="25" t="n"/>
      <c r="I390" s="25" t="n"/>
      <c r="J390" s="25" t="n"/>
    </row>
    <row r="391" ht="16.5" customFormat="1" customHeight="1" s="17">
      <c r="A391" s="22" t="n">
        <v>386</v>
      </c>
      <c r="B391" s="188" t="n"/>
      <c r="C391" s="195">
        <f>H391*I391</f>
        <v/>
      </c>
      <c r="D391" s="142" t="n"/>
      <c r="E391" s="142" t="n"/>
      <c r="F391" s="142" t="n"/>
      <c r="G391" s="68" t="n"/>
      <c r="H391" s="25" t="n"/>
      <c r="I391" s="25" t="n"/>
      <c r="J391" s="25" t="n"/>
    </row>
    <row r="392" ht="16.5" customFormat="1" customHeight="1" s="17">
      <c r="A392" s="22" t="n">
        <v>387</v>
      </c>
      <c r="B392" s="188" t="n"/>
      <c r="C392" s="195">
        <f>H392*I392</f>
        <v/>
      </c>
      <c r="D392" s="142" t="n"/>
      <c r="E392" s="142" t="n"/>
      <c r="F392" s="142" t="n"/>
      <c r="G392" s="68" t="n"/>
      <c r="H392" s="25" t="n"/>
      <c r="I392" s="25" t="n"/>
      <c r="J392" s="25" t="n"/>
    </row>
    <row r="393" ht="16.5" customFormat="1" customHeight="1" s="17">
      <c r="A393" s="22" t="n">
        <v>388</v>
      </c>
      <c r="B393" s="188" t="n"/>
      <c r="C393" s="195">
        <f>H393*I393</f>
        <v/>
      </c>
      <c r="D393" s="142" t="n"/>
      <c r="E393" s="142" t="n"/>
      <c r="F393" s="142" t="n"/>
      <c r="G393" s="68" t="n"/>
      <c r="H393" s="25" t="n"/>
      <c r="I393" s="25" t="n"/>
      <c r="J393" s="25" t="n"/>
    </row>
    <row r="394" ht="16.5" customFormat="1" customHeight="1" s="17">
      <c r="A394" s="22" t="n">
        <v>389</v>
      </c>
      <c r="B394" s="188" t="n"/>
      <c r="C394" s="195">
        <f>H394*I394</f>
        <v/>
      </c>
      <c r="D394" s="142" t="n"/>
      <c r="E394" s="142" t="n"/>
      <c r="F394" s="142" t="n"/>
      <c r="G394" s="68" t="n"/>
      <c r="H394" s="25" t="n"/>
      <c r="I394" s="25" t="n"/>
      <c r="J394" s="25" t="n"/>
    </row>
    <row r="395" ht="16.5" customFormat="1" customHeight="1" s="17">
      <c r="A395" s="22" t="n">
        <v>390</v>
      </c>
      <c r="B395" s="188" t="n"/>
      <c r="C395" s="195">
        <f>H395*I395</f>
        <v/>
      </c>
      <c r="D395" s="142" t="n"/>
      <c r="E395" s="142" t="n"/>
      <c r="F395" s="142" t="n"/>
      <c r="G395" s="68" t="n"/>
      <c r="H395" s="25" t="n"/>
      <c r="I395" s="25" t="n"/>
      <c r="J395" s="25" t="n"/>
    </row>
    <row r="396" ht="16.5" customFormat="1" customHeight="1" s="17">
      <c r="A396" s="22" t="n">
        <v>391</v>
      </c>
      <c r="B396" s="188" t="n"/>
      <c r="C396" s="195">
        <f>H396*I396</f>
        <v/>
      </c>
      <c r="D396" s="142" t="n"/>
      <c r="E396" s="142" t="n"/>
      <c r="F396" s="142" t="n"/>
      <c r="G396" s="68" t="n"/>
      <c r="H396" s="25" t="n"/>
      <c r="I396" s="25" t="n"/>
      <c r="J396" s="25" t="n"/>
    </row>
    <row r="397" ht="16.5" customFormat="1" customHeight="1" s="17">
      <c r="A397" s="22" t="n">
        <v>392</v>
      </c>
      <c r="B397" s="188" t="n"/>
      <c r="C397" s="195">
        <f>H397*I397</f>
        <v/>
      </c>
      <c r="D397" s="142" t="n"/>
      <c r="E397" s="142" t="n"/>
      <c r="F397" s="142" t="n"/>
      <c r="G397" s="68" t="n"/>
      <c r="H397" s="25" t="n"/>
      <c r="I397" s="25" t="n"/>
      <c r="J397" s="25" t="n"/>
    </row>
    <row r="398" ht="16.5" customFormat="1" customHeight="1" s="17">
      <c r="A398" s="22" t="n">
        <v>393</v>
      </c>
      <c r="B398" s="188" t="n"/>
      <c r="C398" s="195">
        <f>H398*I398</f>
        <v/>
      </c>
      <c r="D398" s="142" t="n"/>
      <c r="E398" s="142" t="n"/>
      <c r="F398" s="142" t="n"/>
      <c r="G398" s="68" t="n"/>
      <c r="H398" s="25" t="n"/>
      <c r="I398" s="25" t="n"/>
      <c r="J398" s="25" t="n"/>
    </row>
    <row r="399" ht="16.5" customFormat="1" customHeight="1" s="17">
      <c r="A399" s="22" t="n">
        <v>394</v>
      </c>
      <c r="B399" s="188" t="n"/>
      <c r="C399" s="195">
        <f>H399*I399</f>
        <v/>
      </c>
      <c r="D399" s="142" t="n"/>
      <c r="E399" s="142" t="n"/>
      <c r="F399" s="142" t="n"/>
      <c r="G399" s="68" t="n"/>
      <c r="H399" s="25" t="n"/>
      <c r="I399" s="25" t="n"/>
      <c r="J399" s="25" t="n"/>
    </row>
    <row r="400" ht="16.5" customFormat="1" customHeight="1" s="17">
      <c r="A400" s="22" t="n">
        <v>395</v>
      </c>
      <c r="B400" s="188" t="n"/>
      <c r="C400" s="195">
        <f>H400*I400</f>
        <v/>
      </c>
      <c r="D400" s="142" t="n"/>
      <c r="E400" s="142" t="n"/>
      <c r="F400" s="142" t="n"/>
      <c r="G400" s="68" t="n"/>
      <c r="H400" s="25" t="n"/>
      <c r="I400" s="25" t="n"/>
      <c r="J400" s="25" t="n"/>
    </row>
    <row r="401" ht="16.5" customFormat="1" customHeight="1" s="17">
      <c r="A401" s="22" t="n">
        <v>396</v>
      </c>
      <c r="B401" s="188" t="n"/>
      <c r="C401" s="195">
        <f>H401*I401</f>
        <v/>
      </c>
      <c r="D401" s="142" t="n"/>
      <c r="E401" s="142" t="n"/>
      <c r="F401" s="142" t="n"/>
      <c r="G401" s="68" t="n"/>
      <c r="H401" s="25" t="n"/>
      <c r="I401" s="25" t="n"/>
      <c r="J401" s="25" t="n"/>
    </row>
    <row r="402" ht="16.5" customFormat="1" customHeight="1" s="17">
      <c r="A402" s="22" t="n">
        <v>397</v>
      </c>
      <c r="B402" s="188" t="n"/>
      <c r="C402" s="195">
        <f>H402*I402</f>
        <v/>
      </c>
      <c r="D402" s="142" t="n"/>
      <c r="E402" s="142" t="n"/>
      <c r="F402" s="142" t="n"/>
      <c r="G402" s="68" t="n"/>
      <c r="H402" s="25" t="n"/>
      <c r="I402" s="25" t="n"/>
      <c r="J402" s="25" t="n"/>
    </row>
    <row r="403" ht="16.5" customFormat="1" customHeight="1" s="17">
      <c r="A403" s="22" t="n">
        <v>398</v>
      </c>
      <c r="B403" s="188" t="n"/>
      <c r="C403" s="195">
        <f>H403*I403</f>
        <v/>
      </c>
      <c r="D403" s="142" t="n"/>
      <c r="E403" s="142" t="n"/>
      <c r="F403" s="142" t="n"/>
      <c r="G403" s="68" t="n"/>
      <c r="H403" s="25" t="n"/>
      <c r="I403" s="25" t="n"/>
      <c r="J403" s="25" t="n"/>
    </row>
    <row r="404" ht="16.5" customFormat="1" customHeight="1" s="17">
      <c r="A404" s="22" t="n">
        <v>399</v>
      </c>
      <c r="B404" s="188" t="n"/>
      <c r="C404" s="195">
        <f>H404*I404</f>
        <v/>
      </c>
      <c r="D404" s="142" t="n"/>
      <c r="E404" s="142" t="n"/>
      <c r="F404" s="142" t="n"/>
      <c r="G404" s="68" t="n"/>
      <c r="H404" s="25" t="n"/>
      <c r="I404" s="25" t="n"/>
      <c r="J404" s="25" t="n"/>
    </row>
    <row r="405" ht="16.5" customFormat="1" customHeight="1" s="17">
      <c r="A405" s="22" t="n">
        <v>400</v>
      </c>
      <c r="B405" s="188" t="n"/>
      <c r="C405" s="195">
        <f>H405*I405</f>
        <v/>
      </c>
      <c r="D405" s="142" t="n"/>
      <c r="E405" s="142" t="n"/>
      <c r="F405" s="142" t="n"/>
      <c r="G405" s="68" t="n"/>
      <c r="H405" s="25" t="n"/>
      <c r="I405" s="25" t="n"/>
      <c r="J405" s="25" t="n"/>
    </row>
    <row r="406" ht="16.5" customFormat="1" customHeight="1" s="17">
      <c r="A406" s="22" t="n">
        <v>401</v>
      </c>
      <c r="B406" s="188" t="n"/>
      <c r="C406" s="195">
        <f>H406*I406</f>
        <v/>
      </c>
      <c r="D406" s="142" t="n"/>
      <c r="E406" s="142" t="n"/>
      <c r="F406" s="142" t="n"/>
      <c r="G406" s="68" t="n"/>
      <c r="H406" s="25" t="n"/>
      <c r="I406" s="25" t="n"/>
      <c r="J406" s="25" t="n"/>
    </row>
    <row r="407" ht="16.5" customFormat="1" customHeight="1" s="17">
      <c r="A407" s="22" t="n">
        <v>402</v>
      </c>
      <c r="B407" s="188" t="n"/>
      <c r="C407" s="195">
        <f>H407*I407</f>
        <v/>
      </c>
      <c r="D407" s="142" t="n"/>
      <c r="E407" s="142" t="n"/>
      <c r="F407" s="142" t="n"/>
      <c r="G407" s="68" t="n"/>
      <c r="H407" s="25" t="n"/>
      <c r="I407" s="25" t="n"/>
      <c r="J407" s="25" t="n"/>
    </row>
    <row r="408" ht="16.5" customFormat="1" customHeight="1" s="17">
      <c r="A408" s="22" t="n">
        <v>403</v>
      </c>
      <c r="B408" s="188" t="n"/>
      <c r="C408" s="195">
        <f>H408*I408</f>
        <v/>
      </c>
      <c r="D408" s="142" t="n"/>
      <c r="E408" s="142" t="n"/>
      <c r="F408" s="142" t="n"/>
      <c r="G408" s="68" t="n"/>
      <c r="H408" s="25" t="n"/>
      <c r="I408" s="25" t="n"/>
      <c r="J408" s="25" t="n"/>
    </row>
    <row r="409" ht="16.5" customFormat="1" customHeight="1" s="17">
      <c r="A409" s="22" t="n">
        <v>404</v>
      </c>
      <c r="B409" s="188" t="n"/>
      <c r="C409" s="195">
        <f>H409*I409</f>
        <v/>
      </c>
      <c r="D409" s="142" t="n"/>
      <c r="E409" s="142" t="n"/>
      <c r="F409" s="142" t="n"/>
      <c r="G409" s="68" t="n"/>
      <c r="H409" s="25" t="n"/>
      <c r="I409" s="25" t="n"/>
      <c r="J409" s="25" t="n"/>
    </row>
    <row r="410" ht="16.5" customFormat="1" customHeight="1" s="17">
      <c r="A410" s="22" t="n">
        <v>405</v>
      </c>
      <c r="B410" s="188" t="n"/>
      <c r="C410" s="195">
        <f>H410*I410</f>
        <v/>
      </c>
      <c r="D410" s="142" t="n"/>
      <c r="E410" s="142" t="n"/>
      <c r="F410" s="142" t="n"/>
      <c r="G410" s="68" t="n"/>
      <c r="H410" s="25" t="n"/>
      <c r="I410" s="25" t="n"/>
      <c r="J410" s="25" t="n"/>
    </row>
    <row r="411" ht="16.5" customFormat="1" customHeight="1" s="17">
      <c r="A411" s="22" t="n">
        <v>406</v>
      </c>
      <c r="B411" s="188" t="n"/>
      <c r="C411" s="195">
        <f>H411*I411</f>
        <v/>
      </c>
      <c r="D411" s="142" t="n"/>
      <c r="E411" s="142" t="n"/>
      <c r="F411" s="142" t="n"/>
      <c r="G411" s="68" t="n"/>
      <c r="H411" s="25" t="n"/>
      <c r="I411" s="25" t="n"/>
      <c r="J411" s="25" t="n"/>
    </row>
    <row r="412" ht="16.5" customFormat="1" customHeight="1" s="17">
      <c r="A412" s="22" t="n">
        <v>407</v>
      </c>
      <c r="B412" s="188" t="n"/>
      <c r="C412" s="195">
        <f>H412*I412</f>
        <v/>
      </c>
      <c r="D412" s="142" t="n"/>
      <c r="E412" s="142" t="n"/>
      <c r="F412" s="142" t="n"/>
      <c r="G412" s="68" t="n"/>
      <c r="H412" s="25" t="n"/>
      <c r="I412" s="25" t="n"/>
      <c r="J412" s="25" t="n"/>
    </row>
    <row r="413" ht="16.5" customFormat="1" customHeight="1" s="17">
      <c r="A413" s="22" t="n">
        <v>408</v>
      </c>
      <c r="B413" s="188" t="n"/>
      <c r="C413" s="195">
        <f>H413*I413</f>
        <v/>
      </c>
      <c r="D413" s="142" t="n"/>
      <c r="E413" s="142" t="n"/>
      <c r="F413" s="142" t="n"/>
      <c r="G413" s="68" t="n"/>
      <c r="H413" s="25" t="n"/>
      <c r="I413" s="25" t="n"/>
      <c r="J413" s="25" t="n"/>
    </row>
    <row r="414" ht="16.5" customFormat="1" customHeight="1" s="17">
      <c r="A414" s="22" t="n">
        <v>409</v>
      </c>
      <c r="B414" s="188" t="n"/>
      <c r="C414" s="195">
        <f>H414*I414</f>
        <v/>
      </c>
      <c r="D414" s="142" t="n"/>
      <c r="E414" s="142" t="n"/>
      <c r="F414" s="142" t="n"/>
      <c r="G414" s="68" t="n"/>
      <c r="H414" s="25" t="n"/>
      <c r="I414" s="25" t="n"/>
      <c r="J414" s="25" t="n"/>
    </row>
    <row r="415" ht="16.5" customFormat="1" customHeight="1" s="17">
      <c r="A415" s="22" t="n">
        <v>410</v>
      </c>
      <c r="B415" s="188" t="n"/>
      <c r="C415" s="195">
        <f>H415*I415</f>
        <v/>
      </c>
      <c r="D415" s="142" t="n"/>
      <c r="E415" s="142" t="n"/>
      <c r="F415" s="142" t="n"/>
      <c r="G415" s="68" t="n"/>
      <c r="H415" s="25" t="n"/>
      <c r="I415" s="25" t="n"/>
      <c r="J415" s="25" t="n"/>
    </row>
    <row r="416" ht="16.5" customFormat="1" customHeight="1" s="17">
      <c r="A416" s="22" t="n">
        <v>411</v>
      </c>
      <c r="B416" s="188" t="n"/>
      <c r="C416" s="195">
        <f>H416*I416</f>
        <v/>
      </c>
      <c r="D416" s="142" t="n"/>
      <c r="E416" s="142" t="n"/>
      <c r="F416" s="142" t="n"/>
      <c r="G416" s="68" t="n"/>
      <c r="H416" s="25" t="n"/>
      <c r="I416" s="25" t="n"/>
      <c r="J416" s="25" t="n"/>
    </row>
    <row r="417" ht="16.5" customFormat="1" customHeight="1" s="17">
      <c r="A417" s="22" t="n">
        <v>412</v>
      </c>
      <c r="B417" s="188" t="n"/>
      <c r="C417" s="195">
        <f>H417*I417</f>
        <v/>
      </c>
      <c r="D417" s="142" t="n"/>
      <c r="E417" s="142" t="n"/>
      <c r="F417" s="142" t="n"/>
      <c r="G417" s="68" t="n"/>
      <c r="H417" s="25" t="n"/>
      <c r="I417" s="25" t="n"/>
      <c r="J417" s="25" t="n"/>
    </row>
    <row r="418" ht="16.5" customFormat="1" customHeight="1" s="17">
      <c r="A418" s="22" t="n">
        <v>413</v>
      </c>
      <c r="B418" s="188" t="n"/>
      <c r="C418" s="195">
        <f>H418*I418</f>
        <v/>
      </c>
      <c r="D418" s="142" t="n"/>
      <c r="E418" s="142" t="n"/>
      <c r="F418" s="142" t="n"/>
      <c r="G418" s="68" t="n"/>
      <c r="H418" s="25" t="n"/>
      <c r="I418" s="25" t="n"/>
      <c r="J418" s="25" t="n"/>
    </row>
    <row r="419" ht="16.5" customFormat="1" customHeight="1" s="17">
      <c r="A419" s="22" t="n">
        <v>414</v>
      </c>
      <c r="B419" s="188" t="n"/>
      <c r="C419" s="195">
        <f>H419*I419</f>
        <v/>
      </c>
      <c r="D419" s="142" t="n"/>
      <c r="E419" s="142" t="n"/>
      <c r="F419" s="142" t="n"/>
      <c r="G419" s="68" t="n"/>
      <c r="H419" s="25" t="n"/>
      <c r="I419" s="25" t="n"/>
      <c r="J419" s="25" t="n"/>
    </row>
    <row r="420" ht="16.5" customFormat="1" customHeight="1" s="17">
      <c r="A420" s="22" t="n">
        <v>415</v>
      </c>
      <c r="B420" s="188" t="n"/>
      <c r="C420" s="195">
        <f>H420*I420</f>
        <v/>
      </c>
      <c r="D420" s="142" t="n"/>
      <c r="E420" s="142" t="n"/>
      <c r="F420" s="142" t="n"/>
      <c r="G420" s="68" t="n"/>
      <c r="H420" s="25" t="n"/>
      <c r="I420" s="25" t="n"/>
      <c r="J420" s="25" t="n"/>
    </row>
    <row r="421" ht="16.5" customFormat="1" customHeight="1" s="17">
      <c r="A421" s="22" t="n">
        <v>416</v>
      </c>
      <c r="B421" s="188" t="n"/>
      <c r="C421" s="195">
        <f>H421*I421</f>
        <v/>
      </c>
      <c r="D421" s="142" t="n"/>
      <c r="E421" s="142" t="n"/>
      <c r="F421" s="142" t="n"/>
      <c r="G421" s="68" t="n"/>
      <c r="H421" s="25" t="n"/>
      <c r="I421" s="25" t="n"/>
      <c r="J421" s="25" t="n"/>
    </row>
    <row r="422" ht="16.5" customFormat="1" customHeight="1" s="17">
      <c r="A422" s="22" t="n">
        <v>417</v>
      </c>
      <c r="B422" s="188" t="n"/>
      <c r="C422" s="195">
        <f>H422*I422</f>
        <v/>
      </c>
      <c r="D422" s="142" t="n"/>
      <c r="E422" s="142" t="n"/>
      <c r="F422" s="142" t="n"/>
      <c r="G422" s="68" t="n"/>
      <c r="H422" s="25" t="n"/>
      <c r="I422" s="25" t="n"/>
      <c r="J422" s="25" t="n"/>
    </row>
    <row r="423" ht="16.5" customFormat="1" customHeight="1" s="17">
      <c r="A423" s="22" t="n">
        <v>418</v>
      </c>
      <c r="B423" s="188" t="n"/>
      <c r="C423" s="195">
        <f>H423*I423</f>
        <v/>
      </c>
      <c r="D423" s="142" t="n"/>
      <c r="E423" s="142" t="n"/>
      <c r="F423" s="142" t="n"/>
      <c r="G423" s="68" t="n"/>
      <c r="H423" s="25" t="n"/>
      <c r="I423" s="25" t="n"/>
      <c r="J423" s="25" t="n"/>
    </row>
    <row r="424" ht="16.5" customFormat="1" customHeight="1" s="17">
      <c r="A424" s="22" t="n">
        <v>419</v>
      </c>
      <c r="B424" s="188" t="n"/>
      <c r="C424" s="195">
        <f>H424*I424</f>
        <v/>
      </c>
      <c r="D424" s="142" t="n"/>
      <c r="E424" s="142" t="n"/>
      <c r="F424" s="142" t="n"/>
      <c r="G424" s="68" t="n"/>
      <c r="H424" s="25" t="n"/>
      <c r="I424" s="25" t="n"/>
      <c r="J424" s="25" t="n"/>
    </row>
    <row r="425" ht="16.5" customFormat="1" customHeight="1" s="17">
      <c r="A425" s="22" t="n">
        <v>420</v>
      </c>
      <c r="B425" s="188" t="n"/>
      <c r="C425" s="195">
        <f>H425*I425</f>
        <v/>
      </c>
      <c r="D425" s="142" t="n"/>
      <c r="E425" s="142" t="n"/>
      <c r="F425" s="142" t="n"/>
      <c r="G425" s="68" t="n"/>
      <c r="H425" s="25" t="n"/>
      <c r="I425" s="25" t="n"/>
      <c r="J425" s="25" t="n"/>
    </row>
    <row r="426" ht="16.5" customFormat="1" customHeight="1" s="17">
      <c r="A426" s="22" t="n">
        <v>421</v>
      </c>
      <c r="B426" s="188" t="n"/>
      <c r="C426" s="195">
        <f>H426*I426</f>
        <v/>
      </c>
      <c r="D426" s="142" t="n"/>
      <c r="E426" s="142" t="n"/>
      <c r="F426" s="142" t="n"/>
      <c r="G426" s="68" t="n"/>
      <c r="H426" s="25" t="n"/>
      <c r="I426" s="25" t="n"/>
      <c r="J426" s="25" t="n"/>
    </row>
    <row r="427" ht="16.5" customFormat="1" customHeight="1" s="17">
      <c r="A427" s="22" t="n">
        <v>422</v>
      </c>
      <c r="B427" s="188" t="n"/>
      <c r="C427" s="195">
        <f>H427*I427</f>
        <v/>
      </c>
      <c r="D427" s="142" t="n"/>
      <c r="E427" s="142" t="n"/>
      <c r="F427" s="142" t="n"/>
      <c r="G427" s="68" t="n"/>
      <c r="H427" s="25" t="n"/>
      <c r="I427" s="25" t="n"/>
      <c r="J427" s="25" t="n"/>
    </row>
    <row r="428" ht="16.5" customFormat="1" customHeight="1" s="17">
      <c r="A428" s="22" t="n">
        <v>423</v>
      </c>
      <c r="B428" s="188" t="n"/>
      <c r="C428" s="195">
        <f>H428*I428</f>
        <v/>
      </c>
      <c r="D428" s="142" t="n"/>
      <c r="E428" s="142" t="n"/>
      <c r="F428" s="142" t="n"/>
      <c r="G428" s="68" t="n"/>
      <c r="H428" s="25" t="n"/>
      <c r="I428" s="25" t="n"/>
      <c r="J428" s="25" t="n"/>
    </row>
    <row r="429" ht="16.5" customFormat="1" customHeight="1" s="17">
      <c r="A429" s="22" t="n">
        <v>424</v>
      </c>
      <c r="B429" s="188" t="n"/>
      <c r="C429" s="195">
        <f>H429*I429</f>
        <v/>
      </c>
      <c r="D429" s="142" t="n"/>
      <c r="E429" s="142" t="n"/>
      <c r="F429" s="142" t="n"/>
      <c r="G429" s="68" t="n"/>
      <c r="H429" s="25" t="n"/>
      <c r="I429" s="25" t="n"/>
      <c r="J429" s="25" t="n"/>
    </row>
    <row r="430" ht="16.5" customFormat="1" customHeight="1" s="17">
      <c r="A430" s="22" t="n">
        <v>425</v>
      </c>
      <c r="B430" s="188" t="n"/>
      <c r="C430" s="195">
        <f>H430*I430</f>
        <v/>
      </c>
      <c r="D430" s="142" t="n"/>
      <c r="E430" s="142" t="n"/>
      <c r="F430" s="142" t="n"/>
      <c r="G430" s="68" t="n"/>
      <c r="H430" s="25" t="n"/>
      <c r="I430" s="25" t="n"/>
      <c r="J430" s="25" t="n"/>
    </row>
    <row r="431" ht="16.5" customFormat="1" customHeight="1" s="17">
      <c r="A431" s="22" t="n">
        <v>426</v>
      </c>
      <c r="B431" s="188" t="n"/>
      <c r="C431" s="195">
        <f>H431*I431</f>
        <v/>
      </c>
      <c r="D431" s="142" t="n"/>
      <c r="E431" s="142" t="n"/>
      <c r="F431" s="142" t="n"/>
      <c r="G431" s="68" t="n"/>
      <c r="H431" s="25" t="n"/>
      <c r="I431" s="25" t="n"/>
      <c r="J431" s="25" t="n"/>
    </row>
    <row r="432" ht="16.5" customFormat="1" customHeight="1" s="17">
      <c r="A432" s="22" t="n">
        <v>427</v>
      </c>
      <c r="B432" s="188" t="n"/>
      <c r="C432" s="195">
        <f>H432*I432</f>
        <v/>
      </c>
      <c r="D432" s="142" t="n"/>
      <c r="E432" s="142" t="n"/>
      <c r="F432" s="142" t="n"/>
      <c r="G432" s="68" t="n"/>
      <c r="H432" s="25" t="n"/>
      <c r="I432" s="25" t="n"/>
      <c r="J432" s="25" t="n"/>
    </row>
    <row r="433" ht="16.5" customFormat="1" customHeight="1" s="17">
      <c r="A433" s="22" t="n">
        <v>428</v>
      </c>
      <c r="B433" s="188" t="n"/>
      <c r="C433" s="195">
        <f>H433*I433</f>
        <v/>
      </c>
      <c r="D433" s="142" t="n"/>
      <c r="E433" s="142" t="n"/>
      <c r="F433" s="142" t="n"/>
      <c r="G433" s="68" t="n"/>
      <c r="H433" s="25" t="n"/>
      <c r="I433" s="25" t="n"/>
      <c r="J433" s="25" t="n"/>
    </row>
    <row r="434" ht="16.5" customFormat="1" customHeight="1" s="17">
      <c r="A434" s="22" t="n">
        <v>429</v>
      </c>
      <c r="B434" s="188" t="n"/>
      <c r="C434" s="195">
        <f>H434*I434</f>
        <v/>
      </c>
      <c r="D434" s="142" t="n"/>
      <c r="E434" s="142" t="n"/>
      <c r="F434" s="142" t="n"/>
      <c r="G434" s="68" t="n"/>
      <c r="H434" s="25" t="n"/>
      <c r="I434" s="25" t="n"/>
      <c r="J434" s="25" t="n"/>
    </row>
    <row r="435" ht="16.5" customFormat="1" customHeight="1" s="17">
      <c r="A435" s="22" t="n">
        <v>430</v>
      </c>
      <c r="B435" s="188" t="n"/>
      <c r="C435" s="195">
        <f>H435*I435</f>
        <v/>
      </c>
      <c r="D435" s="142" t="n"/>
      <c r="E435" s="142" t="n"/>
      <c r="F435" s="142" t="n"/>
      <c r="G435" s="68" t="n"/>
      <c r="H435" s="25" t="n"/>
      <c r="I435" s="25" t="n"/>
      <c r="J435" s="25" t="n"/>
    </row>
    <row r="436" ht="16.5" customFormat="1" customHeight="1" s="17">
      <c r="A436" s="22" t="n">
        <v>431</v>
      </c>
      <c r="B436" s="188" t="n"/>
      <c r="C436" s="195">
        <f>H436*I436</f>
        <v/>
      </c>
      <c r="D436" s="142" t="n"/>
      <c r="E436" s="142" t="n"/>
      <c r="F436" s="142" t="n"/>
      <c r="G436" s="68" t="n"/>
      <c r="H436" s="25" t="n"/>
      <c r="I436" s="25" t="n"/>
      <c r="J436" s="25" t="n"/>
    </row>
    <row r="437" ht="16.5" customFormat="1" customHeight="1" s="17">
      <c r="A437" s="22" t="n">
        <v>432</v>
      </c>
      <c r="B437" s="188" t="n"/>
      <c r="C437" s="195">
        <f>H437*I437</f>
        <v/>
      </c>
      <c r="D437" s="142" t="n"/>
      <c r="E437" s="142" t="n"/>
      <c r="F437" s="142" t="n"/>
      <c r="G437" s="68" t="n"/>
      <c r="H437" s="25" t="n"/>
      <c r="I437" s="25" t="n"/>
      <c r="J437" s="25" t="n"/>
    </row>
    <row r="438" ht="16.5" customFormat="1" customHeight="1" s="17">
      <c r="A438" s="22" t="n">
        <v>433</v>
      </c>
      <c r="B438" s="188" t="n"/>
      <c r="C438" s="195">
        <f>H438*I438</f>
        <v/>
      </c>
      <c r="D438" s="142" t="n"/>
      <c r="E438" s="142" t="n"/>
      <c r="F438" s="142" t="n"/>
      <c r="G438" s="68" t="n"/>
      <c r="H438" s="25" t="n"/>
      <c r="I438" s="25" t="n"/>
      <c r="J438" s="25" t="n"/>
    </row>
    <row r="439" ht="16.5" customFormat="1" customHeight="1" s="17">
      <c r="A439" s="22" t="n">
        <v>434</v>
      </c>
      <c r="B439" s="188" t="n"/>
      <c r="C439" s="195">
        <f>H439*I439</f>
        <v/>
      </c>
      <c r="D439" s="142" t="n"/>
      <c r="E439" s="142" t="n"/>
      <c r="F439" s="142" t="n"/>
      <c r="G439" s="68" t="n"/>
      <c r="H439" s="25" t="n"/>
      <c r="I439" s="25" t="n"/>
      <c r="J439" s="25" t="n"/>
    </row>
    <row r="440" ht="16.5" customFormat="1" customHeight="1" s="17">
      <c r="A440" s="22" t="n">
        <v>435</v>
      </c>
      <c r="B440" s="188" t="n"/>
      <c r="C440" s="195">
        <f>H440*I440</f>
        <v/>
      </c>
      <c r="D440" s="142" t="n"/>
      <c r="E440" s="142" t="n"/>
      <c r="F440" s="142" t="n"/>
      <c r="G440" s="68" t="n"/>
      <c r="H440" s="25" t="n"/>
      <c r="I440" s="25" t="n"/>
      <c r="J440" s="25" t="n"/>
    </row>
    <row r="441" ht="16.5" customFormat="1" customHeight="1" s="17">
      <c r="A441" s="22" t="n">
        <v>436</v>
      </c>
      <c r="B441" s="188" t="n"/>
      <c r="C441" s="195">
        <f>H441*I441</f>
        <v/>
      </c>
      <c r="D441" s="142" t="n"/>
      <c r="E441" s="142" t="n"/>
      <c r="F441" s="142" t="n"/>
      <c r="G441" s="68" t="n"/>
      <c r="H441" s="25" t="n"/>
      <c r="I441" s="25" t="n"/>
      <c r="J441" s="25" t="n"/>
    </row>
    <row r="442" ht="16.5" customFormat="1" customHeight="1" s="17">
      <c r="A442" s="22" t="n">
        <v>437</v>
      </c>
      <c r="B442" s="188" t="n"/>
      <c r="C442" s="195">
        <f>H442*I442</f>
        <v/>
      </c>
      <c r="D442" s="142" t="n"/>
      <c r="E442" s="142" t="n"/>
      <c r="F442" s="142" t="n"/>
      <c r="G442" s="68" t="n"/>
      <c r="H442" s="25" t="n"/>
      <c r="I442" s="25" t="n"/>
      <c r="J442" s="25" t="n"/>
    </row>
    <row r="443" ht="16.5" customFormat="1" customHeight="1" s="17">
      <c r="A443" s="22" t="n">
        <v>438</v>
      </c>
      <c r="B443" s="188" t="n"/>
      <c r="C443" s="195">
        <f>H443*I443</f>
        <v/>
      </c>
      <c r="D443" s="142" t="n"/>
      <c r="E443" s="142" t="n"/>
      <c r="F443" s="142" t="n"/>
      <c r="G443" s="68" t="n"/>
      <c r="H443" s="25" t="n"/>
      <c r="I443" s="25" t="n"/>
      <c r="J443" s="25" t="n"/>
    </row>
    <row r="444" ht="16.5" customFormat="1" customHeight="1" s="17">
      <c r="A444" s="22" t="n">
        <v>439</v>
      </c>
      <c r="B444" s="188" t="n"/>
      <c r="C444" s="195">
        <f>H444*I444</f>
        <v/>
      </c>
      <c r="D444" s="142" t="n"/>
      <c r="E444" s="142" t="n"/>
      <c r="F444" s="142" t="n"/>
      <c r="G444" s="68" t="n"/>
      <c r="H444" s="25" t="n"/>
      <c r="I444" s="25" t="n"/>
      <c r="J444" s="25" t="n"/>
    </row>
    <row r="445" ht="16.5" customFormat="1" customHeight="1" s="17">
      <c r="A445" s="22" t="n">
        <v>440</v>
      </c>
      <c r="B445" s="188" t="n"/>
      <c r="C445" s="195">
        <f>H445*I445</f>
        <v/>
      </c>
      <c r="D445" s="142" t="n"/>
      <c r="E445" s="142" t="n"/>
      <c r="F445" s="142" t="n"/>
      <c r="G445" s="68" t="n"/>
      <c r="H445" s="25" t="n"/>
      <c r="I445" s="25" t="n"/>
      <c r="J445" s="25" t="n"/>
    </row>
    <row r="446" ht="16.5" customFormat="1" customHeight="1" s="17">
      <c r="A446" s="22" t="n">
        <v>441</v>
      </c>
      <c r="B446" s="188" t="n"/>
      <c r="C446" s="195">
        <f>H446*I446</f>
        <v/>
      </c>
      <c r="D446" s="142" t="n"/>
      <c r="E446" s="142" t="n"/>
      <c r="F446" s="142" t="n"/>
      <c r="G446" s="68" t="n"/>
      <c r="H446" s="25" t="n"/>
      <c r="I446" s="25" t="n"/>
      <c r="J446" s="25" t="n"/>
    </row>
    <row r="447" ht="16.5" customFormat="1" customHeight="1" s="17">
      <c r="A447" s="22" t="n">
        <v>442</v>
      </c>
      <c r="B447" s="188" t="n"/>
      <c r="C447" s="195">
        <f>H447*I447</f>
        <v/>
      </c>
      <c r="D447" s="142" t="n"/>
      <c r="E447" s="142" t="n"/>
      <c r="F447" s="142" t="n"/>
      <c r="G447" s="68" t="n"/>
      <c r="H447" s="25" t="n"/>
      <c r="I447" s="25" t="n"/>
      <c r="J447" s="25" t="n"/>
    </row>
    <row r="448" ht="16.5" customFormat="1" customHeight="1" s="17">
      <c r="A448" s="22" t="n">
        <v>443</v>
      </c>
      <c r="B448" s="188" t="n"/>
      <c r="C448" s="195">
        <f>H448*I448</f>
        <v/>
      </c>
      <c r="D448" s="142" t="n"/>
      <c r="E448" s="142" t="n"/>
      <c r="F448" s="142" t="n"/>
      <c r="G448" s="68" t="n"/>
      <c r="H448" s="25" t="n"/>
      <c r="I448" s="25" t="n"/>
      <c r="J448" s="25" t="n"/>
    </row>
    <row r="449" ht="16.5" customFormat="1" customHeight="1" s="17">
      <c r="A449" s="22" t="n">
        <v>444</v>
      </c>
      <c r="B449" s="188" t="n"/>
      <c r="C449" s="195">
        <f>H449*I449</f>
        <v/>
      </c>
      <c r="D449" s="142" t="n"/>
      <c r="E449" s="142" t="n"/>
      <c r="F449" s="142" t="n"/>
      <c r="G449" s="68" t="n"/>
      <c r="H449" s="25" t="n"/>
      <c r="I449" s="25" t="n"/>
      <c r="J449" s="25" t="n"/>
    </row>
    <row r="450" ht="16.5" customFormat="1" customHeight="1" s="17">
      <c r="A450" s="22" t="n">
        <v>445</v>
      </c>
      <c r="B450" s="188" t="n"/>
      <c r="C450" s="195">
        <f>H450*I450</f>
        <v/>
      </c>
      <c r="D450" s="142" t="n"/>
      <c r="E450" s="142" t="n"/>
      <c r="F450" s="142" t="n"/>
      <c r="G450" s="68" t="n"/>
      <c r="H450" s="25" t="n"/>
      <c r="I450" s="25" t="n"/>
      <c r="J450" s="25" t="n"/>
    </row>
    <row r="451" ht="16.5" customFormat="1" customHeight="1" s="17">
      <c r="A451" s="22" t="n">
        <v>446</v>
      </c>
      <c r="B451" s="188" t="n"/>
      <c r="C451" s="195">
        <f>H451*I451</f>
        <v/>
      </c>
      <c r="D451" s="142" t="n"/>
      <c r="E451" s="142" t="n"/>
      <c r="F451" s="142" t="n"/>
      <c r="G451" s="68" t="n"/>
      <c r="H451" s="25" t="n"/>
      <c r="I451" s="25" t="n"/>
      <c r="J451" s="25" t="n"/>
    </row>
    <row r="452" ht="16.5" customFormat="1" customHeight="1" s="17">
      <c r="A452" s="22" t="n">
        <v>447</v>
      </c>
      <c r="B452" s="188" t="n"/>
      <c r="C452" s="195">
        <f>H452*I452</f>
        <v/>
      </c>
      <c r="D452" s="142" t="n"/>
      <c r="E452" s="142" t="n"/>
      <c r="F452" s="142" t="n"/>
      <c r="G452" s="68" t="n"/>
      <c r="H452" s="25" t="n"/>
      <c r="I452" s="25" t="n"/>
      <c r="J452" s="25" t="n"/>
    </row>
    <row r="453" ht="16.5" customFormat="1" customHeight="1" s="17">
      <c r="A453" s="22" t="n">
        <v>448</v>
      </c>
      <c r="B453" s="188" t="n"/>
      <c r="C453" s="195">
        <f>H453*I453</f>
        <v/>
      </c>
      <c r="D453" s="142" t="n"/>
      <c r="E453" s="142" t="n"/>
      <c r="F453" s="142" t="n"/>
      <c r="G453" s="68" t="n"/>
      <c r="H453" s="25" t="n"/>
      <c r="I453" s="25" t="n"/>
      <c r="J453" s="25" t="n"/>
    </row>
    <row r="454" ht="16.5" customFormat="1" customHeight="1" s="17">
      <c r="A454" s="22" t="n">
        <v>449</v>
      </c>
      <c r="B454" s="188" t="n"/>
      <c r="C454" s="195">
        <f>H454*I454</f>
        <v/>
      </c>
      <c r="D454" s="142" t="n"/>
      <c r="E454" s="142" t="n"/>
      <c r="F454" s="142" t="n"/>
      <c r="G454" s="68" t="n"/>
      <c r="H454" s="25" t="n"/>
      <c r="I454" s="25" t="n"/>
      <c r="J454" s="25" t="n"/>
    </row>
    <row r="455" ht="16.5" customFormat="1" customHeight="1" s="17">
      <c r="A455" s="22" t="n">
        <v>450</v>
      </c>
      <c r="B455" s="188" t="n"/>
      <c r="C455" s="195">
        <f>H455*I455</f>
        <v/>
      </c>
      <c r="D455" s="142" t="n"/>
      <c r="E455" s="142" t="n"/>
      <c r="F455" s="142" t="n"/>
      <c r="G455" s="68" t="n"/>
      <c r="H455" s="25" t="n"/>
      <c r="I455" s="25" t="n"/>
      <c r="J455" s="25" t="n"/>
    </row>
    <row r="456" ht="16.5" customFormat="1" customHeight="1" s="17">
      <c r="A456" s="22" t="n">
        <v>451</v>
      </c>
      <c r="B456" s="188" t="n"/>
      <c r="C456" s="195">
        <f>H456*I456</f>
        <v/>
      </c>
      <c r="D456" s="142" t="n"/>
      <c r="E456" s="142" t="n"/>
      <c r="F456" s="142" t="n"/>
      <c r="G456" s="68" t="n"/>
      <c r="H456" s="25" t="n"/>
      <c r="I456" s="25" t="n"/>
      <c r="J456" s="25" t="n"/>
    </row>
    <row r="457" ht="16.5" customFormat="1" customHeight="1" s="17">
      <c r="A457" s="22" t="n">
        <v>452</v>
      </c>
      <c r="B457" s="188" t="n"/>
      <c r="C457" s="195">
        <f>H457*I457</f>
        <v/>
      </c>
      <c r="D457" s="142" t="n"/>
      <c r="E457" s="142" t="n"/>
      <c r="F457" s="142" t="n"/>
      <c r="G457" s="68" t="n"/>
      <c r="H457" s="25" t="n"/>
      <c r="I457" s="25" t="n"/>
      <c r="J457" s="25" t="n"/>
    </row>
    <row r="458" ht="16.5" customFormat="1" customHeight="1" s="17">
      <c r="A458" s="22" t="n">
        <v>453</v>
      </c>
      <c r="B458" s="188" t="n"/>
      <c r="C458" s="195">
        <f>H458*I458</f>
        <v/>
      </c>
      <c r="D458" s="142" t="n"/>
      <c r="E458" s="142" t="n"/>
      <c r="F458" s="142" t="n"/>
      <c r="G458" s="68" t="n"/>
      <c r="H458" s="25" t="n"/>
      <c r="I458" s="25" t="n"/>
      <c r="J458" s="25" t="n"/>
    </row>
    <row r="459" ht="16.5" customFormat="1" customHeight="1" s="17">
      <c r="A459" s="22" t="n">
        <v>454</v>
      </c>
      <c r="B459" s="188" t="n"/>
      <c r="C459" s="195">
        <f>H459*I459</f>
        <v/>
      </c>
      <c r="D459" s="142" t="n"/>
      <c r="E459" s="142" t="n"/>
      <c r="F459" s="142" t="n"/>
      <c r="G459" s="68" t="n"/>
      <c r="H459" s="25" t="n"/>
      <c r="I459" s="25" t="n"/>
      <c r="J459" s="25" t="n"/>
    </row>
    <row r="460" ht="16.5" customFormat="1" customHeight="1" s="17">
      <c r="A460" s="22" t="n">
        <v>455</v>
      </c>
      <c r="B460" s="188" t="n"/>
      <c r="C460" s="195">
        <f>H460*I460</f>
        <v/>
      </c>
      <c r="D460" s="142" t="n"/>
      <c r="E460" s="142" t="n"/>
      <c r="F460" s="142" t="n"/>
      <c r="G460" s="68" t="n"/>
      <c r="H460" s="25" t="n"/>
      <c r="I460" s="25" t="n"/>
      <c r="J460" s="25" t="n"/>
    </row>
    <row r="461" ht="16.5" customFormat="1" customHeight="1" s="17">
      <c r="A461" s="22" t="n">
        <v>456</v>
      </c>
      <c r="B461" s="188" t="n"/>
      <c r="C461" s="195">
        <f>H461*I461</f>
        <v/>
      </c>
      <c r="D461" s="142" t="n"/>
      <c r="E461" s="142" t="n"/>
      <c r="F461" s="142" t="n"/>
      <c r="G461" s="68" t="n"/>
      <c r="H461" s="25" t="n"/>
      <c r="I461" s="25" t="n"/>
      <c r="J461" s="25" t="n"/>
    </row>
    <row r="462" ht="16.5" customFormat="1" customHeight="1" s="17">
      <c r="A462" s="22" t="n">
        <v>457</v>
      </c>
      <c r="B462" s="188" t="n"/>
      <c r="C462" s="195">
        <f>H462*I462</f>
        <v/>
      </c>
      <c r="D462" s="142" t="n"/>
      <c r="E462" s="142" t="n"/>
      <c r="F462" s="142" t="n"/>
      <c r="G462" s="68" t="n"/>
      <c r="H462" s="25" t="n"/>
      <c r="I462" s="25" t="n"/>
      <c r="J462" s="25" t="n"/>
    </row>
    <row r="463" ht="16.5" customFormat="1" customHeight="1" s="17">
      <c r="A463" s="22" t="n">
        <v>458</v>
      </c>
      <c r="B463" s="188" t="n"/>
      <c r="C463" s="195">
        <f>H463*I463</f>
        <v/>
      </c>
      <c r="D463" s="142" t="n"/>
      <c r="E463" s="142" t="n"/>
      <c r="F463" s="142" t="n"/>
      <c r="G463" s="68" t="n"/>
      <c r="H463" s="25" t="n"/>
      <c r="I463" s="25" t="n"/>
      <c r="J463" s="25" t="n"/>
    </row>
    <row r="464" ht="16.5" customFormat="1" customHeight="1" s="17">
      <c r="A464" s="22" t="n">
        <v>459</v>
      </c>
      <c r="B464" s="188" t="n"/>
      <c r="C464" s="195">
        <f>H464*I464</f>
        <v/>
      </c>
      <c r="D464" s="142" t="n"/>
      <c r="E464" s="142" t="n"/>
      <c r="F464" s="142" t="n"/>
      <c r="G464" s="68" t="n"/>
      <c r="H464" s="25" t="n"/>
      <c r="I464" s="25" t="n"/>
      <c r="J464" s="25" t="n"/>
    </row>
    <row r="465" ht="16.5" customFormat="1" customHeight="1" s="17">
      <c r="A465" s="22" t="n">
        <v>460</v>
      </c>
      <c r="B465" s="188" t="n"/>
      <c r="C465" s="195">
        <f>H465*I465</f>
        <v/>
      </c>
      <c r="D465" s="142" t="n"/>
      <c r="E465" s="142" t="n"/>
      <c r="F465" s="142" t="n"/>
      <c r="G465" s="68" t="n"/>
      <c r="H465" s="25" t="n"/>
      <c r="I465" s="25" t="n"/>
      <c r="J465" s="25" t="n"/>
    </row>
    <row r="466" ht="16.5" customFormat="1" customHeight="1" s="17">
      <c r="A466" s="22" t="n">
        <v>461</v>
      </c>
      <c r="B466" s="188" t="n"/>
      <c r="C466" s="195">
        <f>H466*I466</f>
        <v/>
      </c>
      <c r="D466" s="142" t="n"/>
      <c r="E466" s="142" t="n"/>
      <c r="F466" s="142" t="n"/>
      <c r="G466" s="68" t="n"/>
      <c r="H466" s="25" t="n"/>
      <c r="I466" s="25" t="n"/>
      <c r="J466" s="25" t="n"/>
    </row>
    <row r="467" ht="16.5" customFormat="1" customHeight="1" s="17">
      <c r="A467" s="22" t="n">
        <v>462</v>
      </c>
      <c r="B467" s="188" t="n"/>
      <c r="C467" s="195">
        <f>H467*I467</f>
        <v/>
      </c>
      <c r="D467" s="142" t="n"/>
      <c r="E467" s="142" t="n"/>
      <c r="F467" s="142" t="n"/>
      <c r="G467" s="68" t="n"/>
      <c r="H467" s="25" t="n"/>
      <c r="I467" s="25" t="n"/>
      <c r="J467" s="25" t="n"/>
    </row>
    <row r="468" ht="16.5" customFormat="1" customHeight="1" s="17">
      <c r="A468" s="22" t="n">
        <v>463</v>
      </c>
      <c r="B468" s="188" t="n"/>
      <c r="C468" s="195">
        <f>H468*I468</f>
        <v/>
      </c>
      <c r="D468" s="142" t="n"/>
      <c r="E468" s="142" t="n"/>
      <c r="F468" s="142" t="n"/>
      <c r="G468" s="68" t="n"/>
      <c r="H468" s="25" t="n"/>
      <c r="I468" s="25" t="n"/>
      <c r="J468" s="25" t="n"/>
    </row>
    <row r="469" ht="16.5" customFormat="1" customHeight="1" s="17">
      <c r="A469" s="22" t="n">
        <v>464</v>
      </c>
      <c r="B469" s="188" t="n"/>
      <c r="C469" s="195">
        <f>H469*I469</f>
        <v/>
      </c>
      <c r="D469" s="142" t="n"/>
      <c r="E469" s="142" t="n"/>
      <c r="F469" s="142" t="n"/>
      <c r="G469" s="68" t="n"/>
      <c r="H469" s="25" t="n"/>
      <c r="I469" s="25" t="n"/>
      <c r="J469" s="25" t="n"/>
    </row>
    <row r="470" ht="16.5" customFormat="1" customHeight="1" s="17">
      <c r="A470" s="22" t="n">
        <v>465</v>
      </c>
      <c r="B470" s="188" t="n"/>
      <c r="C470" s="195">
        <f>H470*I470</f>
        <v/>
      </c>
      <c r="D470" s="142" t="n"/>
      <c r="E470" s="142" t="n"/>
      <c r="F470" s="142" t="n"/>
      <c r="G470" s="68" t="n"/>
      <c r="H470" s="25" t="n"/>
      <c r="I470" s="25" t="n"/>
      <c r="J470" s="25" t="n"/>
    </row>
    <row r="471" ht="16.5" customFormat="1" customHeight="1" s="17">
      <c r="A471" s="22" t="n">
        <v>466</v>
      </c>
      <c r="B471" s="188" t="n"/>
      <c r="C471" s="195">
        <f>H471*I471</f>
        <v/>
      </c>
      <c r="D471" s="142" t="n"/>
      <c r="E471" s="142" t="n"/>
      <c r="F471" s="142" t="n"/>
      <c r="G471" s="68" t="n"/>
      <c r="H471" s="25" t="n"/>
      <c r="I471" s="25" t="n"/>
      <c r="J471" s="25" t="n"/>
    </row>
    <row r="472" ht="16.5" customFormat="1" customHeight="1" s="17">
      <c r="A472" s="22" t="n">
        <v>467</v>
      </c>
      <c r="B472" s="188" t="n"/>
      <c r="C472" s="195">
        <f>H472*I472</f>
        <v/>
      </c>
      <c r="D472" s="142" t="n"/>
      <c r="E472" s="142" t="n"/>
      <c r="F472" s="142" t="n"/>
      <c r="G472" s="68" t="n"/>
      <c r="H472" s="25" t="n"/>
      <c r="I472" s="25" t="n"/>
      <c r="J472" s="25" t="n"/>
    </row>
    <row r="473" ht="16.5" customFormat="1" customHeight="1" s="17">
      <c r="A473" s="22" t="n">
        <v>468</v>
      </c>
      <c r="B473" s="188" t="n"/>
      <c r="C473" s="195">
        <f>H473*I473</f>
        <v/>
      </c>
      <c r="D473" s="142" t="n"/>
      <c r="E473" s="142" t="n"/>
      <c r="F473" s="142" t="n"/>
      <c r="G473" s="68" t="n"/>
      <c r="H473" s="25" t="n"/>
      <c r="I473" s="25" t="n"/>
      <c r="J473" s="25" t="n"/>
    </row>
    <row r="474" ht="16.5" customFormat="1" customHeight="1" s="17">
      <c r="A474" s="22" t="n">
        <v>469</v>
      </c>
      <c r="B474" s="188" t="n"/>
      <c r="C474" s="195">
        <f>H474*I474</f>
        <v/>
      </c>
      <c r="D474" s="142" t="n"/>
      <c r="E474" s="142" t="n"/>
      <c r="F474" s="142" t="n"/>
      <c r="G474" s="68" t="n"/>
      <c r="H474" s="25" t="n"/>
      <c r="I474" s="25" t="n"/>
      <c r="J474" s="25" t="n"/>
    </row>
    <row r="475" ht="16.5" customFormat="1" customHeight="1" s="17">
      <c r="A475" s="22" t="n">
        <v>470</v>
      </c>
      <c r="B475" s="188" t="n"/>
      <c r="C475" s="195">
        <f>H475*I475</f>
        <v/>
      </c>
      <c r="D475" s="142" t="n"/>
      <c r="E475" s="142" t="n"/>
      <c r="F475" s="142" t="n"/>
      <c r="G475" s="68" t="n"/>
      <c r="H475" s="25" t="n"/>
      <c r="I475" s="25" t="n"/>
      <c r="J475" s="25" t="n"/>
    </row>
    <row r="476" ht="16.5" customFormat="1" customHeight="1" s="17">
      <c r="A476" s="22" t="n">
        <v>471</v>
      </c>
      <c r="B476" s="188" t="n"/>
      <c r="C476" s="195">
        <f>H476*I476</f>
        <v/>
      </c>
      <c r="D476" s="142" t="n"/>
      <c r="E476" s="142" t="n"/>
      <c r="F476" s="142" t="n"/>
      <c r="G476" s="68" t="n"/>
      <c r="H476" s="25" t="n"/>
      <c r="I476" s="25" t="n"/>
      <c r="J476" s="25" t="n"/>
    </row>
    <row r="477" ht="16.5" customFormat="1" customHeight="1" s="17">
      <c r="A477" s="22" t="n">
        <v>472</v>
      </c>
      <c r="B477" s="188" t="n"/>
      <c r="C477" s="195">
        <f>H477*I477</f>
        <v/>
      </c>
      <c r="D477" s="142" t="n"/>
      <c r="E477" s="142" t="n"/>
      <c r="F477" s="142" t="n"/>
      <c r="G477" s="68" t="n"/>
      <c r="H477" s="25" t="n"/>
      <c r="I477" s="25" t="n"/>
      <c r="J477" s="25" t="n"/>
    </row>
    <row r="478" ht="16.5" customFormat="1" customHeight="1" s="17">
      <c r="A478" s="22" t="n">
        <v>473</v>
      </c>
      <c r="B478" s="188" t="n"/>
      <c r="C478" s="195">
        <f>H478*I478</f>
        <v/>
      </c>
      <c r="D478" s="142" t="n"/>
      <c r="E478" s="142" t="n"/>
      <c r="F478" s="142" t="n"/>
      <c r="G478" s="68" t="n"/>
      <c r="H478" s="25" t="n"/>
      <c r="I478" s="25" t="n"/>
      <c r="J478" s="25" t="n"/>
    </row>
    <row r="479" ht="16.5" customFormat="1" customHeight="1" s="17">
      <c r="A479" s="22" t="n">
        <v>474</v>
      </c>
      <c r="B479" s="188" t="n"/>
      <c r="C479" s="195">
        <f>H479*I479</f>
        <v/>
      </c>
      <c r="D479" s="142" t="n"/>
      <c r="E479" s="142" t="n"/>
      <c r="F479" s="142" t="n"/>
      <c r="G479" s="68" t="n"/>
      <c r="H479" s="25" t="n"/>
      <c r="I479" s="25" t="n"/>
      <c r="J479" s="25" t="n"/>
    </row>
    <row r="480" ht="16.5" customFormat="1" customHeight="1" s="17">
      <c r="A480" s="22" t="n">
        <v>475</v>
      </c>
      <c r="B480" s="188" t="n"/>
      <c r="C480" s="195">
        <f>H480*I480</f>
        <v/>
      </c>
      <c r="D480" s="142" t="n"/>
      <c r="E480" s="142" t="n"/>
      <c r="F480" s="142" t="n"/>
      <c r="G480" s="68" t="n"/>
      <c r="H480" s="25" t="n"/>
      <c r="I480" s="25" t="n"/>
      <c r="J480" s="25" t="n"/>
    </row>
    <row r="481" ht="16.5" customFormat="1" customHeight="1" s="17">
      <c r="A481" s="22" t="n">
        <v>476</v>
      </c>
      <c r="B481" s="188" t="n"/>
      <c r="C481" s="195">
        <f>H481*I481</f>
        <v/>
      </c>
      <c r="D481" s="142" t="n"/>
      <c r="E481" s="142" t="n"/>
      <c r="F481" s="142" t="n"/>
      <c r="G481" s="68" t="n"/>
      <c r="H481" s="25" t="n"/>
      <c r="I481" s="25" t="n"/>
      <c r="J481" s="25" t="n"/>
    </row>
    <row r="482" ht="16.5" customFormat="1" customHeight="1" s="17">
      <c r="A482" s="22" t="n">
        <v>477</v>
      </c>
      <c r="B482" s="188" t="n"/>
      <c r="C482" s="195">
        <f>H482*I482</f>
        <v/>
      </c>
      <c r="D482" s="142" t="n"/>
      <c r="E482" s="142" t="n"/>
      <c r="F482" s="142" t="n"/>
      <c r="G482" s="68" t="n"/>
      <c r="H482" s="25" t="n"/>
      <c r="I482" s="25" t="n"/>
      <c r="J482" s="25" t="n"/>
    </row>
    <row r="483" ht="16.5" customFormat="1" customHeight="1" s="17">
      <c r="A483" s="22" t="n">
        <v>478</v>
      </c>
      <c r="B483" s="188" t="n"/>
      <c r="C483" s="195">
        <f>H483*I483</f>
        <v/>
      </c>
      <c r="D483" s="142" t="n"/>
      <c r="E483" s="142" t="n"/>
      <c r="F483" s="142" t="n"/>
      <c r="G483" s="68" t="n"/>
      <c r="H483" s="25" t="n"/>
      <c r="I483" s="25" t="n"/>
      <c r="J483" s="25" t="n"/>
    </row>
    <row r="484" ht="16.5" customFormat="1" customHeight="1" s="17">
      <c r="A484" s="22" t="n">
        <v>479</v>
      </c>
      <c r="B484" s="188" t="n"/>
      <c r="C484" s="195">
        <f>H484*I484</f>
        <v/>
      </c>
      <c r="D484" s="142" t="n"/>
      <c r="E484" s="142" t="n"/>
      <c r="F484" s="142" t="n"/>
      <c r="G484" s="68" t="n"/>
      <c r="H484" s="25" t="n"/>
      <c r="I484" s="25" t="n"/>
      <c r="J484" s="25" t="n"/>
    </row>
    <row r="485" ht="16.5" customFormat="1" customHeight="1" s="17">
      <c r="A485" s="22" t="n">
        <v>480</v>
      </c>
      <c r="B485" s="188" t="n"/>
      <c r="C485" s="195">
        <f>H485*I485</f>
        <v/>
      </c>
      <c r="D485" s="142" t="n"/>
      <c r="E485" s="142" t="n"/>
      <c r="F485" s="142" t="n"/>
      <c r="G485" s="68" t="n"/>
      <c r="H485" s="25" t="n"/>
      <c r="I485" s="25" t="n"/>
      <c r="J485" s="25" t="n"/>
    </row>
    <row r="486" ht="16.5" customFormat="1" customHeight="1" s="17">
      <c r="A486" s="22" t="n">
        <v>481</v>
      </c>
      <c r="B486" s="188" t="n"/>
      <c r="C486" s="195">
        <f>H486*I486</f>
        <v/>
      </c>
      <c r="D486" s="142" t="n"/>
      <c r="E486" s="142" t="n"/>
      <c r="F486" s="142" t="n"/>
      <c r="G486" s="68" t="n"/>
      <c r="H486" s="25" t="n"/>
      <c r="I486" s="25" t="n"/>
      <c r="J486" s="25" t="n"/>
    </row>
    <row r="487" ht="16.5" customFormat="1" customHeight="1" s="17">
      <c r="A487" s="22" t="n">
        <v>482</v>
      </c>
      <c r="B487" s="188" t="n"/>
      <c r="C487" s="195">
        <f>H487*I487</f>
        <v/>
      </c>
      <c r="D487" s="142" t="n"/>
      <c r="E487" s="142" t="n"/>
      <c r="F487" s="142" t="n"/>
      <c r="G487" s="68" t="n"/>
      <c r="H487" s="25" t="n"/>
      <c r="I487" s="25" t="n"/>
      <c r="J487" s="25" t="n"/>
    </row>
    <row r="488" ht="16.5" customFormat="1" customHeight="1" s="17">
      <c r="A488" s="22" t="n">
        <v>483</v>
      </c>
      <c r="B488" s="188" t="n"/>
      <c r="C488" s="195">
        <f>H488*I488</f>
        <v/>
      </c>
      <c r="D488" s="142" t="n"/>
      <c r="E488" s="142" t="n"/>
      <c r="F488" s="142" t="n"/>
      <c r="G488" s="68" t="n"/>
      <c r="H488" s="25" t="n"/>
      <c r="I488" s="25" t="n"/>
      <c r="J488" s="25" t="n"/>
    </row>
    <row r="489" ht="16.5" customFormat="1" customHeight="1" s="17">
      <c r="A489" s="22" t="n">
        <v>484</v>
      </c>
      <c r="B489" s="188" t="n"/>
      <c r="C489" s="195">
        <f>H489*I489</f>
        <v/>
      </c>
      <c r="D489" s="142" t="n"/>
      <c r="E489" s="142" t="n"/>
      <c r="F489" s="142" t="n"/>
      <c r="G489" s="68" t="n"/>
      <c r="H489" s="25" t="n"/>
      <c r="I489" s="25" t="n"/>
      <c r="J489" s="25" t="n"/>
    </row>
    <row r="490" ht="16.5" customFormat="1" customHeight="1" s="17">
      <c r="A490" s="22" t="n">
        <v>485</v>
      </c>
      <c r="B490" s="188" t="n"/>
      <c r="C490" s="195">
        <f>H490*I490</f>
        <v/>
      </c>
      <c r="D490" s="142" t="n"/>
      <c r="E490" s="142" t="n"/>
      <c r="F490" s="142" t="n"/>
      <c r="G490" s="68" t="n"/>
      <c r="H490" s="25" t="n"/>
      <c r="I490" s="25" t="n"/>
      <c r="J490" s="25" t="n"/>
    </row>
    <row r="491" ht="16.5" customFormat="1" customHeight="1" s="17">
      <c r="A491" s="22" t="n">
        <v>486</v>
      </c>
      <c r="B491" s="188" t="n"/>
      <c r="C491" s="195">
        <f>H491*I491</f>
        <v/>
      </c>
      <c r="D491" s="142" t="n"/>
      <c r="E491" s="142" t="n"/>
      <c r="F491" s="142" t="n"/>
      <c r="G491" s="68" t="n"/>
      <c r="H491" s="25" t="n"/>
      <c r="I491" s="25" t="n"/>
      <c r="J491" s="25" t="n"/>
    </row>
    <row r="492" ht="16.5" customFormat="1" customHeight="1" s="17">
      <c r="A492" s="22" t="n">
        <v>487</v>
      </c>
      <c r="B492" s="188" t="n"/>
      <c r="C492" s="195">
        <f>H492*I492</f>
        <v/>
      </c>
      <c r="D492" s="142" t="n"/>
      <c r="E492" s="142" t="n"/>
      <c r="F492" s="142" t="n"/>
      <c r="G492" s="68" t="n"/>
      <c r="H492" s="25" t="n"/>
      <c r="I492" s="25" t="n"/>
      <c r="J492" s="25" t="n"/>
    </row>
    <row r="493" ht="16.5" customFormat="1" customHeight="1" s="17">
      <c r="A493" s="22" t="n">
        <v>488</v>
      </c>
      <c r="B493" s="188" t="n"/>
      <c r="C493" s="195">
        <f>H493*I493</f>
        <v/>
      </c>
      <c r="D493" s="142" t="n"/>
      <c r="E493" s="142" t="n"/>
      <c r="F493" s="142" t="n"/>
      <c r="G493" s="68" t="n"/>
      <c r="H493" s="25" t="n"/>
      <c r="I493" s="25" t="n"/>
      <c r="J493" s="25" t="n"/>
    </row>
    <row r="494" ht="16.5" customFormat="1" customHeight="1" s="17">
      <c r="A494" s="22" t="n">
        <v>489</v>
      </c>
      <c r="B494" s="188" t="n"/>
      <c r="C494" s="195">
        <f>H494*I494</f>
        <v/>
      </c>
      <c r="D494" s="142" t="n"/>
      <c r="E494" s="142" t="n"/>
      <c r="F494" s="142" t="n"/>
      <c r="G494" s="68" t="n"/>
      <c r="H494" s="25" t="n"/>
      <c r="I494" s="25" t="n"/>
      <c r="J494" s="25" t="n"/>
    </row>
    <row r="495" ht="16.5" customFormat="1" customHeight="1" s="17">
      <c r="A495" s="22" t="n">
        <v>490</v>
      </c>
      <c r="B495" s="188" t="n"/>
      <c r="C495" s="195">
        <f>H495*I495</f>
        <v/>
      </c>
      <c r="D495" s="142" t="n"/>
      <c r="E495" s="142" t="n"/>
      <c r="F495" s="142" t="n"/>
      <c r="G495" s="68" t="n"/>
      <c r="H495" s="25" t="n"/>
      <c r="I495" s="25" t="n"/>
      <c r="J495" s="25" t="n"/>
    </row>
    <row r="496" ht="16.5" customFormat="1" customHeight="1" s="17">
      <c r="A496" s="22" t="n">
        <v>491</v>
      </c>
      <c r="B496" s="188" t="n"/>
      <c r="C496" s="195">
        <f>H496*I496</f>
        <v/>
      </c>
      <c r="D496" s="142" t="n"/>
      <c r="E496" s="142" t="n"/>
      <c r="F496" s="142" t="n"/>
      <c r="G496" s="68" t="n"/>
      <c r="H496" s="25" t="n"/>
      <c r="I496" s="25" t="n"/>
      <c r="J496" s="25" t="n"/>
    </row>
    <row r="497" ht="16.5" customFormat="1" customHeight="1" s="17">
      <c r="A497" s="22" t="n">
        <v>492</v>
      </c>
      <c r="B497" s="188" t="n"/>
      <c r="C497" s="195">
        <f>H497*I497</f>
        <v/>
      </c>
      <c r="D497" s="142" t="n"/>
      <c r="E497" s="142" t="n"/>
      <c r="F497" s="142" t="n"/>
      <c r="G497" s="68" t="n"/>
      <c r="H497" s="25" t="n"/>
      <c r="I497" s="25" t="n"/>
      <c r="J497" s="25" t="n"/>
    </row>
    <row r="498" ht="16.5" customFormat="1" customHeight="1" s="17">
      <c r="A498" s="22" t="n">
        <v>493</v>
      </c>
      <c r="B498" s="188" t="n"/>
      <c r="C498" s="195">
        <f>H498*I498</f>
        <v/>
      </c>
      <c r="D498" s="142" t="n"/>
      <c r="E498" s="142" t="n"/>
      <c r="F498" s="142" t="n"/>
      <c r="G498" s="68" t="n"/>
      <c r="H498" s="25" t="n"/>
      <c r="I498" s="25" t="n"/>
      <c r="J498" s="25" t="n"/>
    </row>
    <row r="499" ht="16.5" customFormat="1" customHeight="1" s="17">
      <c r="A499" s="22" t="n">
        <v>494</v>
      </c>
      <c r="B499" s="188" t="n"/>
      <c r="C499" s="195">
        <f>H499*I499</f>
        <v/>
      </c>
      <c r="D499" s="142" t="n"/>
      <c r="E499" s="142" t="n"/>
      <c r="F499" s="142" t="n"/>
      <c r="G499" s="68" t="n"/>
      <c r="H499" s="25" t="n"/>
      <c r="I499" s="25" t="n"/>
      <c r="J499" s="25" t="n"/>
    </row>
    <row r="500" ht="16.5" customFormat="1" customHeight="1" s="17">
      <c r="A500" s="22" t="n">
        <v>495</v>
      </c>
      <c r="B500" s="188" t="n"/>
      <c r="C500" s="195">
        <f>H500*I500</f>
        <v/>
      </c>
      <c r="D500" s="142" t="n"/>
      <c r="E500" s="142" t="n"/>
      <c r="F500" s="142" t="n"/>
      <c r="G500" s="68" t="n"/>
      <c r="H500" s="25" t="n"/>
      <c r="I500" s="25" t="n"/>
      <c r="J500" s="25" t="n"/>
    </row>
    <row r="501" ht="16.5" customFormat="1" customHeight="1" s="17">
      <c r="A501" s="22" t="n">
        <v>496</v>
      </c>
      <c r="B501" s="188" t="n"/>
      <c r="C501" s="195">
        <f>H501*I501</f>
        <v/>
      </c>
      <c r="D501" s="142" t="n"/>
      <c r="E501" s="142" t="n"/>
      <c r="F501" s="142" t="n"/>
      <c r="G501" s="68" t="n"/>
      <c r="H501" s="25" t="n"/>
      <c r="I501" s="25" t="n"/>
      <c r="J501" s="25" t="n"/>
    </row>
    <row r="502" ht="16.5" customFormat="1" customHeight="1" s="17">
      <c r="A502" s="22" t="n">
        <v>497</v>
      </c>
      <c r="B502" s="188" t="n"/>
      <c r="C502" s="195">
        <f>H502*I502</f>
        <v/>
      </c>
      <c r="D502" s="142" t="n"/>
      <c r="E502" s="142" t="n"/>
      <c r="F502" s="142" t="n"/>
      <c r="G502" s="68" t="n"/>
      <c r="H502" s="25" t="n"/>
      <c r="I502" s="25" t="n"/>
      <c r="J502" s="25" t="n"/>
    </row>
    <row r="503" ht="16.5" customFormat="1" customHeight="1" s="17">
      <c r="A503" s="22" t="n">
        <v>498</v>
      </c>
      <c r="B503" s="188" t="n"/>
      <c r="C503" s="195">
        <f>H503*I503</f>
        <v/>
      </c>
      <c r="D503" s="142" t="n"/>
      <c r="E503" s="142" t="n"/>
      <c r="F503" s="142" t="n"/>
      <c r="G503" s="68" t="n"/>
      <c r="H503" s="25" t="n"/>
      <c r="I503" s="25" t="n"/>
      <c r="J503" s="25" t="n"/>
    </row>
    <row r="504" ht="16.5" customFormat="1" customHeight="1" s="17">
      <c r="A504" s="22" t="n">
        <v>499</v>
      </c>
      <c r="B504" s="188" t="n"/>
      <c r="C504" s="195">
        <f>H504*I504</f>
        <v/>
      </c>
      <c r="D504" s="142" t="n"/>
      <c r="E504" s="142" t="n"/>
      <c r="F504" s="142" t="n"/>
      <c r="G504" s="68" t="n"/>
      <c r="H504" s="25" t="n"/>
      <c r="I504" s="25" t="n"/>
      <c r="J504" s="25" t="n"/>
    </row>
    <row r="505" ht="16.5" customFormat="1" customHeight="1" s="17">
      <c r="A505" s="22" t="n">
        <v>500</v>
      </c>
      <c r="B505" s="188" t="n"/>
      <c r="C505" s="195">
        <f>H505*I505</f>
        <v/>
      </c>
      <c r="D505" s="142" t="n"/>
      <c r="E505" s="142" t="n"/>
      <c r="F505" s="142" t="n"/>
      <c r="G505" s="68" t="n"/>
      <c r="H505" s="25" t="n"/>
      <c r="I505" s="25" t="n"/>
      <c r="J505" s="25" t="n"/>
    </row>
    <row r="506" ht="16.5" customFormat="1" customHeight="1" s="17">
      <c r="A506" s="16" t="n"/>
      <c r="B506" s="16" t="n"/>
      <c r="C506" s="193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88:G188"/>
    <mergeCell ref="F126:G12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2024-02-18T09:17:57Z</dcterms:modified>
  <cp:lastModifiedBy>祐廷 劉</cp:lastModifiedBy>
  <cp:revision>39</cp:revision>
  <cp:lastPrinted>2024-02-15T13:28:44Z</cp:lastPrinted>
</cp:coreProperties>
</file>