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60547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inlineStr">
        <is>
          <t>美元定存 4.10%</t>
        </is>
      </c>
      <c r="F3" s="57" t="n"/>
      <c r="G3" s="61" t="n">
        <v>300</v>
      </c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44680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2.55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6831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882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3188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8170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3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257.48</t>
        </is>
      </c>
      <c r="I3" s="146">
        <f>投資!G2</f>
        <v/>
      </c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1" t="n"/>
      <c r="D6" s="111" t="n"/>
      <c r="E6" s="57" t="n"/>
      <c r="F6" s="138" t="n"/>
      <c r="G6" s="57" t="n"/>
      <c r="H6" s="107" t="n"/>
      <c r="I6" s="107" t="n"/>
      <c r="J6" s="107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n"/>
      <c r="C18" s="153">
        <f>I18*H18</f>
        <v/>
      </c>
      <c r="D18" s="136" t="n"/>
      <c r="E18" s="136" t="n"/>
      <c r="F18" s="136" t="n"/>
      <c r="G18" s="57" t="n"/>
      <c r="H18" s="27" t="n"/>
      <c r="I18" s="27" t="n"/>
      <c r="J18" s="27" t="n"/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7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506"/>
  <sheetViews>
    <sheetView tabSelected="1"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32.062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9" t="n"/>
      <c r="B4" s="109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57" t="n"/>
      <c r="D8" s="6" t="n"/>
      <c r="E8" s="110" t="inlineStr">
        <is>
          <t>Total</t>
        </is>
      </c>
      <c r="F8" s="111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09" t="n"/>
      <c r="B11" s="109" t="n"/>
      <c r="C11" s="143">
        <f>B10-A10</f>
        <v/>
      </c>
      <c r="D11" s="6" t="n"/>
      <c r="E11" s="109" t="n"/>
      <c r="F11" s="109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93.10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2" t="n">
        <v>16</v>
      </c>
      <c r="E22" s="112" t="n">
        <v>1493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38.22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2" t="n">
        <v>25</v>
      </c>
      <c r="E19" s="112" t="n">
        <v>957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22.71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2" t="n"/>
      <c r="E19" s="112" t="n"/>
      <c r="F19" s="112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2" t="n">
        <v>21</v>
      </c>
      <c r="E20" s="112" t="n">
        <v>477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21.35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30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2" t="n">
        <v>41</v>
      </c>
      <c r="E23" s="112" t="n">
        <v>880</v>
      </c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71.62</t>
        </is>
      </c>
      <c r="I3" s="146">
        <f>投資!G2</f>
        <v/>
      </c>
      <c r="J3" s="121" t="n"/>
    </row>
    <row r="4" ht="18.75" customHeight="1" s="29">
      <c r="A4" s="109" t="n"/>
      <c r="B4" s="109" t="n"/>
      <c r="C4" s="130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2024.06.12</t>
        </is>
      </c>
      <c r="C24" s="149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49.95</t>
        </is>
      </c>
      <c r="I3" s="150">
        <f>投資!G2</f>
        <v/>
      </c>
      <c r="J3" s="121" t="n"/>
    </row>
    <row r="4" ht="18.75" customHeight="1" s="29">
      <c r="A4" s="109" t="n"/>
      <c r="B4" s="109" t="n"/>
      <c r="C4" s="132" t="n"/>
      <c r="D4" s="109" t="n"/>
      <c r="E4" s="109" t="n"/>
      <c r="F4" s="109" t="n"/>
      <c r="G4" s="147">
        <f>D3*C3-E3+F3</f>
        <v/>
      </c>
      <c r="H4" s="107" t="n"/>
      <c r="I4" s="132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34" t="n"/>
      <c r="G6" s="64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2" t="n"/>
      <c r="E18" s="112" t="n"/>
      <c r="F18" s="112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n"/>
      <c r="C19" s="15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5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3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109.85</t>
        </is>
      </c>
      <c r="I3" s="152">
        <f>投資!G2</f>
        <v/>
      </c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2024.06.26</t>
        </is>
      </c>
      <c r="C19" s="149">
        <f>H19*I19</f>
        <v/>
      </c>
      <c r="D19" s="112" t="n"/>
      <c r="E19" s="112" t="n"/>
      <c r="F19" s="112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2024-04-08T22:00:12Z</dcterms:modified>
  <cp:lastModifiedBy>祐廷 劉</cp:lastModifiedBy>
  <cp:revision>39</cp:revision>
  <cp:lastPrinted>2024-02-22T01:18:13Z</cp:lastPrinted>
</cp:coreProperties>
</file>