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4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7" sqref="K7:L7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32515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n"/>
      <c r="F3" s="59" t="n"/>
      <c r="G3" s="80" t="n"/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64456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7886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4205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3253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5690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K10" sqref="K10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inlineStr">
        <is>
          <t>總成本</t>
        </is>
      </c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263.68</t>
        </is>
      </c>
      <c r="I3" s="146">
        <f>投資!G2</f>
        <v/>
      </c>
      <c r="J3" s="119">
        <f>SUM(J7:J505)</f>
        <v/>
      </c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3">
        <f>I19*H19</f>
        <v/>
      </c>
      <c r="D19" s="136" t="n">
        <v>0.121154</v>
      </c>
      <c r="E19" s="136" t="n">
        <v>1000</v>
      </c>
      <c r="F19" s="136" t="n"/>
      <c r="G19" s="59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32.238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0"/>
    <col width="8.875" customWidth="1" style="29" min="109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101.80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48" t="n">
        <v>93.53</v>
      </c>
      <c r="D23" s="111" t="n">
        <v>17</v>
      </c>
      <c r="E23" s="111" t="n">
        <v>1591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1" sqref="B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0"/>
    <col width="8.875" customWidth="1" style="29" min="109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41.59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49" t="n">
        <v>38.52</v>
      </c>
      <c r="D20" s="111" t="n">
        <v>25</v>
      </c>
      <c r="E20" s="111" t="n">
        <v>964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0"/>
    <col width="8.875" customWidth="1" style="29" min="109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23.00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49" t="n">
        <v>22.59</v>
      </c>
      <c r="D21" s="111" t="n">
        <v>22</v>
      </c>
      <c r="E21" s="111" t="n">
        <v>498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49" t="n"/>
      <c r="D23" s="111" t="n"/>
      <c r="E23" s="111" t="n"/>
      <c r="F23" s="111" t="n">
        <v>125</v>
      </c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0"/>
    <col width="8.875" customWidth="1" style="29" min="109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23.35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2024.05.06</t>
        </is>
      </c>
      <c r="C24" s="149" t="n">
        <v>22.51</v>
      </c>
      <c r="D24" s="111" t="n">
        <v>39</v>
      </c>
      <c r="E24" s="111" t="n">
        <v>879</v>
      </c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3" sqref="D3:D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inlineStr">
        <is>
          <t>總成本</t>
        </is>
      </c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72.29</t>
        </is>
      </c>
      <c r="I3" s="146">
        <f>投資!G2</f>
        <v/>
      </c>
      <c r="J3" s="119">
        <f>SUM(J7:J505)</f>
        <v/>
      </c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49">
        <f>H27*I27</f>
        <v/>
      </c>
      <c r="D27" s="111" t="n">
        <v>0.432494</v>
      </c>
      <c r="E27" s="111" t="n">
        <v>1000</v>
      </c>
      <c r="F27" s="111" t="n"/>
      <c r="G27" s="59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49">
        <f>H28*I28</f>
        <v/>
      </c>
      <c r="D28" s="111" t="n"/>
      <c r="E28" s="111" t="n"/>
      <c r="F28" s="111" t="n">
        <v>43</v>
      </c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" sqref="J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inlineStr">
        <is>
          <t>總成本</t>
        </is>
      </c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51.05</t>
        </is>
      </c>
      <c r="I3" s="150">
        <f>投資!G2</f>
        <v/>
      </c>
      <c r="J3" s="119">
        <f>SUM(J7:J505)</f>
        <v/>
      </c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0.6222490000000001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1">
        <f>H20*I20</f>
        <v/>
      </c>
      <c r="D20" s="111" t="n">
        <v>0.619382</v>
      </c>
      <c r="E20" s="111" t="n">
        <v>1000</v>
      </c>
      <c r="F20" s="111" t="n"/>
      <c r="G20" s="59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" sqref="J2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inlineStr">
        <is>
          <t>總成本</t>
        </is>
      </c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112.48</t>
        </is>
      </c>
      <c r="I3" s="152">
        <f>投資!G2</f>
        <v/>
      </c>
      <c r="J3" s="119">
        <f>SUM(J7:J505)</f>
        <v/>
      </c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49">
        <f>H21*I21</f>
        <v/>
      </c>
      <c r="D21" s="111" t="n">
        <v>0.282434</v>
      </c>
      <c r="E21" s="111" t="n">
        <v>1000</v>
      </c>
      <c r="F21" s="111" t="n"/>
      <c r="G21" s="59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2024-06-06T06:31:12Z</dcterms:modified>
  <cp:lastModifiedBy>祐廷 劉</cp:lastModifiedBy>
  <cp:revision>39</cp:revision>
  <cp:lastPrinted>2024-02-22T01:18:13Z</cp:lastPrinted>
</cp:coreProperties>
</file>