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79" firstSheet="0" activeTab="3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2890.TW" sheetId="4" state="visible" r:id="rId4"/>
    <sheet name="2891.TW" sheetId="5" state="visible" r:id="rId5"/>
    <sheet name="VT" sheetId="6" state="visible" r:id="rId6"/>
    <sheet name="00692.TW" sheetId="7" state="visible" r:id="rId7"/>
    <sheet name="BND" sheetId="8" state="visible" r:id="rId8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4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31" applyAlignment="1" applyProtection="1" pivotButton="0" quotePrefix="0" xfId="0">
      <alignment horizontal="center" vertical="center"/>
      <protection locked="0" hidden="0"/>
    </xf>
    <xf numFmtId="0" fontId="0" fillId="0" borderId="28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30" applyAlignment="1" applyProtection="1" pivotButton="0" quotePrefix="0" xfId="0">
      <alignment horizontal="right" vertical="center"/>
      <protection locked="0" hidden="0"/>
    </xf>
    <xf numFmtId="0" fontId="0" fillId="0" borderId="29" applyProtection="1" pivotButton="0" quotePrefix="0" xfId="0"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8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H17" sqref="H17"/>
    </sheetView>
  </sheetViews>
  <sheetFormatPr baseColWidth="8" defaultColWidth="8.5" defaultRowHeight="16.5"/>
  <sheetData>
    <row r="1" ht="31.5" customHeight="1" thickBot="1">
      <c r="A1" s="85" t="inlineStr">
        <is>
          <t>新台幣</t>
        </is>
      </c>
      <c r="B1" s="43" t="n"/>
      <c r="C1" s="43" t="n"/>
      <c r="D1" s="44" t="n"/>
      <c r="E1" s="52" t="inlineStr">
        <is>
          <t>美元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6" t="inlineStr">
        <is>
          <t>美股</t>
        </is>
      </c>
      <c r="N1" s="43" t="n"/>
      <c r="O1" s="43" t="n"/>
      <c r="P1" s="44" t="n"/>
    </row>
    <row r="2" ht="17.25" customHeight="1">
      <c r="A2" s="91" t="inlineStr">
        <is>
          <t>永豐大戶活存</t>
        </is>
      </c>
      <c r="B2" s="92" t="n"/>
      <c r="C2" s="93" t="n">
        <v>230009</v>
      </c>
      <c r="D2" s="51" t="n"/>
      <c r="E2" s="94" t="inlineStr">
        <is>
          <t>美元定存 3.28%</t>
        </is>
      </c>
      <c r="F2" s="92" t="n"/>
      <c r="G2" s="76" t="n">
        <v>334.09</v>
      </c>
      <c r="H2" s="51" t="n"/>
      <c r="I2" s="77" t="inlineStr">
        <is>
          <t>006208</t>
        </is>
      </c>
      <c r="J2" s="78" t="n"/>
      <c r="K2" s="50">
        <f>'006208.TW'!D3*'006208.TW'!C3*0.997</f>
        <v/>
      </c>
      <c r="L2" s="51" t="n"/>
      <c r="M2" s="84" t="inlineStr">
        <is>
          <t>BND</t>
        </is>
      </c>
      <c r="N2" s="78" t="n"/>
      <c r="O2" s="54">
        <f>BND!H3*BND!D3</f>
        <v/>
      </c>
      <c r="P2" s="51" t="n"/>
    </row>
    <row r="3" ht="17.25" customHeight="1">
      <c r="A3" s="47" t="inlineStr">
        <is>
          <t>玉山銀行活存</t>
        </is>
      </c>
      <c r="B3" s="46" t="n"/>
      <c r="C3" s="41" t="n">
        <v>3738</v>
      </c>
      <c r="D3" s="40" t="n"/>
      <c r="E3" s="45" t="inlineStr">
        <is>
          <t>美元定存 3.3%</t>
        </is>
      </c>
      <c r="F3" s="46" t="n"/>
      <c r="G3" s="67" t="n">
        <v>344.33</v>
      </c>
      <c r="H3" s="40" t="n"/>
      <c r="I3" s="90" t="inlineStr">
        <is>
          <t>00692</t>
        </is>
      </c>
      <c r="J3" s="82" t="n"/>
      <c r="K3" s="71">
        <f>'00692.TW'!D3*'00692.TW'!C3*0.997</f>
        <v/>
      </c>
      <c r="L3" s="40" t="n"/>
      <c r="M3" s="81" t="inlineStr">
        <is>
          <t>VT</t>
        </is>
      </c>
      <c r="N3" s="82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inlineStr">
        <is>
          <t>永豐大戶美元活存</t>
        </is>
      </c>
      <c r="F4" s="46" t="n"/>
      <c r="G4" s="67" t="n">
        <v>4.47</v>
      </c>
      <c r="H4" s="40" t="n"/>
      <c r="I4" s="90" t="inlineStr">
        <is>
          <t>2890</t>
        </is>
      </c>
      <c r="J4" s="82" t="n"/>
      <c r="K4" s="71">
        <f>'2890.TW'!D3*'2890.TW'!C3*0.997</f>
        <v/>
      </c>
      <c r="L4" s="40" t="n"/>
      <c r="M4" s="81" t="n"/>
      <c r="N4" s="82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inlineStr">
        <is>
          <t>USDC</t>
        </is>
      </c>
      <c r="F5" s="46" t="n"/>
      <c r="G5" s="67" t="n">
        <v>400</v>
      </c>
      <c r="H5" s="40" t="n"/>
      <c r="I5" s="64" t="inlineStr">
        <is>
          <t>2891</t>
        </is>
      </c>
      <c r="J5" s="46" t="n"/>
      <c r="K5" s="71">
        <f>'2891.TW'!D3*'2891.TW'!C3*0.997</f>
        <v/>
      </c>
      <c r="L5" s="40" t="n"/>
      <c r="M5" s="81" t="n"/>
      <c r="N5" s="82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n"/>
      <c r="J6" s="46" t="n"/>
      <c r="K6" s="71" t="n"/>
      <c r="L6" s="40" t="n"/>
      <c r="M6" s="53" t="n"/>
      <c r="N6" s="46" t="n"/>
      <c r="O6" s="39" t="n"/>
      <c r="P6" s="40" t="n"/>
    </row>
    <row r="7" ht="17.25" customHeight="1">
      <c r="A7" s="47" t="inlineStr">
        <is>
          <t>華南Sny活存</t>
        </is>
      </c>
      <c r="B7" s="46" t="n"/>
      <c r="C7" s="41" t="n">
        <v>0</v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中信定存 1.68%</t>
        </is>
      </c>
      <c r="B8" s="46" t="n"/>
      <c r="C8" s="41" t="n">
        <v>10000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inlineStr">
        <is>
          <t>錢包</t>
        </is>
      </c>
      <c r="B9" s="56" t="n"/>
      <c r="C9" s="87" t="n">
        <v>600</v>
      </c>
      <c r="D9" s="88" t="n"/>
      <c r="E9" s="89" t="n"/>
      <c r="F9" s="75" t="n"/>
      <c r="G9" s="72" t="n"/>
      <c r="H9" s="73" t="n"/>
      <c r="I9" s="74" t="n"/>
      <c r="J9" s="75" t="n"/>
      <c r="K9" s="79" t="n"/>
      <c r="L9" s="73" t="n"/>
      <c r="M9" s="80" t="n"/>
      <c r="N9" s="75" t="n"/>
      <c r="O9" s="83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5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4117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5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21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G5" sqref="G5"/>
    </sheetView>
  </sheetViews>
  <sheetFormatPr baseColWidth="8" defaultColWidth="8.875" defaultRowHeight="17.25"/>
  <cols>
    <col width="15.125" customWidth="1" style="2" min="1" max="2"/>
    <col width="15" customWidth="1" style="22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>
      <c r="A1" s="96" t="inlineStr">
        <is>
          <t>台股(存股)</t>
        </is>
      </c>
      <c r="B1" s="97" t="n"/>
      <c r="C1" s="46" t="n"/>
      <c r="D1" s="3" t="n"/>
      <c r="E1" s="113" t="inlineStr">
        <is>
          <t>折讓款</t>
        </is>
      </c>
      <c r="F1" s="113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2" t="n">
        <v>30.605</v>
      </c>
    </row>
    <row r="3" ht="17.25" customHeight="1">
      <c r="A3" s="123">
        <f>('006208.TW'!E3+'00692.TW'!E3+'2890.TW'!E3)-('006208.TW'!F3+'00692.TW'!F3+'2890.TW'!F3)-E2+7345</f>
        <v/>
      </c>
      <c r="B3" s="123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9" t="n"/>
      <c r="B4" s="99" t="n"/>
      <c r="C4" s="124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5" t="n"/>
      <c r="D7" s="6" t="n"/>
      <c r="E7" s="10" t="n"/>
      <c r="F7" s="10" t="n"/>
      <c r="G7" s="10" t="n"/>
    </row>
    <row r="8" ht="24" customHeight="1">
      <c r="A8" s="96" t="inlineStr">
        <is>
          <t>美股(存股)</t>
        </is>
      </c>
      <c r="B8" s="97" t="n"/>
      <c r="C8" s="46" t="n"/>
      <c r="D8" s="6" t="n"/>
      <c r="E8" s="96" t="inlineStr">
        <is>
          <t>Total</t>
        </is>
      </c>
      <c r="F8" s="97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3">
        <f>(BND!E3+VT!E3)-(BND!F3+VT!F3)</f>
        <v/>
      </c>
      <c r="B10" s="123">
        <f>總資產!O10</f>
        <v/>
      </c>
      <c r="C10" s="8">
        <f>C11/A10</f>
        <v/>
      </c>
      <c r="D10" s="6" t="n"/>
      <c r="E10" s="123">
        <f>A3+A10</f>
        <v/>
      </c>
      <c r="F10" s="123">
        <f>B3+B10</f>
        <v/>
      </c>
      <c r="G10" s="8">
        <f>G11/E10</f>
        <v/>
      </c>
    </row>
    <row r="11" ht="18" customHeight="1">
      <c r="A11" s="99" t="n"/>
      <c r="B11" s="99" t="n"/>
      <c r="C11" s="124">
        <f>B10-A10</f>
        <v/>
      </c>
      <c r="D11" s="6" t="n"/>
      <c r="E11" s="99" t="n"/>
      <c r="F11" s="99" t="n"/>
      <c r="G11" s="126">
        <f>F10-E10</f>
        <v/>
      </c>
    </row>
    <row r="12">
      <c r="A12" s="6" t="n"/>
      <c r="B12" s="23" t="n"/>
      <c r="C12" s="125" t="n"/>
      <c r="D12" s="6" t="n"/>
      <c r="E12" s="6" t="n"/>
      <c r="F12" s="6" t="n"/>
      <c r="G12" s="6" t="n"/>
    </row>
    <row r="13">
      <c r="A13" s="6" t="n"/>
      <c r="B13" s="23" t="n"/>
      <c r="C13" s="125" t="n"/>
      <c r="D13" s="6" t="n"/>
      <c r="E13" s="6" t="n"/>
      <c r="F13" s="6" t="n"/>
      <c r="G13" s="6" t="n"/>
    </row>
    <row r="14">
      <c r="A14" s="6" t="n"/>
      <c r="B14" s="23" t="n"/>
      <c r="C14" s="125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5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5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5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5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5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5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5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5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5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5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5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5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5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5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5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5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5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5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5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5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5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5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5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5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5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5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5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5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5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5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5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5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5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5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5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5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5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5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5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5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5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5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5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5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5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5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5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5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5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5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5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5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5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5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5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5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5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5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5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5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5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5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5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5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5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5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5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5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5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5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5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5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5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5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5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5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5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5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5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5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5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5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5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5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5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5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5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5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5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5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5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5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5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5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5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5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5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5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5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5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5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5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5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5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5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5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5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5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5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5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5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5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5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5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5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5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5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5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5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5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5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5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5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5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5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5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5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5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5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5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5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5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5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5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5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5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5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5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5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5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5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5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5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5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5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5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5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5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5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5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5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5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5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5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5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5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5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5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5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5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5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5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5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5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5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5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5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5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5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5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5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5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5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5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5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5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5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5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5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5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5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5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5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5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5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5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5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5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5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5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5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5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5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5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5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5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5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5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5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5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5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5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5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5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5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5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5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5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5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5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5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5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5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5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5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5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5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5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5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5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5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5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5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5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5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5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5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5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5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5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5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5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5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5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5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5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5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5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5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5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5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5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5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5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5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5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5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5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5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5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5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5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5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5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5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5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5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5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5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5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5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5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5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5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5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5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5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5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5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5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5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5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5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5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5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5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5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5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5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5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5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5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5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5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5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5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5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5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5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5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5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5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5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5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5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5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5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5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5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5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5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5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5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5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5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5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5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5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5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5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5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5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5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5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5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5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5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5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5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5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5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5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5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5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5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5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5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5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5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5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5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5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5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5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5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5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5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5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5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5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5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5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5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5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5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5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5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5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5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5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5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5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5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5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5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5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5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5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5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5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5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5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5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5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5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5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5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5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5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5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5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5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5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5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5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5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5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5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5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5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5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5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5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5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5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5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5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5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5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5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5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5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5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5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5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5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5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5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5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5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5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5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5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5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5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5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5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5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5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5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5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5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5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5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5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5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5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5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5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5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5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5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5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5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5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5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5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5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5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5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5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5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5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5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5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5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5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5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5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5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5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5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5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5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5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5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5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5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5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5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5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5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5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5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5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5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5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5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5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5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5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5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5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5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5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5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5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5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5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5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5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5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5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5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5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5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5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5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5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5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5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5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5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5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5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5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5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5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E47" sqref="E47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9" t="inlineStr">
        <is>
          <t>存股統計專用表格</t>
        </is>
      </c>
      <c r="D1" s="110" t="n"/>
      <c r="E1" s="110" t="n"/>
      <c r="F1" s="114" t="inlineStr">
        <is>
          <t>006208.TW</t>
        </is>
      </c>
      <c r="G1" s="46" t="n"/>
      <c r="H1" s="113" t="n"/>
      <c r="I1" s="97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3" t="n"/>
      <c r="I2" s="103" t="n"/>
      <c r="J2" s="20" t="n"/>
    </row>
    <row r="3" ht="18.75" customHeight="1">
      <c r="A3" s="102">
        <f>(E3-F3)/D3</f>
        <v/>
      </c>
      <c r="B3" s="105">
        <f>E3/D3</f>
        <v/>
      </c>
      <c r="C3" s="117" t="inlineStr">
        <is>
          <t>143.85</t>
        </is>
      </c>
      <c r="D3" s="112">
        <f>SUM(D7:D505)</f>
        <v/>
      </c>
      <c r="E3" s="115">
        <f>SUM(E7:E505)</f>
        <v/>
      </c>
      <c r="F3" s="115">
        <f>SUM(F6:G505)</f>
        <v/>
      </c>
      <c r="G3" s="8">
        <f>G4/E3</f>
        <v/>
      </c>
      <c r="H3" s="107" t="n"/>
      <c r="I3" s="127" t="n"/>
      <c r="J3" s="108" t="n"/>
    </row>
    <row r="4" ht="18.75" customHeight="1">
      <c r="A4" s="99" t="n"/>
      <c r="B4" s="99" t="n"/>
      <c r="C4" s="104" t="n"/>
      <c r="D4" s="99" t="n"/>
      <c r="E4" s="99" t="n"/>
      <c r="F4" s="99" t="n"/>
      <c r="G4" s="128">
        <f>D3*C3-E3+F3</f>
        <v/>
      </c>
      <c r="H4" s="104" t="n"/>
      <c r="I4" s="104" t="n"/>
      <c r="J4" s="104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6" t="inlineStr">
        <is>
          <t>股利</t>
        </is>
      </c>
      <c r="G5" s="46" t="n"/>
      <c r="H5" s="103" t="n"/>
      <c r="I5" s="103" t="n"/>
      <c r="J5" s="103" t="n"/>
    </row>
    <row r="6">
      <c r="A6" s="18" t="n">
        <v>1</v>
      </c>
      <c r="B6" s="101" t="inlineStr">
        <is>
          <t>借券收入</t>
        </is>
      </c>
      <c r="C6" s="97" t="n"/>
      <c r="D6" s="97" t="n"/>
      <c r="E6" s="46" t="n"/>
      <c r="F6" s="106" t="n"/>
      <c r="G6" s="46" t="n"/>
      <c r="H6" s="104" t="n"/>
      <c r="I6" s="104" t="n"/>
      <c r="J6" s="104" t="n"/>
    </row>
    <row r="7">
      <c r="A7" s="18" t="n">
        <v>2</v>
      </c>
      <c r="B7" s="26" t="inlineStr">
        <is>
          <t>2023.07.17</t>
        </is>
      </c>
      <c r="C7" s="129" t="n">
        <v>76.47</v>
      </c>
      <c r="D7" s="100" t="n">
        <v>6</v>
      </c>
      <c r="E7" s="100" t="n">
        <v>459</v>
      </c>
      <c r="F7" s="100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9" t="n">
        <v>73.65000000000001</v>
      </c>
      <c r="D8" s="100" t="n">
        <v>20</v>
      </c>
      <c r="E8" s="100" t="n">
        <v>1475</v>
      </c>
      <c r="F8" s="100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9" t="n">
        <v>74.3</v>
      </c>
      <c r="D9" s="100" t="n">
        <v>40</v>
      </c>
      <c r="E9" s="100" t="n">
        <v>2976</v>
      </c>
      <c r="F9" s="100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9" t="n">
        <v>73.56</v>
      </c>
      <c r="D10" s="100" t="n">
        <v>20</v>
      </c>
      <c r="E10" s="100" t="n">
        <v>1472</v>
      </c>
      <c r="F10" s="100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9" t="n">
        <v>71.61</v>
      </c>
      <c r="D11" s="100" t="n">
        <v>21</v>
      </c>
      <c r="E11" s="100" t="n">
        <v>1505</v>
      </c>
      <c r="F11" s="100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9" t="n">
        <v>71.84999999999999</v>
      </c>
      <c r="D12" s="100" t="n">
        <v>21</v>
      </c>
      <c r="E12" s="100" t="n">
        <v>1510</v>
      </c>
      <c r="F12" s="100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9" t="n">
        <v>70.75</v>
      </c>
      <c r="D13" s="100" t="n">
        <v>30</v>
      </c>
      <c r="E13" s="100" t="n">
        <v>2125</v>
      </c>
      <c r="F13" s="100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9" t="n">
        <v>73.23</v>
      </c>
      <c r="D14" s="100" t="n">
        <v>21</v>
      </c>
      <c r="E14" s="19" t="n">
        <v>1539</v>
      </c>
      <c r="F14" s="100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9" t="n">
        <v>74.8</v>
      </c>
      <c r="D15" s="100" t="n">
        <v>20</v>
      </c>
      <c r="E15" s="100" t="n">
        <v>1497</v>
      </c>
      <c r="F15" s="100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9" t="n"/>
      <c r="D16" s="100" t="n"/>
      <c r="E16" s="100" t="n"/>
      <c r="F16" s="100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9" t="n">
        <v>75.15000000000001</v>
      </c>
      <c r="D17" s="100" t="n">
        <v>20</v>
      </c>
      <c r="E17" s="100" t="n">
        <v>1505</v>
      </c>
      <c r="F17" s="100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9" t="n">
        <v>75.95</v>
      </c>
      <c r="D18" s="100" t="n">
        <v>20</v>
      </c>
      <c r="E18" s="100" t="n">
        <v>1520</v>
      </c>
      <c r="F18" s="100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9" t="n">
        <v>78.15000000000001</v>
      </c>
      <c r="D19" s="100" t="n">
        <v>20</v>
      </c>
      <c r="E19" s="100" t="n">
        <v>1565</v>
      </c>
      <c r="F19" s="100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9" t="n">
        <v>82.89</v>
      </c>
      <c r="D20" s="100" t="n">
        <v>19</v>
      </c>
      <c r="E20" s="100" t="n">
        <v>1576</v>
      </c>
      <c r="F20" s="100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9" t="n">
        <v>86.59</v>
      </c>
      <c r="D21" s="100" t="n">
        <v>17</v>
      </c>
      <c r="E21" s="100" t="n">
        <v>1473</v>
      </c>
      <c r="F21" s="100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9" t="n">
        <v>93.25</v>
      </c>
      <c r="D22" s="100" t="n">
        <v>16</v>
      </c>
      <c r="E22" s="100" t="n">
        <v>1493</v>
      </c>
      <c r="F22" s="100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9" t="n">
        <v>93.53</v>
      </c>
      <c r="D23" s="100" t="n">
        <v>17</v>
      </c>
      <c r="E23" s="100" t="n">
        <v>1591</v>
      </c>
      <c r="F23" s="100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9" t="n">
        <v>101.93</v>
      </c>
      <c r="D24" s="100" t="n">
        <v>15</v>
      </c>
      <c r="E24" s="100" t="n">
        <v>1530</v>
      </c>
      <c r="F24" s="100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9" t="n">
        <v>115.31</v>
      </c>
      <c r="D25" s="100" t="n">
        <v>13</v>
      </c>
      <c r="E25" s="100" t="n">
        <v>1500</v>
      </c>
      <c r="F25" s="100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9" t="n">
        <v>97.13</v>
      </c>
      <c r="D26" s="100" t="n">
        <v>16</v>
      </c>
      <c r="E26" s="100" t="n">
        <v>1555</v>
      </c>
      <c r="F26" s="100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9" t="n"/>
      <c r="D27" s="100" t="n"/>
      <c r="E27" s="100" t="n"/>
      <c r="F27" s="100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9" t="n">
        <v>107</v>
      </c>
      <c r="D28" s="100" t="n">
        <v>1</v>
      </c>
      <c r="E28" s="100" t="n">
        <v>108</v>
      </c>
      <c r="F28" s="100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9" t="n">
        <v>102.07</v>
      </c>
      <c r="D29" s="100" t="n">
        <v>15</v>
      </c>
      <c r="E29" s="100" t="n">
        <v>1532</v>
      </c>
      <c r="F29" s="100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9" t="n">
        <v>109.64</v>
      </c>
      <c r="D30" s="100" t="n">
        <v>14</v>
      </c>
      <c r="E30" s="100" t="n">
        <v>1535</v>
      </c>
      <c r="F30" s="100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9" t="n">
        <v>114.77</v>
      </c>
      <c r="D31" s="100" t="n">
        <v>13</v>
      </c>
      <c r="E31" s="100" t="n">
        <v>1493</v>
      </c>
      <c r="F31" s="100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9" t="n">
        <v>113.64</v>
      </c>
      <c r="D32" s="100" t="n">
        <v>14</v>
      </c>
      <c r="E32" s="100" t="n">
        <v>1592</v>
      </c>
      <c r="F32" s="100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9" t="n"/>
      <c r="D33" s="100" t="n"/>
      <c r="E33" s="100" t="n"/>
      <c r="F33" s="100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9" t="n">
        <v>112.5</v>
      </c>
      <c r="D34" s="100" t="n">
        <v>2</v>
      </c>
      <c r="E34" s="100" t="n">
        <v>226</v>
      </c>
      <c r="F34" s="100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9" t="n">
        <v>116.46</v>
      </c>
      <c r="D35" s="100" t="n">
        <v>13</v>
      </c>
      <c r="E35" s="100" t="n">
        <v>1515</v>
      </c>
      <c r="F35" s="100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2025.02.06</t>
        </is>
      </c>
      <c r="C36" s="129" t="n">
        <v>116.15</v>
      </c>
      <c r="D36" s="100" t="n">
        <v>13</v>
      </c>
      <c r="E36" s="100" t="n">
        <v>1511</v>
      </c>
      <c r="F36" s="100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2025.02.06</t>
        </is>
      </c>
      <c r="C37" s="129" t="n">
        <v>116.35</v>
      </c>
      <c r="D37" s="100" t="n">
        <v>100</v>
      </c>
      <c r="E37" s="100" t="n">
        <v>10814</v>
      </c>
      <c r="F37" s="100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2025.03.06</t>
        </is>
      </c>
      <c r="C38" s="129" t="n">
        <v>110.44</v>
      </c>
      <c r="D38" s="100" t="n">
        <v>18</v>
      </c>
      <c r="E38" s="100" t="n">
        <v>1989</v>
      </c>
      <c r="F38" s="100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2025.04.07</t>
        </is>
      </c>
      <c r="C39" s="129" t="n">
        <v>93.31999999999999</v>
      </c>
      <c r="D39" s="100" t="n">
        <v>22</v>
      </c>
      <c r="E39" s="100" t="n">
        <v>2054</v>
      </c>
      <c r="F39" s="100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2025.05.06</t>
        </is>
      </c>
      <c r="C40" s="129" t="n">
        <v>100.5</v>
      </c>
      <c r="D40" s="100" t="n">
        <v>20</v>
      </c>
      <c r="E40" s="100" t="n">
        <v>2011</v>
      </c>
      <c r="F40" s="100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2025.06.06</t>
        </is>
      </c>
      <c r="C41" s="129" t="n">
        <v>107</v>
      </c>
      <c r="D41" s="100" t="n">
        <v>19</v>
      </c>
      <c r="E41" s="100" t="n">
        <v>2034</v>
      </c>
      <c r="F41" s="100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inlineStr">
        <is>
          <t>2025.07.07</t>
        </is>
      </c>
      <c r="C42" s="129" t="n">
        <v>114</v>
      </c>
      <c r="D42" s="100" t="n">
        <v>18</v>
      </c>
      <c r="E42" s="100" t="n">
        <v>2053</v>
      </c>
      <c r="F42" s="100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2025.08.06</t>
        </is>
      </c>
      <c r="C43" s="129" t="n">
        <v>119.24</v>
      </c>
      <c r="D43" s="100" t="n">
        <v>17</v>
      </c>
      <c r="E43" s="100" t="n">
        <v>2028</v>
      </c>
      <c r="F43" s="100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2025.08.08</t>
        </is>
      </c>
      <c r="C44" s="129" t="n"/>
      <c r="D44" s="100" t="n"/>
      <c r="E44" s="100" t="n"/>
      <c r="F44" s="100" t="n">
        <v>647</v>
      </c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inlineStr">
        <is>
          <t>2025.08.13</t>
        </is>
      </c>
      <c r="C45" s="129" t="n">
        <v>124.5</v>
      </c>
      <c r="D45" s="100" t="n">
        <v>4</v>
      </c>
      <c r="E45" s="100" t="n">
        <v>499</v>
      </c>
      <c r="F45" s="100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inlineStr">
        <is>
          <t>2025.09.08</t>
        </is>
      </c>
      <c r="C46" s="129" t="n">
        <v>124.69</v>
      </c>
      <c r="D46" s="100" t="n">
        <v>14</v>
      </c>
      <c r="E46" s="100" t="n">
        <v>1996</v>
      </c>
      <c r="F46" s="100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9" t="n"/>
      <c r="D47" s="100" t="n"/>
      <c r="E47" s="100" t="n"/>
      <c r="F47" s="100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9" t="n"/>
      <c r="D48" s="100" t="n"/>
      <c r="E48" s="100" t="n"/>
      <c r="F48" s="100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9" t="n"/>
      <c r="D49" s="100" t="n"/>
      <c r="E49" s="100" t="n"/>
      <c r="F49" s="100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9" t="n"/>
      <c r="D50" s="100" t="n"/>
      <c r="E50" s="100" t="n"/>
      <c r="F50" s="100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9" t="n"/>
      <c r="D51" s="100" t="n"/>
      <c r="E51" s="100" t="n"/>
      <c r="F51" s="100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9" t="n"/>
      <c r="D52" s="100" t="n"/>
      <c r="E52" s="100" t="n"/>
      <c r="F52" s="100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9" t="n"/>
      <c r="D53" s="100" t="n"/>
      <c r="E53" s="100" t="n"/>
      <c r="F53" s="100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9" t="n"/>
      <c r="D54" s="100" t="n"/>
      <c r="E54" s="100" t="n"/>
      <c r="F54" s="100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9" t="n"/>
      <c r="D55" s="100" t="n"/>
      <c r="E55" s="100" t="n"/>
      <c r="F55" s="100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9" t="n"/>
      <c r="D56" s="100" t="n"/>
      <c r="E56" s="100" t="n"/>
      <c r="F56" s="100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9" t="n"/>
      <c r="D57" s="100" t="n"/>
      <c r="E57" s="100" t="n"/>
      <c r="F57" s="100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9" t="n"/>
      <c r="D58" s="100" t="n"/>
      <c r="E58" s="100" t="n"/>
      <c r="F58" s="100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9" t="n"/>
      <c r="D59" s="100" t="n"/>
      <c r="E59" s="100" t="n"/>
      <c r="F59" s="100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9" t="n"/>
      <c r="D60" s="100" t="n"/>
      <c r="E60" s="100" t="n"/>
      <c r="F60" s="100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9" t="n"/>
      <c r="D61" s="100" t="n"/>
      <c r="E61" s="100" t="n"/>
      <c r="F61" s="100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9" t="n"/>
      <c r="D62" s="100" t="n"/>
      <c r="E62" s="100" t="n"/>
      <c r="F62" s="100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9" t="n"/>
      <c r="D63" s="100" t="n"/>
      <c r="E63" s="100" t="n"/>
      <c r="F63" s="100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9" t="n"/>
      <c r="D64" s="100" t="n"/>
      <c r="E64" s="100" t="n"/>
      <c r="F64" s="100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9" t="n"/>
      <c r="D65" s="100" t="n"/>
      <c r="E65" s="100" t="n"/>
      <c r="F65" s="100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9" t="n"/>
      <c r="D66" s="100" t="n"/>
      <c r="E66" s="100" t="n"/>
      <c r="F66" s="100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9" t="n"/>
      <c r="D67" s="100" t="n"/>
      <c r="E67" s="100" t="n"/>
      <c r="F67" s="100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9" t="n"/>
      <c r="D68" s="100" t="n"/>
      <c r="E68" s="100" t="n"/>
      <c r="F68" s="100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9" t="n"/>
      <c r="D69" s="100" t="n"/>
      <c r="E69" s="100" t="n"/>
      <c r="F69" s="100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9" t="n"/>
      <c r="D70" s="100" t="n"/>
      <c r="E70" s="100" t="n"/>
      <c r="F70" s="100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9" t="n"/>
      <c r="D71" s="100" t="n"/>
      <c r="E71" s="100" t="n"/>
      <c r="F71" s="100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9" t="n"/>
      <c r="D72" s="100" t="n"/>
      <c r="E72" s="100" t="n"/>
      <c r="F72" s="100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9" t="n"/>
      <c r="D73" s="100" t="n"/>
      <c r="E73" s="100" t="n"/>
      <c r="F73" s="100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9" t="n"/>
      <c r="D74" s="100" t="n"/>
      <c r="E74" s="100" t="n"/>
      <c r="F74" s="100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9" t="n"/>
      <c r="D75" s="100" t="n"/>
      <c r="E75" s="100" t="n"/>
      <c r="F75" s="100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9" t="n"/>
      <c r="D76" s="100" t="n"/>
      <c r="E76" s="100" t="n"/>
      <c r="F76" s="100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9" t="n"/>
      <c r="D77" s="100" t="n"/>
      <c r="E77" s="100" t="n"/>
      <c r="F77" s="100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9" t="n"/>
      <c r="D78" s="100" t="n"/>
      <c r="E78" s="100" t="n"/>
      <c r="F78" s="100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9" t="n"/>
      <c r="D79" s="100" t="n"/>
      <c r="E79" s="100" t="n"/>
      <c r="F79" s="100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9" t="n"/>
      <c r="D80" s="100" t="n"/>
      <c r="E80" s="100" t="n"/>
      <c r="F80" s="100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9" t="n"/>
      <c r="D81" s="100" t="n"/>
      <c r="E81" s="100" t="n"/>
      <c r="F81" s="100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9" t="n"/>
      <c r="D82" s="100" t="n"/>
      <c r="E82" s="100" t="n"/>
      <c r="F82" s="100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9" t="n"/>
      <c r="D83" s="100" t="n"/>
      <c r="E83" s="100" t="n"/>
      <c r="F83" s="100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9" t="n"/>
      <c r="D84" s="100" t="n"/>
      <c r="E84" s="100" t="n"/>
      <c r="F84" s="100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9" t="n"/>
      <c r="D85" s="100" t="n"/>
      <c r="E85" s="100" t="n"/>
      <c r="F85" s="100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9" t="n"/>
      <c r="D86" s="100" t="n"/>
      <c r="E86" s="100" t="n"/>
      <c r="F86" s="100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9" t="n"/>
      <c r="D87" s="100" t="n"/>
      <c r="E87" s="100" t="n"/>
      <c r="F87" s="100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9" t="n"/>
      <c r="D88" s="100" t="n"/>
      <c r="E88" s="100" t="n"/>
      <c r="F88" s="100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9" t="n"/>
      <c r="D89" s="100" t="n"/>
      <c r="E89" s="100" t="n"/>
      <c r="F89" s="100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9" t="n"/>
      <c r="D90" s="100" t="n"/>
      <c r="E90" s="100" t="n"/>
      <c r="F90" s="100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9" t="n"/>
      <c r="D91" s="100" t="n"/>
      <c r="E91" s="100" t="n"/>
      <c r="F91" s="100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9" t="n"/>
      <c r="D92" s="100" t="n"/>
      <c r="E92" s="100" t="n"/>
      <c r="F92" s="100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9" t="n"/>
      <c r="D93" s="100" t="n"/>
      <c r="E93" s="100" t="n"/>
      <c r="F93" s="100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9" t="n"/>
      <c r="D94" s="100" t="n"/>
      <c r="E94" s="100" t="n"/>
      <c r="F94" s="100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9" t="n"/>
      <c r="D95" s="100" t="n"/>
      <c r="E95" s="100" t="n"/>
      <c r="F95" s="100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9" t="n"/>
      <c r="D96" s="100" t="n"/>
      <c r="E96" s="100" t="n"/>
      <c r="F96" s="100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9" t="n"/>
      <c r="D97" s="100" t="n"/>
      <c r="E97" s="100" t="n"/>
      <c r="F97" s="100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9" t="n"/>
      <c r="D98" s="100" t="n"/>
      <c r="E98" s="100" t="n"/>
      <c r="F98" s="100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9" t="n"/>
      <c r="D99" s="100" t="n"/>
      <c r="E99" s="100" t="n"/>
      <c r="F99" s="100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9" t="n"/>
      <c r="D100" s="100" t="n"/>
      <c r="E100" s="100" t="n"/>
      <c r="F100" s="100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9" t="n"/>
      <c r="D101" s="100" t="n"/>
      <c r="E101" s="100" t="n"/>
      <c r="F101" s="100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9" t="n"/>
      <c r="D102" s="100" t="n"/>
      <c r="E102" s="100" t="n"/>
      <c r="F102" s="100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9" t="n"/>
      <c r="D103" s="100" t="n"/>
      <c r="E103" s="100" t="n"/>
      <c r="F103" s="100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9" t="n"/>
      <c r="D104" s="100" t="n"/>
      <c r="E104" s="100" t="n"/>
      <c r="F104" s="100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9" t="n"/>
      <c r="D105" s="100" t="n"/>
      <c r="E105" s="100" t="n"/>
      <c r="F105" s="100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9" t="n"/>
      <c r="D106" s="100" t="n"/>
      <c r="E106" s="100" t="n"/>
      <c r="F106" s="100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9" t="n"/>
      <c r="D107" s="100" t="n"/>
      <c r="E107" s="100" t="n"/>
      <c r="F107" s="100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9" t="n"/>
      <c r="D108" s="100" t="n"/>
      <c r="E108" s="100" t="n"/>
      <c r="F108" s="100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9" t="n"/>
      <c r="D109" s="100" t="n"/>
      <c r="E109" s="100" t="n"/>
      <c r="F109" s="100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9" t="n"/>
      <c r="D110" s="100" t="n"/>
      <c r="E110" s="100" t="n"/>
      <c r="F110" s="100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9" t="n"/>
      <c r="D111" s="100" t="n"/>
      <c r="E111" s="100" t="n"/>
      <c r="F111" s="100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9" t="n"/>
      <c r="D112" s="100" t="n"/>
      <c r="E112" s="100" t="n"/>
      <c r="F112" s="100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9" t="n"/>
      <c r="D113" s="100" t="n"/>
      <c r="E113" s="100" t="n"/>
      <c r="F113" s="100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9" t="n"/>
      <c r="D114" s="100" t="n"/>
      <c r="E114" s="100" t="n"/>
      <c r="F114" s="100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9" t="n"/>
      <c r="D115" s="100" t="n"/>
      <c r="E115" s="100" t="n"/>
      <c r="F115" s="100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9" t="n"/>
      <c r="D116" s="100" t="n"/>
      <c r="E116" s="100" t="n"/>
      <c r="F116" s="100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9" t="n"/>
      <c r="D117" s="100" t="n"/>
      <c r="E117" s="100" t="n"/>
      <c r="F117" s="100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9" t="n"/>
      <c r="D118" s="100" t="n"/>
      <c r="E118" s="100" t="n"/>
      <c r="F118" s="100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9" t="n"/>
      <c r="D119" s="100" t="n"/>
      <c r="E119" s="100" t="n"/>
      <c r="F119" s="100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9" t="n"/>
      <c r="D120" s="100" t="n"/>
      <c r="E120" s="100" t="n"/>
      <c r="F120" s="100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9" t="n"/>
      <c r="D121" s="100" t="n"/>
      <c r="E121" s="100" t="n"/>
      <c r="F121" s="100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9" t="n"/>
      <c r="D122" s="100" t="n"/>
      <c r="E122" s="100" t="n"/>
      <c r="F122" s="100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9" t="n"/>
      <c r="D123" s="100" t="n"/>
      <c r="E123" s="100" t="n"/>
      <c r="F123" s="100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9" t="n"/>
      <c r="D124" s="100" t="n"/>
      <c r="E124" s="100" t="n"/>
      <c r="F124" s="100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9" t="n"/>
      <c r="D125" s="100" t="n"/>
      <c r="E125" s="100" t="n"/>
      <c r="F125" s="100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9" t="n"/>
      <c r="D126" s="100" t="n"/>
      <c r="E126" s="100" t="n"/>
      <c r="F126" s="100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9" t="n"/>
      <c r="D127" s="100" t="n"/>
      <c r="E127" s="100" t="n"/>
      <c r="F127" s="100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9" t="n"/>
      <c r="D128" s="100" t="n"/>
      <c r="E128" s="100" t="n"/>
      <c r="F128" s="100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9" t="n"/>
      <c r="D129" s="100" t="n"/>
      <c r="E129" s="100" t="n"/>
      <c r="F129" s="100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9" t="n"/>
      <c r="D130" s="100" t="n"/>
      <c r="E130" s="100" t="n"/>
      <c r="F130" s="100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9" t="n"/>
      <c r="D131" s="100" t="n"/>
      <c r="E131" s="100" t="n"/>
      <c r="F131" s="100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9" t="n"/>
      <c r="D132" s="100" t="n"/>
      <c r="E132" s="100" t="n"/>
      <c r="F132" s="100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9" t="n"/>
      <c r="D133" s="100" t="n"/>
      <c r="E133" s="100" t="n"/>
      <c r="F133" s="100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9" t="n"/>
      <c r="D134" s="100" t="n"/>
      <c r="E134" s="100" t="n"/>
      <c r="F134" s="100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9" t="n"/>
      <c r="D135" s="100" t="n"/>
      <c r="E135" s="100" t="n"/>
      <c r="F135" s="100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9" t="n"/>
      <c r="D136" s="100" t="n"/>
      <c r="E136" s="100" t="n"/>
      <c r="F136" s="100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9" t="n"/>
      <c r="D137" s="100" t="n"/>
      <c r="E137" s="100" t="n"/>
      <c r="F137" s="100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9" t="n"/>
      <c r="D138" s="100" t="n"/>
      <c r="E138" s="100" t="n"/>
      <c r="F138" s="100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9" t="n"/>
      <c r="D139" s="100" t="n"/>
      <c r="E139" s="100" t="n"/>
      <c r="F139" s="100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9" t="n"/>
      <c r="D140" s="100" t="n"/>
      <c r="E140" s="100" t="n"/>
      <c r="F140" s="100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9" t="n"/>
      <c r="D141" s="100" t="n"/>
      <c r="E141" s="100" t="n"/>
      <c r="F141" s="100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9" t="n"/>
      <c r="D142" s="100" t="n"/>
      <c r="E142" s="100" t="n"/>
      <c r="F142" s="100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9" t="n"/>
      <c r="D143" s="100" t="n"/>
      <c r="E143" s="100" t="n"/>
      <c r="F143" s="100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9" t="n"/>
      <c r="D144" s="100" t="n"/>
      <c r="E144" s="100" t="n"/>
      <c r="F144" s="100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9" t="n"/>
      <c r="D145" s="100" t="n"/>
      <c r="E145" s="100" t="n"/>
      <c r="F145" s="100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9" t="n"/>
      <c r="D146" s="100" t="n"/>
      <c r="E146" s="100" t="n"/>
      <c r="F146" s="100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9" t="n"/>
      <c r="D147" s="100" t="n"/>
      <c r="E147" s="100" t="n"/>
      <c r="F147" s="100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9" t="n"/>
      <c r="D148" s="100" t="n"/>
      <c r="E148" s="100" t="n"/>
      <c r="F148" s="100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9" t="n"/>
      <c r="D149" s="100" t="n"/>
      <c r="E149" s="100" t="n"/>
      <c r="F149" s="100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9" t="n"/>
      <c r="D150" s="100" t="n"/>
      <c r="E150" s="100" t="n"/>
      <c r="F150" s="100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9" t="n"/>
      <c r="D151" s="100" t="n"/>
      <c r="E151" s="100" t="n"/>
      <c r="F151" s="100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9" t="n"/>
      <c r="D152" s="100" t="n"/>
      <c r="E152" s="100" t="n"/>
      <c r="F152" s="100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9" t="n"/>
      <c r="D153" s="100" t="n"/>
      <c r="E153" s="100" t="n"/>
      <c r="F153" s="100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9" t="n"/>
      <c r="D154" s="100" t="n"/>
      <c r="E154" s="100" t="n"/>
      <c r="F154" s="100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9" t="n"/>
      <c r="D155" s="100" t="n"/>
      <c r="E155" s="100" t="n"/>
      <c r="F155" s="100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9" t="n"/>
      <c r="D156" s="100" t="n"/>
      <c r="E156" s="100" t="n"/>
      <c r="F156" s="100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9" t="n"/>
      <c r="D157" s="100" t="n"/>
      <c r="E157" s="100" t="n"/>
      <c r="F157" s="100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9" t="n"/>
      <c r="D158" s="100" t="n"/>
      <c r="E158" s="100" t="n"/>
      <c r="F158" s="100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9" t="n"/>
      <c r="D159" s="100" t="n"/>
      <c r="E159" s="100" t="n"/>
      <c r="F159" s="100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9" t="n"/>
      <c r="D160" s="100" t="n"/>
      <c r="E160" s="100" t="n"/>
      <c r="F160" s="100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9" t="n"/>
      <c r="D161" s="100" t="n"/>
      <c r="E161" s="100" t="n"/>
      <c r="F161" s="100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9" t="n"/>
      <c r="D162" s="100" t="n"/>
      <c r="E162" s="100" t="n"/>
      <c r="F162" s="100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9" t="n"/>
      <c r="D163" s="100" t="n"/>
      <c r="E163" s="100" t="n"/>
      <c r="F163" s="100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9" t="n"/>
      <c r="D164" s="100" t="n"/>
      <c r="E164" s="100" t="n"/>
      <c r="F164" s="100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9" t="n"/>
      <c r="D165" s="100" t="n"/>
      <c r="E165" s="100" t="n"/>
      <c r="F165" s="100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9" t="n"/>
      <c r="D166" s="100" t="n"/>
      <c r="E166" s="100" t="n"/>
      <c r="F166" s="100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9" t="n"/>
      <c r="D167" s="100" t="n"/>
      <c r="E167" s="100" t="n"/>
      <c r="F167" s="100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9" t="n"/>
      <c r="D168" s="100" t="n"/>
      <c r="E168" s="100" t="n"/>
      <c r="F168" s="100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9" t="n"/>
      <c r="D169" s="100" t="n"/>
      <c r="E169" s="100" t="n"/>
      <c r="F169" s="100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9" t="n"/>
      <c r="D170" s="100" t="n"/>
      <c r="E170" s="100" t="n"/>
      <c r="F170" s="100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9" t="n"/>
      <c r="D171" s="100" t="n"/>
      <c r="E171" s="100" t="n"/>
      <c r="F171" s="100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9" t="n"/>
      <c r="D172" s="100" t="n"/>
      <c r="E172" s="100" t="n"/>
      <c r="F172" s="100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9" t="n"/>
      <c r="D173" s="100" t="n"/>
      <c r="E173" s="100" t="n"/>
      <c r="F173" s="100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9" t="n"/>
      <c r="D174" s="100" t="n"/>
      <c r="E174" s="100" t="n"/>
      <c r="F174" s="100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9" t="n"/>
      <c r="D175" s="100" t="n"/>
      <c r="E175" s="100" t="n"/>
      <c r="F175" s="100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9" t="n"/>
      <c r="D176" s="100" t="n"/>
      <c r="E176" s="100" t="n"/>
      <c r="F176" s="100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9" t="n"/>
      <c r="D177" s="100" t="n"/>
      <c r="E177" s="100" t="n"/>
      <c r="F177" s="100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9" t="n"/>
      <c r="D178" s="100" t="n"/>
      <c r="E178" s="100" t="n"/>
      <c r="F178" s="100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9" t="n"/>
      <c r="D179" s="100" t="n"/>
      <c r="E179" s="100" t="n"/>
      <c r="F179" s="100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9" t="n"/>
      <c r="D180" s="100" t="n"/>
      <c r="E180" s="100" t="n"/>
      <c r="F180" s="100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9" t="n"/>
      <c r="D181" s="100" t="n"/>
      <c r="E181" s="100" t="n"/>
      <c r="F181" s="100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9" t="n"/>
      <c r="D182" s="100" t="n"/>
      <c r="E182" s="100" t="n"/>
      <c r="F182" s="100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9" t="n"/>
      <c r="D183" s="100" t="n"/>
      <c r="E183" s="100" t="n"/>
      <c r="F183" s="100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9" t="n"/>
      <c r="D184" s="100" t="n"/>
      <c r="E184" s="100" t="n"/>
      <c r="F184" s="100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9" t="n"/>
      <c r="D185" s="100" t="n"/>
      <c r="E185" s="100" t="n"/>
      <c r="F185" s="100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9" t="n"/>
      <c r="D186" s="100" t="n"/>
      <c r="E186" s="100" t="n"/>
      <c r="F186" s="100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9" t="n"/>
      <c r="D187" s="100" t="n"/>
      <c r="E187" s="100" t="n"/>
      <c r="F187" s="100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9" t="n"/>
      <c r="D188" s="100" t="n"/>
      <c r="E188" s="100" t="n"/>
      <c r="F188" s="100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9" t="n"/>
      <c r="D189" s="100" t="n"/>
      <c r="E189" s="100" t="n"/>
      <c r="F189" s="100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9" t="n"/>
      <c r="D190" s="100" t="n"/>
      <c r="E190" s="100" t="n"/>
      <c r="F190" s="100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9" t="n"/>
      <c r="D191" s="100" t="n"/>
      <c r="E191" s="100" t="n"/>
      <c r="F191" s="100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9" t="n"/>
      <c r="D192" s="100" t="n"/>
      <c r="E192" s="100" t="n"/>
      <c r="F192" s="100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9" t="n"/>
      <c r="D193" s="100" t="n"/>
      <c r="E193" s="100" t="n"/>
      <c r="F193" s="100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9" t="n"/>
      <c r="D194" s="100" t="n"/>
      <c r="E194" s="100" t="n"/>
      <c r="F194" s="100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9" t="n"/>
      <c r="D195" s="100" t="n"/>
      <c r="E195" s="100" t="n"/>
      <c r="F195" s="100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9" t="n"/>
      <c r="D196" s="100" t="n"/>
      <c r="E196" s="100" t="n"/>
      <c r="F196" s="100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9" t="n"/>
      <c r="D197" s="100" t="n"/>
      <c r="E197" s="100" t="n"/>
      <c r="F197" s="100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9" t="n"/>
      <c r="D198" s="100" t="n"/>
      <c r="E198" s="100" t="n"/>
      <c r="F198" s="100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9" t="n"/>
      <c r="D199" s="100" t="n"/>
      <c r="E199" s="100" t="n"/>
      <c r="F199" s="100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9" t="n"/>
      <c r="D200" s="100" t="n"/>
      <c r="E200" s="100" t="n"/>
      <c r="F200" s="100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9" t="n"/>
      <c r="D201" s="100" t="n"/>
      <c r="E201" s="100" t="n"/>
      <c r="F201" s="100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9" t="n"/>
      <c r="D202" s="100" t="n"/>
      <c r="E202" s="100" t="n"/>
      <c r="F202" s="100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9" t="n"/>
      <c r="D203" s="100" t="n"/>
      <c r="E203" s="100" t="n"/>
      <c r="F203" s="100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9" t="n"/>
      <c r="D204" s="100" t="n"/>
      <c r="E204" s="100" t="n"/>
      <c r="F204" s="100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9" t="n"/>
      <c r="D205" s="100" t="n"/>
      <c r="E205" s="100" t="n"/>
      <c r="F205" s="100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9" t="n"/>
      <c r="D206" s="100" t="n"/>
      <c r="E206" s="100" t="n"/>
      <c r="F206" s="100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9" t="n"/>
      <c r="D207" s="100" t="n"/>
      <c r="E207" s="100" t="n"/>
      <c r="F207" s="100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9" t="n"/>
      <c r="D208" s="100" t="n"/>
      <c r="E208" s="100" t="n"/>
      <c r="F208" s="100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9" t="n"/>
      <c r="D209" s="100" t="n"/>
      <c r="E209" s="100" t="n"/>
      <c r="F209" s="100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9" t="n"/>
      <c r="D210" s="100" t="n"/>
      <c r="E210" s="100" t="n"/>
      <c r="F210" s="100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9" t="n"/>
      <c r="D211" s="100" t="n"/>
      <c r="E211" s="100" t="n"/>
      <c r="F211" s="100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9" t="n"/>
      <c r="D212" s="100" t="n"/>
      <c r="E212" s="100" t="n"/>
      <c r="F212" s="100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9" t="n"/>
      <c r="D213" s="100" t="n"/>
      <c r="E213" s="100" t="n"/>
      <c r="F213" s="100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9" t="n"/>
      <c r="D214" s="100" t="n"/>
      <c r="E214" s="100" t="n"/>
      <c r="F214" s="100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9" t="n"/>
      <c r="D215" s="100" t="n"/>
      <c r="E215" s="100" t="n"/>
      <c r="F215" s="100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9" t="n"/>
      <c r="D216" s="100" t="n"/>
      <c r="E216" s="100" t="n"/>
      <c r="F216" s="100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9" t="n"/>
      <c r="D217" s="100" t="n"/>
      <c r="E217" s="100" t="n"/>
      <c r="F217" s="100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9" t="n"/>
      <c r="D218" s="100" t="n"/>
      <c r="E218" s="100" t="n"/>
      <c r="F218" s="100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9" t="n"/>
      <c r="D219" s="100" t="n"/>
      <c r="E219" s="100" t="n"/>
      <c r="F219" s="100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9" t="n"/>
      <c r="D220" s="100" t="n"/>
      <c r="E220" s="100" t="n"/>
      <c r="F220" s="100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9" t="n"/>
      <c r="D221" s="100" t="n"/>
      <c r="E221" s="100" t="n"/>
      <c r="F221" s="100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9" t="n"/>
      <c r="D222" s="100" t="n"/>
      <c r="E222" s="100" t="n"/>
      <c r="F222" s="100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9" t="n"/>
      <c r="D223" s="100" t="n"/>
      <c r="E223" s="100" t="n"/>
      <c r="F223" s="100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9" t="n"/>
      <c r="D224" s="100" t="n"/>
      <c r="E224" s="100" t="n"/>
      <c r="F224" s="100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9" t="n"/>
      <c r="D225" s="100" t="n"/>
      <c r="E225" s="100" t="n"/>
      <c r="F225" s="100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9" t="n"/>
      <c r="D226" s="100" t="n"/>
      <c r="E226" s="100" t="n"/>
      <c r="F226" s="100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9" t="n"/>
      <c r="D227" s="100" t="n"/>
      <c r="E227" s="100" t="n"/>
      <c r="F227" s="100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9" t="n"/>
      <c r="D228" s="100" t="n"/>
      <c r="E228" s="100" t="n"/>
      <c r="F228" s="100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9" t="n"/>
      <c r="D229" s="100" t="n"/>
      <c r="E229" s="100" t="n"/>
      <c r="F229" s="100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9" t="n"/>
      <c r="D230" s="100" t="n"/>
      <c r="E230" s="100" t="n"/>
      <c r="F230" s="100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9" t="n"/>
      <c r="D231" s="100" t="n"/>
      <c r="E231" s="100" t="n"/>
      <c r="F231" s="100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9" t="n"/>
      <c r="D232" s="100" t="n"/>
      <c r="E232" s="100" t="n"/>
      <c r="F232" s="100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9" t="n"/>
      <c r="D233" s="100" t="n"/>
      <c r="E233" s="100" t="n"/>
      <c r="F233" s="100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9" t="n"/>
      <c r="D234" s="100" t="n"/>
      <c r="E234" s="100" t="n"/>
      <c r="F234" s="100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9" t="n"/>
      <c r="D235" s="100" t="n"/>
      <c r="E235" s="100" t="n"/>
      <c r="F235" s="100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9" t="n"/>
      <c r="D236" s="100" t="n"/>
      <c r="E236" s="100" t="n"/>
      <c r="F236" s="100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9" t="n"/>
      <c r="D237" s="100" t="n"/>
      <c r="E237" s="100" t="n"/>
      <c r="F237" s="100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9" t="n"/>
      <c r="D238" s="100" t="n"/>
      <c r="E238" s="100" t="n"/>
      <c r="F238" s="100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9" t="n"/>
      <c r="D239" s="100" t="n"/>
      <c r="E239" s="100" t="n"/>
      <c r="F239" s="100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9" t="n"/>
      <c r="D240" s="100" t="n"/>
      <c r="E240" s="100" t="n"/>
      <c r="F240" s="100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9" t="n"/>
      <c r="D241" s="100" t="n"/>
      <c r="E241" s="100" t="n"/>
      <c r="F241" s="100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9" t="n"/>
      <c r="D242" s="100" t="n"/>
      <c r="E242" s="100" t="n"/>
      <c r="F242" s="100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9" t="n"/>
      <c r="D243" s="100" t="n"/>
      <c r="E243" s="100" t="n"/>
      <c r="F243" s="100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9" t="n"/>
      <c r="D244" s="100" t="n"/>
      <c r="E244" s="100" t="n"/>
      <c r="F244" s="100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9" t="n"/>
      <c r="D245" s="100" t="n"/>
      <c r="E245" s="100" t="n"/>
      <c r="F245" s="100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9" t="n"/>
      <c r="D246" s="100" t="n"/>
      <c r="E246" s="100" t="n"/>
      <c r="F246" s="100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9" t="n"/>
      <c r="D247" s="100" t="n"/>
      <c r="E247" s="100" t="n"/>
      <c r="F247" s="100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9" t="n"/>
      <c r="D248" s="100" t="n"/>
      <c r="E248" s="100" t="n"/>
      <c r="F248" s="100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9" t="n"/>
      <c r="D249" s="100" t="n"/>
      <c r="E249" s="100" t="n"/>
      <c r="F249" s="100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9" t="n"/>
      <c r="D250" s="100" t="n"/>
      <c r="E250" s="100" t="n"/>
      <c r="F250" s="100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9" t="n"/>
      <c r="D251" s="100" t="n"/>
      <c r="E251" s="100" t="n"/>
      <c r="F251" s="100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9" t="n"/>
      <c r="D252" s="100" t="n"/>
      <c r="E252" s="100" t="n"/>
      <c r="F252" s="100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9" t="n"/>
      <c r="D253" s="100" t="n"/>
      <c r="E253" s="100" t="n"/>
      <c r="F253" s="100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9" t="n"/>
      <c r="D254" s="100" t="n"/>
      <c r="E254" s="100" t="n"/>
      <c r="F254" s="100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9" t="n"/>
      <c r="D255" s="100" t="n"/>
      <c r="E255" s="100" t="n"/>
      <c r="F255" s="100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9" t="n"/>
      <c r="D256" s="100" t="n"/>
      <c r="E256" s="100" t="n"/>
      <c r="F256" s="100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9" t="n"/>
      <c r="D257" s="100" t="n"/>
      <c r="E257" s="100" t="n"/>
      <c r="F257" s="100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9" t="n"/>
      <c r="D258" s="100" t="n"/>
      <c r="E258" s="100" t="n"/>
      <c r="F258" s="100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9" t="n"/>
      <c r="D259" s="100" t="n"/>
      <c r="E259" s="100" t="n"/>
      <c r="F259" s="100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9" t="n"/>
      <c r="D260" s="100" t="n"/>
      <c r="E260" s="100" t="n"/>
      <c r="F260" s="100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9" t="n"/>
      <c r="D261" s="100" t="n"/>
      <c r="E261" s="100" t="n"/>
      <c r="F261" s="100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9" t="n"/>
      <c r="D262" s="100" t="n"/>
      <c r="E262" s="100" t="n"/>
      <c r="F262" s="100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9" t="n"/>
      <c r="D263" s="100" t="n"/>
      <c r="E263" s="100" t="n"/>
      <c r="F263" s="100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9" t="n"/>
      <c r="D264" s="100" t="n"/>
      <c r="E264" s="100" t="n"/>
      <c r="F264" s="100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9" t="n"/>
      <c r="D265" s="100" t="n"/>
      <c r="E265" s="100" t="n"/>
      <c r="F265" s="100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9" t="n"/>
      <c r="D266" s="100" t="n"/>
      <c r="E266" s="100" t="n"/>
      <c r="F266" s="100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9" t="n"/>
      <c r="D267" s="100" t="n"/>
      <c r="E267" s="100" t="n"/>
      <c r="F267" s="100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9" t="n"/>
      <c r="D268" s="100" t="n"/>
      <c r="E268" s="100" t="n"/>
      <c r="F268" s="100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9" t="n"/>
      <c r="D269" s="100" t="n"/>
      <c r="E269" s="100" t="n"/>
      <c r="F269" s="100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9" t="n"/>
      <c r="D270" s="100" t="n"/>
      <c r="E270" s="100" t="n"/>
      <c r="F270" s="100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9" t="n"/>
      <c r="D271" s="100" t="n"/>
      <c r="E271" s="100" t="n"/>
      <c r="F271" s="100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9" t="n"/>
      <c r="D272" s="100" t="n"/>
      <c r="E272" s="100" t="n"/>
      <c r="F272" s="100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9" t="n"/>
      <c r="D273" s="100" t="n"/>
      <c r="E273" s="100" t="n"/>
      <c r="F273" s="100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9" t="n"/>
      <c r="D274" s="100" t="n"/>
      <c r="E274" s="100" t="n"/>
      <c r="F274" s="100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9" t="n"/>
      <c r="D275" s="100" t="n"/>
      <c r="E275" s="100" t="n"/>
      <c r="F275" s="100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9" t="n"/>
      <c r="D276" s="100" t="n"/>
      <c r="E276" s="100" t="n"/>
      <c r="F276" s="100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9" t="n"/>
      <c r="D277" s="100" t="n"/>
      <c r="E277" s="100" t="n"/>
      <c r="F277" s="100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9" t="n"/>
      <c r="D278" s="100" t="n"/>
      <c r="E278" s="100" t="n"/>
      <c r="F278" s="100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9" t="n"/>
      <c r="D279" s="100" t="n"/>
      <c r="E279" s="100" t="n"/>
      <c r="F279" s="100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9" t="n"/>
      <c r="D280" s="100" t="n"/>
      <c r="E280" s="100" t="n"/>
      <c r="F280" s="100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9" t="n"/>
      <c r="D281" s="100" t="n"/>
      <c r="E281" s="100" t="n"/>
      <c r="F281" s="100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9" t="n"/>
      <c r="D282" s="100" t="n"/>
      <c r="E282" s="100" t="n"/>
      <c r="F282" s="100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9" t="n"/>
      <c r="D283" s="100" t="n"/>
      <c r="E283" s="100" t="n"/>
      <c r="F283" s="100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9" t="n"/>
      <c r="D284" s="100" t="n"/>
      <c r="E284" s="100" t="n"/>
      <c r="F284" s="100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9" t="n"/>
      <c r="D285" s="100" t="n"/>
      <c r="E285" s="100" t="n"/>
      <c r="F285" s="100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9" t="n"/>
      <c r="D286" s="100" t="n"/>
      <c r="E286" s="100" t="n"/>
      <c r="F286" s="100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9" t="n"/>
      <c r="D287" s="100" t="n"/>
      <c r="E287" s="100" t="n"/>
      <c r="F287" s="100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9" t="n"/>
      <c r="D288" s="100" t="n"/>
      <c r="E288" s="100" t="n"/>
      <c r="F288" s="100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9" t="n"/>
      <c r="D289" s="100" t="n"/>
      <c r="E289" s="100" t="n"/>
      <c r="F289" s="100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9" t="n"/>
      <c r="D290" s="100" t="n"/>
      <c r="E290" s="100" t="n"/>
      <c r="F290" s="100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9" t="n"/>
      <c r="D291" s="100" t="n"/>
      <c r="E291" s="100" t="n"/>
      <c r="F291" s="100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9" t="n"/>
      <c r="D292" s="100" t="n"/>
      <c r="E292" s="100" t="n"/>
      <c r="F292" s="100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9" t="n"/>
      <c r="D293" s="100" t="n"/>
      <c r="E293" s="100" t="n"/>
      <c r="F293" s="100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9" t="n"/>
      <c r="D294" s="100" t="n"/>
      <c r="E294" s="100" t="n"/>
      <c r="F294" s="100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9" t="n"/>
      <c r="D295" s="100" t="n"/>
      <c r="E295" s="100" t="n"/>
      <c r="F295" s="100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9" t="n"/>
      <c r="D296" s="100" t="n"/>
      <c r="E296" s="100" t="n"/>
      <c r="F296" s="100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9" t="n"/>
      <c r="D297" s="100" t="n"/>
      <c r="E297" s="100" t="n"/>
      <c r="F297" s="100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9" t="n"/>
      <c r="D298" s="100" t="n"/>
      <c r="E298" s="100" t="n"/>
      <c r="F298" s="100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9" t="n"/>
      <c r="D299" s="100" t="n"/>
      <c r="E299" s="100" t="n"/>
      <c r="F299" s="100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9" t="n"/>
      <c r="D300" s="100" t="n"/>
      <c r="E300" s="100" t="n"/>
      <c r="F300" s="100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9" t="n"/>
      <c r="D301" s="100" t="n"/>
      <c r="E301" s="100" t="n"/>
      <c r="F301" s="100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9" t="n"/>
      <c r="D302" s="100" t="n"/>
      <c r="E302" s="100" t="n"/>
      <c r="F302" s="100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9" t="n"/>
      <c r="D303" s="100" t="n"/>
      <c r="E303" s="100" t="n"/>
      <c r="F303" s="100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9" t="n"/>
      <c r="D304" s="100" t="n"/>
      <c r="E304" s="100" t="n"/>
      <c r="F304" s="100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9" t="n"/>
      <c r="D305" s="100" t="n"/>
      <c r="E305" s="100" t="n"/>
      <c r="F305" s="100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9" t="n"/>
      <c r="D306" s="100" t="n"/>
      <c r="E306" s="100" t="n"/>
      <c r="F306" s="100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9" t="n"/>
      <c r="D307" s="100" t="n"/>
      <c r="E307" s="100" t="n"/>
      <c r="F307" s="100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9" t="n"/>
      <c r="D308" s="100" t="n"/>
      <c r="E308" s="100" t="n"/>
      <c r="F308" s="100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9" t="n"/>
      <c r="D309" s="100" t="n"/>
      <c r="E309" s="100" t="n"/>
      <c r="F309" s="100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9" t="n"/>
      <c r="D310" s="100" t="n"/>
      <c r="E310" s="100" t="n"/>
      <c r="F310" s="100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9" t="n"/>
      <c r="D311" s="100" t="n"/>
      <c r="E311" s="100" t="n"/>
      <c r="F311" s="100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9" t="n"/>
      <c r="D312" s="100" t="n"/>
      <c r="E312" s="100" t="n"/>
      <c r="F312" s="100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9" t="n"/>
      <c r="D313" s="100" t="n"/>
      <c r="E313" s="100" t="n"/>
      <c r="F313" s="100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9" t="n"/>
      <c r="D314" s="100" t="n"/>
      <c r="E314" s="100" t="n"/>
      <c r="F314" s="100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9" t="n"/>
      <c r="D315" s="100" t="n"/>
      <c r="E315" s="100" t="n"/>
      <c r="F315" s="100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9" t="n"/>
      <c r="D316" s="100" t="n"/>
      <c r="E316" s="100" t="n"/>
      <c r="F316" s="100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9" t="n"/>
      <c r="D317" s="100" t="n"/>
      <c r="E317" s="100" t="n"/>
      <c r="F317" s="100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9" t="n"/>
      <c r="D318" s="100" t="n"/>
      <c r="E318" s="100" t="n"/>
      <c r="F318" s="100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9" t="n"/>
      <c r="D319" s="100" t="n"/>
      <c r="E319" s="100" t="n"/>
      <c r="F319" s="100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9" t="n"/>
      <c r="D320" s="100" t="n"/>
      <c r="E320" s="100" t="n"/>
      <c r="F320" s="100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9" t="n"/>
      <c r="D321" s="100" t="n"/>
      <c r="E321" s="100" t="n"/>
      <c r="F321" s="100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9" t="n"/>
      <c r="D322" s="100" t="n"/>
      <c r="E322" s="100" t="n"/>
      <c r="F322" s="100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9" t="n"/>
      <c r="D323" s="100" t="n"/>
      <c r="E323" s="100" t="n"/>
      <c r="F323" s="100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9" t="n"/>
      <c r="D324" s="100" t="n"/>
      <c r="E324" s="100" t="n"/>
      <c r="F324" s="100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9" t="n"/>
      <c r="D325" s="100" t="n"/>
      <c r="E325" s="100" t="n"/>
      <c r="F325" s="100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9" t="n"/>
      <c r="D326" s="100" t="n"/>
      <c r="E326" s="100" t="n"/>
      <c r="F326" s="100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9" t="n"/>
      <c r="D327" s="100" t="n"/>
      <c r="E327" s="100" t="n"/>
      <c r="F327" s="100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9" t="n"/>
      <c r="D328" s="100" t="n"/>
      <c r="E328" s="100" t="n"/>
      <c r="F328" s="100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9" t="n"/>
      <c r="D329" s="100" t="n"/>
      <c r="E329" s="100" t="n"/>
      <c r="F329" s="100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9" t="n"/>
      <c r="D330" s="100" t="n"/>
      <c r="E330" s="100" t="n"/>
      <c r="F330" s="100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9" t="n"/>
      <c r="D331" s="100" t="n"/>
      <c r="E331" s="100" t="n"/>
      <c r="F331" s="100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9" t="n"/>
      <c r="D332" s="100" t="n"/>
      <c r="E332" s="100" t="n"/>
      <c r="F332" s="100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9" t="n"/>
      <c r="D333" s="100" t="n"/>
      <c r="E333" s="100" t="n"/>
      <c r="F333" s="100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9" t="n"/>
      <c r="D334" s="100" t="n"/>
      <c r="E334" s="100" t="n"/>
      <c r="F334" s="100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9" t="n"/>
      <c r="D335" s="100" t="n"/>
      <c r="E335" s="100" t="n"/>
      <c r="F335" s="100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9" t="n"/>
      <c r="D336" s="100" t="n"/>
      <c r="E336" s="100" t="n"/>
      <c r="F336" s="100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9" t="n"/>
      <c r="D337" s="100" t="n"/>
      <c r="E337" s="100" t="n"/>
      <c r="F337" s="100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9" t="n"/>
      <c r="D338" s="100" t="n"/>
      <c r="E338" s="100" t="n"/>
      <c r="F338" s="100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9" t="n"/>
      <c r="D339" s="100" t="n"/>
      <c r="E339" s="100" t="n"/>
      <c r="F339" s="100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9" t="n"/>
      <c r="D340" s="100" t="n"/>
      <c r="E340" s="100" t="n"/>
      <c r="F340" s="100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9" t="n"/>
      <c r="D341" s="100" t="n"/>
      <c r="E341" s="100" t="n"/>
      <c r="F341" s="100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9" t="n"/>
      <c r="D342" s="100" t="n"/>
      <c r="E342" s="100" t="n"/>
      <c r="F342" s="100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9" t="n"/>
      <c r="D343" s="100" t="n"/>
      <c r="E343" s="100" t="n"/>
      <c r="F343" s="100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9" t="n"/>
      <c r="D344" s="100" t="n"/>
      <c r="E344" s="100" t="n"/>
      <c r="F344" s="100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9" t="n"/>
      <c r="D345" s="100" t="n"/>
      <c r="E345" s="100" t="n"/>
      <c r="F345" s="100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9" t="n"/>
      <c r="D346" s="100" t="n"/>
      <c r="E346" s="100" t="n"/>
      <c r="F346" s="100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9" t="n"/>
      <c r="D347" s="100" t="n"/>
      <c r="E347" s="100" t="n"/>
      <c r="F347" s="100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9" t="n"/>
      <c r="D348" s="100" t="n"/>
      <c r="E348" s="100" t="n"/>
      <c r="F348" s="100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9" t="n"/>
      <c r="D349" s="100" t="n"/>
      <c r="E349" s="100" t="n"/>
      <c r="F349" s="100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9" t="n"/>
      <c r="D350" s="100" t="n"/>
      <c r="E350" s="100" t="n"/>
      <c r="F350" s="100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9" t="n"/>
      <c r="D351" s="100" t="n"/>
      <c r="E351" s="100" t="n"/>
      <c r="F351" s="100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9" t="n"/>
      <c r="D352" s="100" t="n"/>
      <c r="E352" s="100" t="n"/>
      <c r="F352" s="100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9" t="n"/>
      <c r="D353" s="100" t="n"/>
      <c r="E353" s="100" t="n"/>
      <c r="F353" s="100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9" t="n"/>
      <c r="D354" s="100" t="n"/>
      <c r="E354" s="100" t="n"/>
      <c r="F354" s="100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9" t="n"/>
      <c r="D355" s="100" t="n"/>
      <c r="E355" s="100" t="n"/>
      <c r="F355" s="100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9" t="n"/>
      <c r="D356" s="100" t="n"/>
      <c r="E356" s="100" t="n"/>
      <c r="F356" s="100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9" t="n"/>
      <c r="D357" s="100" t="n"/>
      <c r="E357" s="100" t="n"/>
      <c r="F357" s="100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9" t="n"/>
      <c r="D358" s="100" t="n"/>
      <c r="E358" s="100" t="n"/>
      <c r="F358" s="100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9" t="n"/>
      <c r="D359" s="100" t="n"/>
      <c r="E359" s="100" t="n"/>
      <c r="F359" s="100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9" t="n"/>
      <c r="D360" s="100" t="n"/>
      <c r="E360" s="100" t="n"/>
      <c r="F360" s="100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9" t="n"/>
      <c r="D361" s="100" t="n"/>
      <c r="E361" s="100" t="n"/>
      <c r="F361" s="100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9" t="n"/>
      <c r="D362" s="100" t="n"/>
      <c r="E362" s="100" t="n"/>
      <c r="F362" s="100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9" t="n"/>
      <c r="D363" s="100" t="n"/>
      <c r="E363" s="100" t="n"/>
      <c r="F363" s="100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9" t="n"/>
      <c r="D364" s="100" t="n"/>
      <c r="E364" s="100" t="n"/>
      <c r="F364" s="100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9" t="n"/>
      <c r="D365" s="100" t="n"/>
      <c r="E365" s="100" t="n"/>
      <c r="F365" s="100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9" t="n"/>
      <c r="D366" s="100" t="n"/>
      <c r="E366" s="100" t="n"/>
      <c r="F366" s="100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9" t="n"/>
      <c r="D367" s="100" t="n"/>
      <c r="E367" s="100" t="n"/>
      <c r="F367" s="100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9" t="n"/>
      <c r="D368" s="100" t="n"/>
      <c r="E368" s="100" t="n"/>
      <c r="F368" s="100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9" t="n"/>
      <c r="D369" s="100" t="n"/>
      <c r="E369" s="100" t="n"/>
      <c r="F369" s="100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9" t="n"/>
      <c r="D370" s="100" t="n"/>
      <c r="E370" s="100" t="n"/>
      <c r="F370" s="100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9" t="n"/>
      <c r="D371" s="100" t="n"/>
      <c r="E371" s="100" t="n"/>
      <c r="F371" s="100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9" t="n"/>
      <c r="D372" s="100" t="n"/>
      <c r="E372" s="100" t="n"/>
      <c r="F372" s="100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9" t="n"/>
      <c r="D373" s="100" t="n"/>
      <c r="E373" s="100" t="n"/>
      <c r="F373" s="100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9" t="n"/>
      <c r="D374" s="100" t="n"/>
      <c r="E374" s="100" t="n"/>
      <c r="F374" s="100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9" t="n"/>
      <c r="D375" s="100" t="n"/>
      <c r="E375" s="100" t="n"/>
      <c r="F375" s="100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9" t="n"/>
      <c r="D376" s="100" t="n"/>
      <c r="E376" s="100" t="n"/>
      <c r="F376" s="100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9" t="n"/>
      <c r="D377" s="100" t="n"/>
      <c r="E377" s="100" t="n"/>
      <c r="F377" s="100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9" t="n"/>
      <c r="D378" s="100" t="n"/>
      <c r="E378" s="100" t="n"/>
      <c r="F378" s="100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9" t="n"/>
      <c r="D379" s="100" t="n"/>
      <c r="E379" s="100" t="n"/>
      <c r="F379" s="100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9" t="n"/>
      <c r="D380" s="100" t="n"/>
      <c r="E380" s="100" t="n"/>
      <c r="F380" s="100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9" t="n"/>
      <c r="D381" s="100" t="n"/>
      <c r="E381" s="100" t="n"/>
      <c r="F381" s="100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9" t="n"/>
      <c r="D382" s="100" t="n"/>
      <c r="E382" s="100" t="n"/>
      <c r="F382" s="100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9" t="n"/>
      <c r="D383" s="100" t="n"/>
      <c r="E383" s="100" t="n"/>
      <c r="F383" s="100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9" t="n"/>
      <c r="D384" s="100" t="n"/>
      <c r="E384" s="100" t="n"/>
      <c r="F384" s="100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9" t="n"/>
      <c r="D385" s="100" t="n"/>
      <c r="E385" s="100" t="n"/>
      <c r="F385" s="100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9" t="n"/>
      <c r="D386" s="100" t="n"/>
      <c r="E386" s="100" t="n"/>
      <c r="F386" s="100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9" t="n"/>
      <c r="D387" s="100" t="n"/>
      <c r="E387" s="100" t="n"/>
      <c r="F387" s="100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9" t="n"/>
      <c r="D388" s="100" t="n"/>
      <c r="E388" s="100" t="n"/>
      <c r="F388" s="100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9" t="n"/>
      <c r="D389" s="100" t="n"/>
      <c r="E389" s="100" t="n"/>
      <c r="F389" s="100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9" t="n"/>
      <c r="D390" s="100" t="n"/>
      <c r="E390" s="100" t="n"/>
      <c r="F390" s="100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9" t="n"/>
      <c r="D391" s="100" t="n"/>
      <c r="E391" s="100" t="n"/>
      <c r="F391" s="100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9" t="n"/>
      <c r="D392" s="100" t="n"/>
      <c r="E392" s="100" t="n"/>
      <c r="F392" s="100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9" t="n"/>
      <c r="D393" s="100" t="n"/>
      <c r="E393" s="100" t="n"/>
      <c r="F393" s="100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9" t="n"/>
      <c r="D394" s="100" t="n"/>
      <c r="E394" s="100" t="n"/>
      <c r="F394" s="100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9" t="n"/>
      <c r="D395" s="100" t="n"/>
      <c r="E395" s="100" t="n"/>
      <c r="F395" s="100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9" t="n"/>
      <c r="D396" s="100" t="n"/>
      <c r="E396" s="100" t="n"/>
      <c r="F396" s="100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9" t="n"/>
      <c r="D397" s="100" t="n"/>
      <c r="E397" s="100" t="n"/>
      <c r="F397" s="100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9" t="n"/>
      <c r="D398" s="100" t="n"/>
      <c r="E398" s="100" t="n"/>
      <c r="F398" s="100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9" t="n"/>
      <c r="D399" s="100" t="n"/>
      <c r="E399" s="100" t="n"/>
      <c r="F399" s="100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9" t="n"/>
      <c r="D400" s="100" t="n"/>
      <c r="E400" s="100" t="n"/>
      <c r="F400" s="100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9" t="n"/>
      <c r="D401" s="100" t="n"/>
      <c r="E401" s="100" t="n"/>
      <c r="F401" s="100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9" t="n"/>
      <c r="D402" s="100" t="n"/>
      <c r="E402" s="100" t="n"/>
      <c r="F402" s="100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9" t="n"/>
      <c r="D403" s="100" t="n"/>
      <c r="E403" s="100" t="n"/>
      <c r="F403" s="100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9" t="n"/>
      <c r="D404" s="100" t="n"/>
      <c r="E404" s="100" t="n"/>
      <c r="F404" s="100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9" t="n"/>
      <c r="D405" s="100" t="n"/>
      <c r="E405" s="100" t="n"/>
      <c r="F405" s="100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9" t="n"/>
      <c r="D406" s="100" t="n"/>
      <c r="E406" s="100" t="n"/>
      <c r="F406" s="100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9" t="n"/>
      <c r="D407" s="100" t="n"/>
      <c r="E407" s="100" t="n"/>
      <c r="F407" s="100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9" t="n"/>
      <c r="D408" s="100" t="n"/>
      <c r="E408" s="100" t="n"/>
      <c r="F408" s="100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9" t="n"/>
      <c r="D409" s="100" t="n"/>
      <c r="E409" s="100" t="n"/>
      <c r="F409" s="100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9" t="n"/>
      <c r="D410" s="100" t="n"/>
      <c r="E410" s="100" t="n"/>
      <c r="F410" s="100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9" t="n"/>
      <c r="D411" s="100" t="n"/>
      <c r="E411" s="100" t="n"/>
      <c r="F411" s="100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9" t="n"/>
      <c r="D412" s="100" t="n"/>
      <c r="E412" s="100" t="n"/>
      <c r="F412" s="100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9" t="n"/>
      <c r="D413" s="100" t="n"/>
      <c r="E413" s="100" t="n"/>
      <c r="F413" s="100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9" t="n"/>
      <c r="D414" s="100" t="n"/>
      <c r="E414" s="100" t="n"/>
      <c r="F414" s="100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9" t="n"/>
      <c r="D415" s="100" t="n"/>
      <c r="E415" s="100" t="n"/>
      <c r="F415" s="100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9" t="n"/>
      <c r="D416" s="100" t="n"/>
      <c r="E416" s="100" t="n"/>
      <c r="F416" s="100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9" t="n"/>
      <c r="D417" s="100" t="n"/>
      <c r="E417" s="100" t="n"/>
      <c r="F417" s="100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9" t="n"/>
      <c r="D418" s="100" t="n"/>
      <c r="E418" s="100" t="n"/>
      <c r="F418" s="100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9" t="n"/>
      <c r="D419" s="100" t="n"/>
      <c r="E419" s="100" t="n"/>
      <c r="F419" s="100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9" t="n"/>
      <c r="D420" s="100" t="n"/>
      <c r="E420" s="100" t="n"/>
      <c r="F420" s="100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9" t="n"/>
      <c r="D421" s="100" t="n"/>
      <c r="E421" s="100" t="n"/>
      <c r="F421" s="100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9" t="n"/>
      <c r="D422" s="100" t="n"/>
      <c r="E422" s="100" t="n"/>
      <c r="F422" s="100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9" t="n"/>
      <c r="D423" s="100" t="n"/>
      <c r="E423" s="100" t="n"/>
      <c r="F423" s="100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9" t="n"/>
      <c r="D424" s="100" t="n"/>
      <c r="E424" s="100" t="n"/>
      <c r="F424" s="100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9" t="n"/>
      <c r="D425" s="100" t="n"/>
      <c r="E425" s="100" t="n"/>
      <c r="F425" s="100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9" t="n"/>
      <c r="D426" s="100" t="n"/>
      <c r="E426" s="100" t="n"/>
      <c r="F426" s="100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9" t="n"/>
      <c r="D427" s="100" t="n"/>
      <c r="E427" s="100" t="n"/>
      <c r="F427" s="100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9" t="n"/>
      <c r="D428" s="100" t="n"/>
      <c r="E428" s="100" t="n"/>
      <c r="F428" s="100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9" t="n"/>
      <c r="D429" s="100" t="n"/>
      <c r="E429" s="100" t="n"/>
      <c r="F429" s="100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9" t="n"/>
      <c r="D430" s="100" t="n"/>
      <c r="E430" s="100" t="n"/>
      <c r="F430" s="100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9" t="n"/>
      <c r="D431" s="100" t="n"/>
      <c r="E431" s="100" t="n"/>
      <c r="F431" s="100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9" t="n"/>
      <c r="D432" s="100" t="n"/>
      <c r="E432" s="100" t="n"/>
      <c r="F432" s="100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9" t="n"/>
      <c r="D433" s="100" t="n"/>
      <c r="E433" s="100" t="n"/>
      <c r="F433" s="100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9" t="n"/>
      <c r="D434" s="100" t="n"/>
      <c r="E434" s="100" t="n"/>
      <c r="F434" s="100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9" t="n"/>
      <c r="D435" s="100" t="n"/>
      <c r="E435" s="100" t="n"/>
      <c r="F435" s="100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9" t="n"/>
      <c r="D436" s="100" t="n"/>
      <c r="E436" s="100" t="n"/>
      <c r="F436" s="100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9" t="n"/>
      <c r="D437" s="100" t="n"/>
      <c r="E437" s="100" t="n"/>
      <c r="F437" s="100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9" t="n"/>
      <c r="D438" s="100" t="n"/>
      <c r="E438" s="100" t="n"/>
      <c r="F438" s="100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9" t="n"/>
      <c r="D439" s="100" t="n"/>
      <c r="E439" s="100" t="n"/>
      <c r="F439" s="100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9" t="n"/>
      <c r="D440" s="100" t="n"/>
      <c r="E440" s="100" t="n"/>
      <c r="F440" s="100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9" t="n"/>
      <c r="D441" s="100" t="n"/>
      <c r="E441" s="100" t="n"/>
      <c r="F441" s="100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9" t="n"/>
      <c r="D442" s="100" t="n"/>
      <c r="E442" s="100" t="n"/>
      <c r="F442" s="100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9" t="n"/>
      <c r="D443" s="100" t="n"/>
      <c r="E443" s="100" t="n"/>
      <c r="F443" s="100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9" t="n"/>
      <c r="D444" s="100" t="n"/>
      <c r="E444" s="100" t="n"/>
      <c r="F444" s="100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9" t="n"/>
      <c r="D445" s="100" t="n"/>
      <c r="E445" s="100" t="n"/>
      <c r="F445" s="100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9" t="n"/>
      <c r="D446" s="100" t="n"/>
      <c r="E446" s="100" t="n"/>
      <c r="F446" s="100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9" t="n"/>
      <c r="D447" s="100" t="n"/>
      <c r="E447" s="100" t="n"/>
      <c r="F447" s="100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9" t="n"/>
      <c r="D448" s="100" t="n"/>
      <c r="E448" s="100" t="n"/>
      <c r="F448" s="100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9" t="n"/>
      <c r="D449" s="100" t="n"/>
      <c r="E449" s="100" t="n"/>
      <c r="F449" s="100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9" t="n"/>
      <c r="D450" s="100" t="n"/>
      <c r="E450" s="100" t="n"/>
      <c r="F450" s="100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9" t="n"/>
      <c r="D451" s="100" t="n"/>
      <c r="E451" s="100" t="n"/>
      <c r="F451" s="100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9" t="n"/>
      <c r="D452" s="100" t="n"/>
      <c r="E452" s="100" t="n"/>
      <c r="F452" s="100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9" t="n"/>
      <c r="D453" s="100" t="n"/>
      <c r="E453" s="100" t="n"/>
      <c r="F453" s="100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9" t="n"/>
      <c r="D454" s="100" t="n"/>
      <c r="E454" s="100" t="n"/>
      <c r="F454" s="100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9" t="n"/>
      <c r="D455" s="100" t="n"/>
      <c r="E455" s="100" t="n"/>
      <c r="F455" s="100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9" t="n"/>
      <c r="D456" s="100" t="n"/>
      <c r="E456" s="100" t="n"/>
      <c r="F456" s="100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9" t="n"/>
      <c r="D457" s="100" t="n"/>
      <c r="E457" s="100" t="n"/>
      <c r="F457" s="100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9" t="n"/>
      <c r="D458" s="100" t="n"/>
      <c r="E458" s="100" t="n"/>
      <c r="F458" s="100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9" t="n"/>
      <c r="D459" s="100" t="n"/>
      <c r="E459" s="100" t="n"/>
      <c r="F459" s="100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9" t="n"/>
      <c r="D460" s="100" t="n"/>
      <c r="E460" s="100" t="n"/>
      <c r="F460" s="100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9" t="n"/>
      <c r="D461" s="100" t="n"/>
      <c r="E461" s="100" t="n"/>
      <c r="F461" s="100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9" t="n"/>
      <c r="D462" s="100" t="n"/>
      <c r="E462" s="100" t="n"/>
      <c r="F462" s="100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9" t="n"/>
      <c r="D463" s="100" t="n"/>
      <c r="E463" s="100" t="n"/>
      <c r="F463" s="100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9" t="n"/>
      <c r="D464" s="100" t="n"/>
      <c r="E464" s="100" t="n"/>
      <c r="F464" s="100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9" t="n"/>
      <c r="D465" s="100" t="n"/>
      <c r="E465" s="100" t="n"/>
      <c r="F465" s="100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9" t="n"/>
      <c r="D466" s="100" t="n"/>
      <c r="E466" s="100" t="n"/>
      <c r="F466" s="100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9" t="n"/>
      <c r="D467" s="100" t="n"/>
      <c r="E467" s="100" t="n"/>
      <c r="F467" s="100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9" t="n"/>
      <c r="D468" s="100" t="n"/>
      <c r="E468" s="100" t="n"/>
      <c r="F468" s="100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9" t="n"/>
      <c r="D469" s="100" t="n"/>
      <c r="E469" s="100" t="n"/>
      <c r="F469" s="100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9" t="n"/>
      <c r="D470" s="100" t="n"/>
      <c r="E470" s="100" t="n"/>
      <c r="F470" s="100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9" t="n"/>
      <c r="D471" s="100" t="n"/>
      <c r="E471" s="100" t="n"/>
      <c r="F471" s="100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9" t="n"/>
      <c r="D472" s="100" t="n"/>
      <c r="E472" s="100" t="n"/>
      <c r="F472" s="100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9" t="n"/>
      <c r="D473" s="100" t="n"/>
      <c r="E473" s="100" t="n"/>
      <c r="F473" s="100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9" t="n"/>
      <c r="D474" s="100" t="n"/>
      <c r="E474" s="100" t="n"/>
      <c r="F474" s="100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9" t="n"/>
      <c r="D475" s="100" t="n"/>
      <c r="E475" s="100" t="n"/>
      <c r="F475" s="100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9" t="n"/>
      <c r="D476" s="100" t="n"/>
      <c r="E476" s="100" t="n"/>
      <c r="F476" s="100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9" t="n"/>
      <c r="D477" s="100" t="n"/>
      <c r="E477" s="100" t="n"/>
      <c r="F477" s="100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9" t="n"/>
      <c r="D478" s="100" t="n"/>
      <c r="E478" s="100" t="n"/>
      <c r="F478" s="100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9" t="n"/>
      <c r="D479" s="100" t="n"/>
      <c r="E479" s="100" t="n"/>
      <c r="F479" s="100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9" t="n"/>
      <c r="D480" s="100" t="n"/>
      <c r="E480" s="100" t="n"/>
      <c r="F480" s="100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9" t="n"/>
      <c r="D481" s="100" t="n"/>
      <c r="E481" s="100" t="n"/>
      <c r="F481" s="100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9" t="n"/>
      <c r="D482" s="100" t="n"/>
      <c r="E482" s="100" t="n"/>
      <c r="F482" s="100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9" t="n"/>
      <c r="D483" s="100" t="n"/>
      <c r="E483" s="100" t="n"/>
      <c r="F483" s="100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9" t="n"/>
      <c r="D484" s="100" t="n"/>
      <c r="E484" s="100" t="n"/>
      <c r="F484" s="100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9" t="n"/>
      <c r="D485" s="100" t="n"/>
      <c r="E485" s="100" t="n"/>
      <c r="F485" s="100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9" t="n"/>
      <c r="D486" s="100" t="n"/>
      <c r="E486" s="100" t="n"/>
      <c r="F486" s="100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9" t="n"/>
      <c r="D487" s="100" t="n"/>
      <c r="E487" s="100" t="n"/>
      <c r="F487" s="100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9" t="n"/>
      <c r="D488" s="100" t="n"/>
      <c r="E488" s="100" t="n"/>
      <c r="F488" s="100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9" t="n"/>
      <c r="D489" s="100" t="n"/>
      <c r="E489" s="100" t="n"/>
      <c r="F489" s="100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9" t="n"/>
      <c r="D490" s="100" t="n"/>
      <c r="E490" s="100" t="n"/>
      <c r="F490" s="100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9" t="n"/>
      <c r="D491" s="100" t="n"/>
      <c r="E491" s="100" t="n"/>
      <c r="F491" s="100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9" t="n"/>
      <c r="D492" s="100" t="n"/>
      <c r="E492" s="100" t="n"/>
      <c r="F492" s="100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9" t="n"/>
      <c r="D493" s="100" t="n"/>
      <c r="E493" s="100" t="n"/>
      <c r="F493" s="100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9" t="n"/>
      <c r="D494" s="100" t="n"/>
      <c r="E494" s="100" t="n"/>
      <c r="F494" s="100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9" t="n"/>
      <c r="D495" s="100" t="n"/>
      <c r="E495" s="100" t="n"/>
      <c r="F495" s="100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9" t="n"/>
      <c r="D496" s="100" t="n"/>
      <c r="E496" s="100" t="n"/>
      <c r="F496" s="100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9" t="n"/>
      <c r="D497" s="100" t="n"/>
      <c r="E497" s="100" t="n"/>
      <c r="F497" s="100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9" t="n"/>
      <c r="D498" s="100" t="n"/>
      <c r="E498" s="100" t="n"/>
      <c r="F498" s="100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9" t="n"/>
      <c r="D499" s="100" t="n"/>
      <c r="E499" s="100" t="n"/>
      <c r="F499" s="100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9" t="n"/>
      <c r="D500" s="100" t="n"/>
      <c r="E500" s="100" t="n"/>
      <c r="F500" s="100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9" t="n"/>
      <c r="D501" s="100" t="n"/>
      <c r="E501" s="100" t="n"/>
      <c r="F501" s="100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9" t="n"/>
      <c r="D502" s="100" t="n"/>
      <c r="E502" s="100" t="n"/>
      <c r="F502" s="100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9" t="n"/>
      <c r="D503" s="100" t="n"/>
      <c r="E503" s="100" t="n"/>
      <c r="F503" s="100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9" t="n"/>
      <c r="D504" s="100" t="n"/>
      <c r="E504" s="100" t="n"/>
      <c r="F504" s="100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9" t="n"/>
      <c r="D505" s="100" t="n"/>
      <c r="E505" s="100" t="n"/>
      <c r="F505" s="100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330:G330"/>
    <mergeCell ref="F159:G159"/>
    <mergeCell ref="F268:G268"/>
    <mergeCell ref="F324:G324"/>
    <mergeCell ref="F26:G26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Normal="100" workbookViewId="0">
      <selection activeCell="E45" sqref="E45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9" t="inlineStr">
        <is>
          <t>存股統計專用表格</t>
        </is>
      </c>
      <c r="D1" s="110" t="n"/>
      <c r="E1" s="110" t="n"/>
      <c r="F1" s="114" t="inlineStr">
        <is>
          <t>2890.TW</t>
        </is>
      </c>
      <c r="G1" s="46" t="n"/>
      <c r="H1" s="113" t="n"/>
      <c r="I1" s="97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3" t="n"/>
      <c r="I2" s="103" t="n"/>
      <c r="J2" s="20" t="n"/>
    </row>
    <row r="3" ht="18.75" customHeight="1">
      <c r="A3" s="102">
        <f>(E3-F3)/D3</f>
        <v/>
      </c>
      <c r="B3" s="105">
        <f>E3/D3</f>
        <v/>
      </c>
      <c r="C3" s="118" t="inlineStr">
        <is>
          <t>26.30</t>
        </is>
      </c>
      <c r="D3" s="112">
        <f>SUM(D7:D505)</f>
        <v/>
      </c>
      <c r="E3" s="115">
        <f>SUM(E7:E505)</f>
        <v/>
      </c>
      <c r="F3" s="115">
        <f>SUM(F6:G505)</f>
        <v/>
      </c>
      <c r="G3" s="8">
        <f>G4/E3</f>
        <v/>
      </c>
      <c r="H3" s="107" t="n"/>
      <c r="I3" s="127" t="n"/>
      <c r="J3" s="108" t="n"/>
    </row>
    <row r="4" ht="18.75" customHeight="1">
      <c r="A4" s="99" t="n"/>
      <c r="B4" s="99" t="n"/>
      <c r="C4" s="119" t="n"/>
      <c r="D4" s="99" t="n"/>
      <c r="E4" s="99" t="n"/>
      <c r="F4" s="99" t="n"/>
      <c r="G4" s="128">
        <f>D3*C3-E3+F3</f>
        <v/>
      </c>
      <c r="H4" s="104" t="n"/>
      <c r="I4" s="104" t="n"/>
      <c r="J4" s="104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6" t="inlineStr">
        <is>
          <t>股利</t>
        </is>
      </c>
      <c r="G5" s="46" t="n"/>
      <c r="H5" s="103" t="n"/>
      <c r="I5" s="103" t="n"/>
      <c r="J5" s="103" t="n"/>
    </row>
    <row r="6">
      <c r="A6" s="18" t="n">
        <v>1</v>
      </c>
      <c r="B6" s="101" t="inlineStr">
        <is>
          <t>借券收入</t>
        </is>
      </c>
      <c r="C6" s="97" t="n"/>
      <c r="D6" s="97" t="n"/>
      <c r="E6" s="46" t="n"/>
      <c r="F6" s="106" t="n"/>
      <c r="G6" s="46" t="n"/>
      <c r="H6" s="104" t="n"/>
      <c r="I6" s="104" t="n"/>
      <c r="J6" s="104" t="n"/>
    </row>
    <row r="7">
      <c r="A7" s="18" t="n">
        <v>2</v>
      </c>
      <c r="B7" s="26" t="inlineStr">
        <is>
          <t>2023.08.07</t>
        </is>
      </c>
      <c r="C7" s="130" t="n">
        <v>18.7</v>
      </c>
      <c r="D7" s="100" t="n">
        <v>2000</v>
      </c>
      <c r="E7" s="100" t="n">
        <v>37453</v>
      </c>
      <c r="F7" s="100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30" t="n">
        <v>18</v>
      </c>
      <c r="D8" s="100" t="n">
        <v>65</v>
      </c>
      <c r="E8" s="100" t="n">
        <v>1171</v>
      </c>
      <c r="F8" s="100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30" t="n">
        <v>17.93</v>
      </c>
      <c r="D9" s="100" t="n">
        <v>50</v>
      </c>
      <c r="E9" s="100" t="n">
        <v>897</v>
      </c>
      <c r="F9" s="100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30" t="n">
        <v>17.1</v>
      </c>
      <c r="D10" s="100" t="n">
        <v>1000</v>
      </c>
      <c r="E10" s="19" t="n">
        <v>17124</v>
      </c>
      <c r="F10" s="100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30" t="n">
        <v>17.26</v>
      </c>
      <c r="D11" s="100" t="n">
        <v>50</v>
      </c>
      <c r="E11" s="100" t="n">
        <v>864</v>
      </c>
      <c r="F11" s="100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30" t="n">
        <v>0</v>
      </c>
      <c r="D12" s="100" t="n">
        <v>40</v>
      </c>
      <c r="E12" s="100" t="n">
        <v>0</v>
      </c>
      <c r="F12" s="100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 t="n">
        <v>17.62</v>
      </c>
      <c r="D13" s="100" t="n">
        <v>50</v>
      </c>
      <c r="E13" s="100" t="n">
        <v>882</v>
      </c>
      <c r="F13" s="100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30" t="n">
        <v>18.1</v>
      </c>
      <c r="D14" s="100" t="n">
        <v>100</v>
      </c>
      <c r="E14" s="100" t="n">
        <v>1812</v>
      </c>
      <c r="F14" s="100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30" t="n">
        <v>17.8</v>
      </c>
      <c r="D15" s="100" t="n">
        <v>30</v>
      </c>
      <c r="E15" s="100" t="n">
        <v>535</v>
      </c>
      <c r="F15" s="100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30" t="n">
        <v>18.51</v>
      </c>
      <c r="D16" s="100" t="n">
        <v>47</v>
      </c>
      <c r="E16" s="100" t="n">
        <v>871</v>
      </c>
      <c r="F16" s="100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 t="n">
        <v>19.29</v>
      </c>
      <c r="D17" s="100" t="n">
        <v>45</v>
      </c>
      <c r="E17" s="100" t="n">
        <v>869</v>
      </c>
      <c r="F17" s="100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30" t="n">
        <v>19.15</v>
      </c>
      <c r="D18" s="100" t="n">
        <v>45</v>
      </c>
      <c r="E18" s="100" t="n">
        <v>862</v>
      </c>
      <c r="F18" s="100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30" t="n">
        <v>19.61</v>
      </c>
      <c r="D19" s="100" t="n">
        <v>44</v>
      </c>
      <c r="E19" s="100" t="n">
        <v>864</v>
      </c>
      <c r="F19" s="100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30" t="n">
        <v>19.42</v>
      </c>
      <c r="D20" s="100" t="n">
        <v>45</v>
      </c>
      <c r="E20" s="100" t="n">
        <v>875</v>
      </c>
      <c r="F20" s="100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30" t="n">
        <v>20.05</v>
      </c>
      <c r="D21" s="100" t="n">
        <v>43</v>
      </c>
      <c r="E21" s="100" t="n">
        <v>863</v>
      </c>
      <c r="F21" s="100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30" t="n">
        <v>21.44</v>
      </c>
      <c r="D22" s="100" t="n">
        <v>41</v>
      </c>
      <c r="E22" s="100" t="n">
        <v>880</v>
      </c>
      <c r="F22" s="100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30" t="n">
        <v>22.51</v>
      </c>
      <c r="D23" s="100" t="n">
        <v>39</v>
      </c>
      <c r="E23" s="100" t="n">
        <v>879</v>
      </c>
      <c r="F23" s="100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30" t="n">
        <v>23.21</v>
      </c>
      <c r="D24" s="100" t="n">
        <v>38</v>
      </c>
      <c r="E24" s="100" t="n">
        <v>883</v>
      </c>
      <c r="F24" s="100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31" t="n">
        <v>26.48</v>
      </c>
      <c r="D25" s="21" t="n">
        <v>33</v>
      </c>
      <c r="E25" s="21" t="n">
        <v>875</v>
      </c>
      <c r="F25" s="100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30" t="n">
        <v>24.78</v>
      </c>
      <c r="D26" s="100" t="n">
        <v>36</v>
      </c>
      <c r="E26" s="100" t="n">
        <v>893</v>
      </c>
      <c r="F26" s="100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30" t="n">
        <v>23.5</v>
      </c>
      <c r="D27" s="100" t="n">
        <v>38</v>
      </c>
      <c r="E27" s="100" t="n">
        <v>894</v>
      </c>
      <c r="F27" s="100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30" t="n">
        <v>0</v>
      </c>
      <c r="D28" s="100" t="n">
        <v>96</v>
      </c>
      <c r="E28" s="100" t="n">
        <v>0</v>
      </c>
      <c r="F28" s="100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30" t="n">
        <v>24.08</v>
      </c>
      <c r="D29" s="100" t="n">
        <v>37</v>
      </c>
      <c r="E29" s="100" t="n">
        <v>891</v>
      </c>
      <c r="F29" s="100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30" t="n">
        <v>23.65</v>
      </c>
      <c r="D30" s="100" t="n">
        <v>63</v>
      </c>
      <c r="E30" s="100" t="n">
        <v>1491</v>
      </c>
      <c r="F30" s="100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30" t="n">
        <v>23.65</v>
      </c>
      <c r="D31" s="100" t="n">
        <v>59</v>
      </c>
      <c r="E31" s="100" t="n">
        <v>1395</v>
      </c>
      <c r="F31" s="100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30" t="n">
        <v>22.77</v>
      </c>
      <c r="D32" s="100" t="n">
        <v>39</v>
      </c>
      <c r="E32" s="100" t="n">
        <v>889</v>
      </c>
      <c r="F32" s="100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30" t="n">
        <v>24.42</v>
      </c>
      <c r="D33" s="100" t="n">
        <v>36</v>
      </c>
      <c r="E33" s="100" t="n">
        <v>880</v>
      </c>
      <c r="F33" s="100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30" t="n">
        <v>23.11</v>
      </c>
      <c r="D34" s="100" t="n">
        <v>38</v>
      </c>
      <c r="E34" s="100" t="n">
        <v>879</v>
      </c>
      <c r="F34" s="100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2025.02.06</t>
        </is>
      </c>
      <c r="C35" s="130" t="n">
        <v>22.54</v>
      </c>
      <c r="D35" s="100" t="n">
        <v>39</v>
      </c>
      <c r="E35" s="100" t="n">
        <v>880</v>
      </c>
      <c r="F35" s="100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2025.03.06</t>
        </is>
      </c>
      <c r="C36" s="130" t="n">
        <v>22.74</v>
      </c>
      <c r="D36" s="100" t="n">
        <v>39</v>
      </c>
      <c r="E36" s="100" t="n">
        <v>888</v>
      </c>
      <c r="F36" s="100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2025.04.07</t>
        </is>
      </c>
      <c r="C37" s="130" t="n">
        <v>20.3</v>
      </c>
      <c r="D37" s="100" t="n">
        <v>44</v>
      </c>
      <c r="E37" s="100" t="n">
        <v>894</v>
      </c>
      <c r="F37" s="100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2025.05.06</t>
        </is>
      </c>
      <c r="C38" s="130" t="n">
        <v>21.88</v>
      </c>
      <c r="D38" s="100" t="n">
        <v>41</v>
      </c>
      <c r="E38" s="100" t="n">
        <v>898</v>
      </c>
      <c r="F38" s="100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2025.06.06</t>
        </is>
      </c>
      <c r="C39" s="130" t="n">
        <v>23</v>
      </c>
      <c r="D39" s="100" t="n">
        <v>39</v>
      </c>
      <c r="E39" s="100" t="n">
        <v>898</v>
      </c>
      <c r="F39" s="100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2025.07.07</t>
        </is>
      </c>
      <c r="C40" s="130" t="n">
        <v>24.53</v>
      </c>
      <c r="D40" s="100" t="n">
        <v>36</v>
      </c>
      <c r="E40" s="100" t="n">
        <v>884</v>
      </c>
      <c r="F40" s="100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2025.08.06</t>
        </is>
      </c>
      <c r="C41" s="130" t="n">
        <v>26.21</v>
      </c>
      <c r="D41" s="100" t="n">
        <v>34</v>
      </c>
      <c r="E41" s="100" t="n">
        <v>892</v>
      </c>
      <c r="F41" s="100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inlineStr">
        <is>
          <t>2025.09.08</t>
        </is>
      </c>
      <c r="C42" s="130" t="n">
        <v>24.64</v>
      </c>
      <c r="D42" s="100" t="n">
        <v>36</v>
      </c>
      <c r="E42" s="100" t="n">
        <v>888</v>
      </c>
      <c r="F42" s="100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2025.09.22</t>
        </is>
      </c>
      <c r="C43" s="130" t="n">
        <v>0</v>
      </c>
      <c r="D43" s="100" t="n">
        <v>153</v>
      </c>
      <c r="E43" s="100" t="n">
        <v>0</v>
      </c>
      <c r="F43" s="100" t="n">
        <v>4112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2025.09.26</t>
        </is>
      </c>
      <c r="C44" s="130" t="n">
        <v>24.46</v>
      </c>
      <c r="D44" s="100" t="n">
        <v>167</v>
      </c>
      <c r="E44" s="100" t="n">
        <v>4085</v>
      </c>
      <c r="F44" s="100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 t="n"/>
      <c r="D45" s="100" t="n"/>
      <c r="E45" s="100" t="n"/>
      <c r="F45" s="100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 t="n"/>
      <c r="D46" s="100" t="n"/>
      <c r="E46" s="100" t="n"/>
      <c r="F46" s="100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 t="n"/>
      <c r="D47" s="100" t="n"/>
      <c r="E47" s="100" t="n"/>
      <c r="F47" s="100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 t="n"/>
      <c r="D48" s="100" t="n"/>
      <c r="E48" s="100" t="n"/>
      <c r="F48" s="100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 t="n"/>
      <c r="D49" s="100" t="n"/>
      <c r="E49" s="100" t="n"/>
      <c r="F49" s="100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 t="n"/>
      <c r="D50" s="100" t="n"/>
      <c r="E50" s="100" t="n"/>
      <c r="F50" s="100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 t="n"/>
      <c r="D51" s="100" t="n"/>
      <c r="E51" s="100" t="n"/>
      <c r="F51" s="100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 t="n"/>
      <c r="D52" s="100" t="n"/>
      <c r="E52" s="100" t="n"/>
      <c r="F52" s="100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 t="n"/>
      <c r="D53" s="100" t="n"/>
      <c r="E53" s="100" t="n"/>
      <c r="F53" s="100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 t="n"/>
      <c r="D54" s="100" t="n"/>
      <c r="E54" s="100" t="n"/>
      <c r="F54" s="100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 t="n"/>
      <c r="D55" s="100" t="n"/>
      <c r="E55" s="100" t="n"/>
      <c r="F55" s="100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 t="n"/>
      <c r="D56" s="100" t="n"/>
      <c r="E56" s="100" t="n"/>
      <c r="F56" s="100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 t="n"/>
      <c r="D57" s="100" t="n"/>
      <c r="E57" s="100" t="n"/>
      <c r="F57" s="100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 t="n"/>
      <c r="D58" s="100" t="n"/>
      <c r="E58" s="100" t="n"/>
      <c r="F58" s="100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 t="n"/>
      <c r="D59" s="100" t="n"/>
      <c r="E59" s="100" t="n"/>
      <c r="F59" s="100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 t="n"/>
      <c r="D60" s="100" t="n"/>
      <c r="E60" s="100" t="n"/>
      <c r="F60" s="100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 t="n"/>
      <c r="D61" s="100" t="n"/>
      <c r="E61" s="100" t="n"/>
      <c r="F61" s="100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 t="n"/>
      <c r="D62" s="100" t="n"/>
      <c r="E62" s="100" t="n"/>
      <c r="F62" s="100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 t="n"/>
      <c r="D63" s="100" t="n"/>
      <c r="E63" s="100" t="n"/>
      <c r="F63" s="100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 t="n"/>
      <c r="D64" s="100" t="n"/>
      <c r="E64" s="100" t="n"/>
      <c r="F64" s="100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 t="n"/>
      <c r="D65" s="100" t="n"/>
      <c r="E65" s="100" t="n"/>
      <c r="F65" s="100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 t="n"/>
      <c r="D66" s="100" t="n"/>
      <c r="E66" s="100" t="n"/>
      <c r="F66" s="100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 t="n"/>
      <c r="D67" s="100" t="n"/>
      <c r="E67" s="100" t="n"/>
      <c r="F67" s="100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 t="n"/>
      <c r="D68" s="100" t="n"/>
      <c r="E68" s="100" t="n"/>
      <c r="F68" s="100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 t="n"/>
      <c r="D69" s="100" t="n"/>
      <c r="E69" s="100" t="n"/>
      <c r="F69" s="100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 t="n"/>
      <c r="D70" s="100" t="n"/>
      <c r="E70" s="100" t="n"/>
      <c r="F70" s="100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 t="n"/>
      <c r="D71" s="100" t="n"/>
      <c r="E71" s="100" t="n"/>
      <c r="F71" s="100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 t="n"/>
      <c r="D72" s="100" t="n"/>
      <c r="E72" s="100" t="n"/>
      <c r="F72" s="100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 t="n"/>
      <c r="D73" s="100" t="n"/>
      <c r="E73" s="100" t="n"/>
      <c r="F73" s="100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 t="n"/>
      <c r="D74" s="100" t="n"/>
      <c r="E74" s="100" t="n"/>
      <c r="F74" s="100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 t="n"/>
      <c r="D75" s="100" t="n"/>
      <c r="E75" s="100" t="n"/>
      <c r="F75" s="100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 t="n"/>
      <c r="D76" s="100" t="n"/>
      <c r="E76" s="100" t="n"/>
      <c r="F76" s="100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 t="n"/>
      <c r="D77" s="100" t="n"/>
      <c r="E77" s="100" t="n"/>
      <c r="F77" s="100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 t="n"/>
      <c r="D78" s="100" t="n"/>
      <c r="E78" s="100" t="n"/>
      <c r="F78" s="100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 t="n"/>
      <c r="D79" s="100" t="n"/>
      <c r="E79" s="100" t="n"/>
      <c r="F79" s="100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 t="n"/>
      <c r="D80" s="100" t="n"/>
      <c r="E80" s="100" t="n"/>
      <c r="F80" s="100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 t="n"/>
      <c r="D81" s="100" t="n"/>
      <c r="E81" s="100" t="n"/>
      <c r="F81" s="100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 t="n"/>
      <c r="D82" s="100" t="n"/>
      <c r="E82" s="100" t="n"/>
      <c r="F82" s="100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 t="n"/>
      <c r="D83" s="100" t="n"/>
      <c r="E83" s="100" t="n"/>
      <c r="F83" s="100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 t="n"/>
      <c r="D84" s="100" t="n"/>
      <c r="E84" s="100" t="n"/>
      <c r="F84" s="100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 t="n"/>
      <c r="D85" s="100" t="n"/>
      <c r="E85" s="100" t="n"/>
      <c r="F85" s="100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 t="n"/>
      <c r="D86" s="100" t="n"/>
      <c r="E86" s="100" t="n"/>
      <c r="F86" s="100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 t="n"/>
      <c r="D87" s="100" t="n"/>
      <c r="E87" s="100" t="n"/>
      <c r="F87" s="100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 t="n"/>
      <c r="D88" s="100" t="n"/>
      <c r="E88" s="100" t="n"/>
      <c r="F88" s="100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 t="n"/>
      <c r="D89" s="100" t="n"/>
      <c r="E89" s="100" t="n"/>
      <c r="F89" s="100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 t="n"/>
      <c r="D90" s="100" t="n"/>
      <c r="E90" s="100" t="n"/>
      <c r="F90" s="100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 t="n"/>
      <c r="D91" s="100" t="n"/>
      <c r="E91" s="100" t="n"/>
      <c r="F91" s="100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 t="n"/>
      <c r="D92" s="100" t="n"/>
      <c r="E92" s="100" t="n"/>
      <c r="F92" s="100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 t="n"/>
      <c r="D93" s="100" t="n"/>
      <c r="E93" s="100" t="n"/>
      <c r="F93" s="100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 t="n"/>
      <c r="D94" s="100" t="n"/>
      <c r="E94" s="100" t="n"/>
      <c r="F94" s="100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 t="n"/>
      <c r="D95" s="100" t="n"/>
      <c r="E95" s="100" t="n"/>
      <c r="F95" s="100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 t="n"/>
      <c r="D96" s="100" t="n"/>
      <c r="E96" s="100" t="n"/>
      <c r="F96" s="100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 t="n"/>
      <c r="D97" s="100" t="n"/>
      <c r="E97" s="100" t="n"/>
      <c r="F97" s="100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 t="n"/>
      <c r="D98" s="100" t="n"/>
      <c r="E98" s="100" t="n"/>
      <c r="F98" s="100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 t="n"/>
      <c r="D99" s="100" t="n"/>
      <c r="E99" s="100" t="n"/>
      <c r="F99" s="100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 t="n"/>
      <c r="D100" s="100" t="n"/>
      <c r="E100" s="100" t="n"/>
      <c r="F100" s="100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 t="n"/>
      <c r="D101" s="100" t="n"/>
      <c r="E101" s="100" t="n"/>
      <c r="F101" s="100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 t="n"/>
      <c r="D102" s="100" t="n"/>
      <c r="E102" s="100" t="n"/>
      <c r="F102" s="100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 t="n"/>
      <c r="D103" s="100" t="n"/>
      <c r="E103" s="100" t="n"/>
      <c r="F103" s="100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 t="n"/>
      <c r="D104" s="100" t="n"/>
      <c r="E104" s="100" t="n"/>
      <c r="F104" s="100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 t="n"/>
      <c r="D105" s="100" t="n"/>
      <c r="E105" s="100" t="n"/>
      <c r="F105" s="100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 t="n"/>
      <c r="D106" s="100" t="n"/>
      <c r="E106" s="100" t="n"/>
      <c r="F106" s="100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 t="n"/>
      <c r="D107" s="100" t="n"/>
      <c r="E107" s="100" t="n"/>
      <c r="F107" s="100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 t="n"/>
      <c r="D108" s="100" t="n"/>
      <c r="E108" s="100" t="n"/>
      <c r="F108" s="100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 t="n"/>
      <c r="D109" s="100" t="n"/>
      <c r="E109" s="100" t="n"/>
      <c r="F109" s="100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 t="n"/>
      <c r="D110" s="100" t="n"/>
      <c r="E110" s="100" t="n"/>
      <c r="F110" s="100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 t="n"/>
      <c r="D111" s="100" t="n"/>
      <c r="E111" s="100" t="n"/>
      <c r="F111" s="100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 t="n"/>
      <c r="D112" s="100" t="n"/>
      <c r="E112" s="100" t="n"/>
      <c r="F112" s="100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 t="n"/>
      <c r="D113" s="100" t="n"/>
      <c r="E113" s="100" t="n"/>
      <c r="F113" s="100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 t="n"/>
      <c r="D114" s="100" t="n"/>
      <c r="E114" s="100" t="n"/>
      <c r="F114" s="100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 t="n"/>
      <c r="D115" s="100" t="n"/>
      <c r="E115" s="100" t="n"/>
      <c r="F115" s="100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 t="n"/>
      <c r="D116" s="100" t="n"/>
      <c r="E116" s="100" t="n"/>
      <c r="F116" s="100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 t="n"/>
      <c r="D117" s="100" t="n"/>
      <c r="E117" s="100" t="n"/>
      <c r="F117" s="100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 t="n"/>
      <c r="D118" s="100" t="n"/>
      <c r="E118" s="100" t="n"/>
      <c r="F118" s="100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 t="n"/>
      <c r="D119" s="100" t="n"/>
      <c r="E119" s="100" t="n"/>
      <c r="F119" s="100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 t="n"/>
      <c r="D120" s="100" t="n"/>
      <c r="E120" s="100" t="n"/>
      <c r="F120" s="100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 t="n"/>
      <c r="D121" s="100" t="n"/>
      <c r="E121" s="100" t="n"/>
      <c r="F121" s="100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 t="n"/>
      <c r="D122" s="100" t="n"/>
      <c r="E122" s="100" t="n"/>
      <c r="F122" s="100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 t="n"/>
      <c r="D123" s="100" t="n"/>
      <c r="E123" s="100" t="n"/>
      <c r="F123" s="100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 t="n"/>
      <c r="D124" s="100" t="n"/>
      <c r="E124" s="100" t="n"/>
      <c r="F124" s="100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 t="n"/>
      <c r="D125" s="100" t="n"/>
      <c r="E125" s="100" t="n"/>
      <c r="F125" s="100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 t="n"/>
      <c r="D126" s="100" t="n"/>
      <c r="E126" s="100" t="n"/>
      <c r="F126" s="100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 t="n"/>
      <c r="D127" s="100" t="n"/>
      <c r="E127" s="100" t="n"/>
      <c r="F127" s="100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 t="n"/>
      <c r="D128" s="100" t="n"/>
      <c r="E128" s="100" t="n"/>
      <c r="F128" s="100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 t="n"/>
      <c r="D129" s="100" t="n"/>
      <c r="E129" s="100" t="n"/>
      <c r="F129" s="100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 t="n"/>
      <c r="D130" s="100" t="n"/>
      <c r="E130" s="100" t="n"/>
      <c r="F130" s="100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 t="n"/>
      <c r="D131" s="100" t="n"/>
      <c r="E131" s="100" t="n"/>
      <c r="F131" s="100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 t="n"/>
      <c r="D132" s="100" t="n"/>
      <c r="E132" s="100" t="n"/>
      <c r="F132" s="100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 t="n"/>
      <c r="D133" s="100" t="n"/>
      <c r="E133" s="100" t="n"/>
      <c r="F133" s="100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 t="n"/>
      <c r="D134" s="100" t="n"/>
      <c r="E134" s="100" t="n"/>
      <c r="F134" s="100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 t="n"/>
      <c r="D135" s="100" t="n"/>
      <c r="E135" s="100" t="n"/>
      <c r="F135" s="100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 t="n"/>
      <c r="D136" s="100" t="n"/>
      <c r="E136" s="100" t="n"/>
      <c r="F136" s="100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 t="n"/>
      <c r="D137" s="100" t="n"/>
      <c r="E137" s="100" t="n"/>
      <c r="F137" s="100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 t="n"/>
      <c r="D138" s="100" t="n"/>
      <c r="E138" s="100" t="n"/>
      <c r="F138" s="100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 t="n"/>
      <c r="D139" s="100" t="n"/>
      <c r="E139" s="100" t="n"/>
      <c r="F139" s="100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 t="n"/>
      <c r="D140" s="100" t="n"/>
      <c r="E140" s="100" t="n"/>
      <c r="F140" s="100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 t="n"/>
      <c r="D141" s="100" t="n"/>
      <c r="E141" s="100" t="n"/>
      <c r="F141" s="100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 t="n"/>
      <c r="D142" s="100" t="n"/>
      <c r="E142" s="100" t="n"/>
      <c r="F142" s="100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 t="n"/>
      <c r="D143" s="100" t="n"/>
      <c r="E143" s="100" t="n"/>
      <c r="F143" s="100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 t="n"/>
      <c r="D144" s="100" t="n"/>
      <c r="E144" s="100" t="n"/>
      <c r="F144" s="100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 t="n"/>
      <c r="D145" s="100" t="n"/>
      <c r="E145" s="100" t="n"/>
      <c r="F145" s="100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 t="n"/>
      <c r="D146" s="100" t="n"/>
      <c r="E146" s="100" t="n"/>
      <c r="F146" s="100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 t="n"/>
      <c r="D147" s="100" t="n"/>
      <c r="E147" s="100" t="n"/>
      <c r="F147" s="100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 t="n"/>
      <c r="D148" s="100" t="n"/>
      <c r="E148" s="100" t="n"/>
      <c r="F148" s="100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 t="n"/>
      <c r="D149" s="100" t="n"/>
      <c r="E149" s="100" t="n"/>
      <c r="F149" s="100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 t="n"/>
      <c r="D150" s="100" t="n"/>
      <c r="E150" s="100" t="n"/>
      <c r="F150" s="100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 t="n"/>
      <c r="D151" s="100" t="n"/>
      <c r="E151" s="100" t="n"/>
      <c r="F151" s="100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 t="n"/>
      <c r="D152" s="100" t="n"/>
      <c r="E152" s="100" t="n"/>
      <c r="F152" s="100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 t="n"/>
      <c r="D153" s="100" t="n"/>
      <c r="E153" s="100" t="n"/>
      <c r="F153" s="100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 t="n"/>
      <c r="D154" s="100" t="n"/>
      <c r="E154" s="100" t="n"/>
      <c r="F154" s="100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 t="n"/>
      <c r="D155" s="100" t="n"/>
      <c r="E155" s="100" t="n"/>
      <c r="F155" s="100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 t="n"/>
      <c r="D156" s="100" t="n"/>
      <c r="E156" s="100" t="n"/>
      <c r="F156" s="100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 t="n"/>
      <c r="D157" s="100" t="n"/>
      <c r="E157" s="100" t="n"/>
      <c r="F157" s="100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 t="n"/>
      <c r="D158" s="100" t="n"/>
      <c r="E158" s="100" t="n"/>
      <c r="F158" s="100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 t="n"/>
      <c r="D159" s="100" t="n"/>
      <c r="E159" s="100" t="n"/>
      <c r="F159" s="100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 t="n"/>
      <c r="D160" s="100" t="n"/>
      <c r="E160" s="100" t="n"/>
      <c r="F160" s="100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 t="n"/>
      <c r="D161" s="100" t="n"/>
      <c r="E161" s="100" t="n"/>
      <c r="F161" s="100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 t="n"/>
      <c r="D162" s="100" t="n"/>
      <c r="E162" s="100" t="n"/>
      <c r="F162" s="100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 t="n"/>
      <c r="D163" s="100" t="n"/>
      <c r="E163" s="100" t="n"/>
      <c r="F163" s="100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 t="n"/>
      <c r="D164" s="100" t="n"/>
      <c r="E164" s="100" t="n"/>
      <c r="F164" s="100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 t="n"/>
      <c r="D165" s="100" t="n"/>
      <c r="E165" s="100" t="n"/>
      <c r="F165" s="100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 t="n"/>
      <c r="D166" s="100" t="n"/>
      <c r="E166" s="100" t="n"/>
      <c r="F166" s="100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 t="n"/>
      <c r="D167" s="100" t="n"/>
      <c r="E167" s="100" t="n"/>
      <c r="F167" s="100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 t="n"/>
      <c r="D168" s="100" t="n"/>
      <c r="E168" s="100" t="n"/>
      <c r="F168" s="100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 t="n"/>
      <c r="D169" s="100" t="n"/>
      <c r="E169" s="100" t="n"/>
      <c r="F169" s="100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 t="n"/>
      <c r="D170" s="100" t="n"/>
      <c r="E170" s="100" t="n"/>
      <c r="F170" s="100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 t="n"/>
      <c r="D171" s="100" t="n"/>
      <c r="E171" s="100" t="n"/>
      <c r="F171" s="100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 t="n"/>
      <c r="D172" s="100" t="n"/>
      <c r="E172" s="100" t="n"/>
      <c r="F172" s="100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 t="n"/>
      <c r="D173" s="100" t="n"/>
      <c r="E173" s="100" t="n"/>
      <c r="F173" s="100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 t="n"/>
      <c r="D174" s="100" t="n"/>
      <c r="E174" s="100" t="n"/>
      <c r="F174" s="100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 t="n"/>
      <c r="D175" s="100" t="n"/>
      <c r="E175" s="100" t="n"/>
      <c r="F175" s="100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 t="n"/>
      <c r="D176" s="100" t="n"/>
      <c r="E176" s="100" t="n"/>
      <c r="F176" s="100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 t="n"/>
      <c r="D177" s="100" t="n"/>
      <c r="E177" s="100" t="n"/>
      <c r="F177" s="100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 t="n"/>
      <c r="D178" s="100" t="n"/>
      <c r="E178" s="100" t="n"/>
      <c r="F178" s="100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 t="n"/>
      <c r="D179" s="100" t="n"/>
      <c r="E179" s="100" t="n"/>
      <c r="F179" s="100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 t="n"/>
      <c r="D180" s="100" t="n"/>
      <c r="E180" s="100" t="n"/>
      <c r="F180" s="100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 t="n"/>
      <c r="D181" s="100" t="n"/>
      <c r="E181" s="100" t="n"/>
      <c r="F181" s="100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 t="n"/>
      <c r="D182" s="100" t="n"/>
      <c r="E182" s="100" t="n"/>
      <c r="F182" s="100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 t="n"/>
      <c r="D183" s="100" t="n"/>
      <c r="E183" s="100" t="n"/>
      <c r="F183" s="100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 t="n"/>
      <c r="D184" s="100" t="n"/>
      <c r="E184" s="100" t="n"/>
      <c r="F184" s="100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 t="n"/>
      <c r="D185" s="100" t="n"/>
      <c r="E185" s="100" t="n"/>
      <c r="F185" s="100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 t="n"/>
      <c r="D186" s="100" t="n"/>
      <c r="E186" s="100" t="n"/>
      <c r="F186" s="100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 t="n"/>
      <c r="D187" s="100" t="n"/>
      <c r="E187" s="100" t="n"/>
      <c r="F187" s="100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 t="n"/>
      <c r="D188" s="100" t="n"/>
      <c r="E188" s="100" t="n"/>
      <c r="F188" s="100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 t="n"/>
      <c r="D189" s="100" t="n"/>
      <c r="E189" s="100" t="n"/>
      <c r="F189" s="100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 t="n"/>
      <c r="D190" s="100" t="n"/>
      <c r="E190" s="100" t="n"/>
      <c r="F190" s="100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 t="n"/>
      <c r="D191" s="100" t="n"/>
      <c r="E191" s="100" t="n"/>
      <c r="F191" s="100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 t="n"/>
      <c r="D192" s="100" t="n"/>
      <c r="E192" s="100" t="n"/>
      <c r="F192" s="100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 t="n"/>
      <c r="D193" s="100" t="n"/>
      <c r="E193" s="100" t="n"/>
      <c r="F193" s="100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 t="n"/>
      <c r="D194" s="100" t="n"/>
      <c r="E194" s="100" t="n"/>
      <c r="F194" s="100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 t="n"/>
      <c r="D195" s="100" t="n"/>
      <c r="E195" s="100" t="n"/>
      <c r="F195" s="100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 t="n"/>
      <c r="D196" s="100" t="n"/>
      <c r="E196" s="100" t="n"/>
      <c r="F196" s="100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 t="n"/>
      <c r="D197" s="100" t="n"/>
      <c r="E197" s="100" t="n"/>
      <c r="F197" s="100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 t="n"/>
      <c r="D198" s="100" t="n"/>
      <c r="E198" s="100" t="n"/>
      <c r="F198" s="100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 t="n"/>
      <c r="D199" s="100" t="n"/>
      <c r="E199" s="100" t="n"/>
      <c r="F199" s="100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 t="n"/>
      <c r="D200" s="100" t="n"/>
      <c r="E200" s="100" t="n"/>
      <c r="F200" s="100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 t="n"/>
      <c r="D201" s="100" t="n"/>
      <c r="E201" s="100" t="n"/>
      <c r="F201" s="100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 t="n"/>
      <c r="D202" s="100" t="n"/>
      <c r="E202" s="100" t="n"/>
      <c r="F202" s="100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 t="n"/>
      <c r="D203" s="100" t="n"/>
      <c r="E203" s="100" t="n"/>
      <c r="F203" s="100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 t="n"/>
      <c r="D204" s="100" t="n"/>
      <c r="E204" s="100" t="n"/>
      <c r="F204" s="100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 t="n"/>
      <c r="D205" s="100" t="n"/>
      <c r="E205" s="100" t="n"/>
      <c r="F205" s="100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 t="n"/>
      <c r="D206" s="100" t="n"/>
      <c r="E206" s="100" t="n"/>
      <c r="F206" s="100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 t="n"/>
      <c r="D207" s="100" t="n"/>
      <c r="E207" s="100" t="n"/>
      <c r="F207" s="100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 t="n"/>
      <c r="D208" s="100" t="n"/>
      <c r="E208" s="100" t="n"/>
      <c r="F208" s="100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 t="n"/>
      <c r="D209" s="100" t="n"/>
      <c r="E209" s="100" t="n"/>
      <c r="F209" s="100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 t="n"/>
      <c r="D210" s="100" t="n"/>
      <c r="E210" s="100" t="n"/>
      <c r="F210" s="100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 t="n"/>
      <c r="D211" s="100" t="n"/>
      <c r="E211" s="100" t="n"/>
      <c r="F211" s="100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 t="n"/>
      <c r="D212" s="100" t="n"/>
      <c r="E212" s="100" t="n"/>
      <c r="F212" s="100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 t="n"/>
      <c r="D213" s="100" t="n"/>
      <c r="E213" s="100" t="n"/>
      <c r="F213" s="100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 t="n"/>
      <c r="D214" s="100" t="n"/>
      <c r="E214" s="100" t="n"/>
      <c r="F214" s="100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 t="n"/>
      <c r="D215" s="100" t="n"/>
      <c r="E215" s="100" t="n"/>
      <c r="F215" s="100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 t="n"/>
      <c r="D216" s="100" t="n"/>
      <c r="E216" s="100" t="n"/>
      <c r="F216" s="100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 t="n"/>
      <c r="D217" s="100" t="n"/>
      <c r="E217" s="100" t="n"/>
      <c r="F217" s="100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 t="n"/>
      <c r="D218" s="100" t="n"/>
      <c r="E218" s="100" t="n"/>
      <c r="F218" s="100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 t="n"/>
      <c r="D219" s="100" t="n"/>
      <c r="E219" s="100" t="n"/>
      <c r="F219" s="100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 t="n"/>
      <c r="D220" s="100" t="n"/>
      <c r="E220" s="100" t="n"/>
      <c r="F220" s="100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 t="n"/>
      <c r="D221" s="100" t="n"/>
      <c r="E221" s="100" t="n"/>
      <c r="F221" s="100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 t="n"/>
      <c r="D222" s="100" t="n"/>
      <c r="E222" s="100" t="n"/>
      <c r="F222" s="100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 t="n"/>
      <c r="D223" s="100" t="n"/>
      <c r="E223" s="100" t="n"/>
      <c r="F223" s="100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 t="n"/>
      <c r="D224" s="100" t="n"/>
      <c r="E224" s="100" t="n"/>
      <c r="F224" s="100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 t="n"/>
      <c r="D225" s="100" t="n"/>
      <c r="E225" s="100" t="n"/>
      <c r="F225" s="100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 t="n"/>
      <c r="D226" s="100" t="n"/>
      <c r="E226" s="100" t="n"/>
      <c r="F226" s="100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 t="n"/>
      <c r="D227" s="100" t="n"/>
      <c r="E227" s="100" t="n"/>
      <c r="F227" s="100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 t="n"/>
      <c r="D228" s="100" t="n"/>
      <c r="E228" s="100" t="n"/>
      <c r="F228" s="100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 t="n"/>
      <c r="D229" s="100" t="n"/>
      <c r="E229" s="100" t="n"/>
      <c r="F229" s="100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 t="n"/>
      <c r="D230" s="100" t="n"/>
      <c r="E230" s="100" t="n"/>
      <c r="F230" s="100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 t="n"/>
      <c r="D231" s="100" t="n"/>
      <c r="E231" s="100" t="n"/>
      <c r="F231" s="100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 t="n"/>
      <c r="D232" s="100" t="n"/>
      <c r="E232" s="100" t="n"/>
      <c r="F232" s="100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 t="n"/>
      <c r="D233" s="100" t="n"/>
      <c r="E233" s="100" t="n"/>
      <c r="F233" s="100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 t="n"/>
      <c r="D234" s="100" t="n"/>
      <c r="E234" s="100" t="n"/>
      <c r="F234" s="100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 t="n"/>
      <c r="D235" s="100" t="n"/>
      <c r="E235" s="100" t="n"/>
      <c r="F235" s="100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 t="n"/>
      <c r="D236" s="100" t="n"/>
      <c r="E236" s="100" t="n"/>
      <c r="F236" s="100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 t="n"/>
      <c r="D237" s="100" t="n"/>
      <c r="E237" s="100" t="n"/>
      <c r="F237" s="100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 t="n"/>
      <c r="D238" s="100" t="n"/>
      <c r="E238" s="100" t="n"/>
      <c r="F238" s="100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 t="n"/>
      <c r="D239" s="100" t="n"/>
      <c r="E239" s="100" t="n"/>
      <c r="F239" s="100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 t="n"/>
      <c r="D240" s="100" t="n"/>
      <c r="E240" s="100" t="n"/>
      <c r="F240" s="100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 t="n"/>
      <c r="D241" s="100" t="n"/>
      <c r="E241" s="100" t="n"/>
      <c r="F241" s="100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 t="n"/>
      <c r="D242" s="100" t="n"/>
      <c r="E242" s="100" t="n"/>
      <c r="F242" s="100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 t="n"/>
      <c r="D243" s="100" t="n"/>
      <c r="E243" s="100" t="n"/>
      <c r="F243" s="100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 t="n"/>
      <c r="D244" s="100" t="n"/>
      <c r="E244" s="100" t="n"/>
      <c r="F244" s="100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 t="n"/>
      <c r="D245" s="100" t="n"/>
      <c r="E245" s="100" t="n"/>
      <c r="F245" s="100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 t="n"/>
      <c r="D246" s="100" t="n"/>
      <c r="E246" s="100" t="n"/>
      <c r="F246" s="100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 t="n"/>
      <c r="D247" s="100" t="n"/>
      <c r="E247" s="100" t="n"/>
      <c r="F247" s="100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 t="n"/>
      <c r="D248" s="100" t="n"/>
      <c r="E248" s="100" t="n"/>
      <c r="F248" s="100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 t="n"/>
      <c r="D249" s="100" t="n"/>
      <c r="E249" s="100" t="n"/>
      <c r="F249" s="100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 t="n"/>
      <c r="D250" s="100" t="n"/>
      <c r="E250" s="100" t="n"/>
      <c r="F250" s="100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 t="n"/>
      <c r="D251" s="100" t="n"/>
      <c r="E251" s="100" t="n"/>
      <c r="F251" s="100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 t="n"/>
      <c r="D252" s="100" t="n"/>
      <c r="E252" s="100" t="n"/>
      <c r="F252" s="100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 t="n"/>
      <c r="D253" s="100" t="n"/>
      <c r="E253" s="100" t="n"/>
      <c r="F253" s="100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 t="n"/>
      <c r="D254" s="100" t="n"/>
      <c r="E254" s="100" t="n"/>
      <c r="F254" s="100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 t="n"/>
      <c r="D255" s="100" t="n"/>
      <c r="E255" s="100" t="n"/>
      <c r="F255" s="100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 t="n"/>
      <c r="D256" s="100" t="n"/>
      <c r="E256" s="100" t="n"/>
      <c r="F256" s="100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 t="n"/>
      <c r="D257" s="100" t="n"/>
      <c r="E257" s="100" t="n"/>
      <c r="F257" s="100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 t="n"/>
      <c r="D258" s="100" t="n"/>
      <c r="E258" s="100" t="n"/>
      <c r="F258" s="100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 t="n"/>
      <c r="D259" s="100" t="n"/>
      <c r="E259" s="100" t="n"/>
      <c r="F259" s="100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 t="n"/>
      <c r="D260" s="100" t="n"/>
      <c r="E260" s="100" t="n"/>
      <c r="F260" s="100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 t="n"/>
      <c r="D261" s="100" t="n"/>
      <c r="E261" s="100" t="n"/>
      <c r="F261" s="100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 t="n"/>
      <c r="D262" s="100" t="n"/>
      <c r="E262" s="100" t="n"/>
      <c r="F262" s="100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 t="n"/>
      <c r="D263" s="100" t="n"/>
      <c r="E263" s="100" t="n"/>
      <c r="F263" s="100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 t="n"/>
      <c r="D264" s="100" t="n"/>
      <c r="E264" s="100" t="n"/>
      <c r="F264" s="100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 t="n"/>
      <c r="D265" s="100" t="n"/>
      <c r="E265" s="100" t="n"/>
      <c r="F265" s="100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 t="n"/>
      <c r="D266" s="100" t="n"/>
      <c r="E266" s="100" t="n"/>
      <c r="F266" s="100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 t="n"/>
      <c r="D267" s="100" t="n"/>
      <c r="E267" s="100" t="n"/>
      <c r="F267" s="100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 t="n"/>
      <c r="D268" s="100" t="n"/>
      <c r="E268" s="100" t="n"/>
      <c r="F268" s="100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 t="n"/>
      <c r="D269" s="100" t="n"/>
      <c r="E269" s="100" t="n"/>
      <c r="F269" s="100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 t="n"/>
      <c r="D270" s="100" t="n"/>
      <c r="E270" s="100" t="n"/>
      <c r="F270" s="100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 t="n"/>
      <c r="D271" s="100" t="n"/>
      <c r="E271" s="100" t="n"/>
      <c r="F271" s="100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 t="n"/>
      <c r="D272" s="100" t="n"/>
      <c r="E272" s="100" t="n"/>
      <c r="F272" s="100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 t="n"/>
      <c r="D273" s="100" t="n"/>
      <c r="E273" s="100" t="n"/>
      <c r="F273" s="100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 t="n"/>
      <c r="D274" s="100" t="n"/>
      <c r="E274" s="100" t="n"/>
      <c r="F274" s="100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 t="n"/>
      <c r="D275" s="100" t="n"/>
      <c r="E275" s="100" t="n"/>
      <c r="F275" s="100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 t="n"/>
      <c r="D276" s="100" t="n"/>
      <c r="E276" s="100" t="n"/>
      <c r="F276" s="100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 t="n"/>
      <c r="D277" s="100" t="n"/>
      <c r="E277" s="100" t="n"/>
      <c r="F277" s="100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 t="n"/>
      <c r="D278" s="100" t="n"/>
      <c r="E278" s="100" t="n"/>
      <c r="F278" s="100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 t="n"/>
      <c r="D279" s="100" t="n"/>
      <c r="E279" s="100" t="n"/>
      <c r="F279" s="100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 t="n"/>
      <c r="D280" s="100" t="n"/>
      <c r="E280" s="100" t="n"/>
      <c r="F280" s="100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 t="n"/>
      <c r="D281" s="100" t="n"/>
      <c r="E281" s="100" t="n"/>
      <c r="F281" s="100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 t="n"/>
      <c r="D282" s="100" t="n"/>
      <c r="E282" s="100" t="n"/>
      <c r="F282" s="100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 t="n"/>
      <c r="D283" s="100" t="n"/>
      <c r="E283" s="100" t="n"/>
      <c r="F283" s="100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 t="n"/>
      <c r="D284" s="100" t="n"/>
      <c r="E284" s="100" t="n"/>
      <c r="F284" s="100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 t="n"/>
      <c r="D285" s="100" t="n"/>
      <c r="E285" s="100" t="n"/>
      <c r="F285" s="100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 t="n"/>
      <c r="D286" s="100" t="n"/>
      <c r="E286" s="100" t="n"/>
      <c r="F286" s="100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 t="n"/>
      <c r="D287" s="100" t="n"/>
      <c r="E287" s="100" t="n"/>
      <c r="F287" s="100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 t="n"/>
      <c r="D288" s="100" t="n"/>
      <c r="E288" s="100" t="n"/>
      <c r="F288" s="100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 t="n"/>
      <c r="D289" s="100" t="n"/>
      <c r="E289" s="100" t="n"/>
      <c r="F289" s="100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 t="n"/>
      <c r="D290" s="100" t="n"/>
      <c r="E290" s="100" t="n"/>
      <c r="F290" s="100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 t="n"/>
      <c r="D291" s="100" t="n"/>
      <c r="E291" s="100" t="n"/>
      <c r="F291" s="100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 t="n"/>
      <c r="D292" s="100" t="n"/>
      <c r="E292" s="100" t="n"/>
      <c r="F292" s="100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 t="n"/>
      <c r="D293" s="100" t="n"/>
      <c r="E293" s="100" t="n"/>
      <c r="F293" s="100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 t="n"/>
      <c r="D294" s="100" t="n"/>
      <c r="E294" s="100" t="n"/>
      <c r="F294" s="100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 t="n"/>
      <c r="D295" s="100" t="n"/>
      <c r="E295" s="100" t="n"/>
      <c r="F295" s="100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 t="n"/>
      <c r="D296" s="100" t="n"/>
      <c r="E296" s="100" t="n"/>
      <c r="F296" s="100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 t="n"/>
      <c r="D297" s="100" t="n"/>
      <c r="E297" s="100" t="n"/>
      <c r="F297" s="100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 t="n"/>
      <c r="D298" s="100" t="n"/>
      <c r="E298" s="100" t="n"/>
      <c r="F298" s="100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 t="n"/>
      <c r="D299" s="100" t="n"/>
      <c r="E299" s="100" t="n"/>
      <c r="F299" s="100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 t="n"/>
      <c r="D300" s="100" t="n"/>
      <c r="E300" s="100" t="n"/>
      <c r="F300" s="100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 t="n"/>
      <c r="D301" s="100" t="n"/>
      <c r="E301" s="100" t="n"/>
      <c r="F301" s="100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 t="n"/>
      <c r="D302" s="100" t="n"/>
      <c r="E302" s="100" t="n"/>
      <c r="F302" s="100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 t="n"/>
      <c r="D303" s="100" t="n"/>
      <c r="E303" s="100" t="n"/>
      <c r="F303" s="100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 t="n"/>
      <c r="D304" s="100" t="n"/>
      <c r="E304" s="100" t="n"/>
      <c r="F304" s="100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 t="n"/>
      <c r="D305" s="100" t="n"/>
      <c r="E305" s="100" t="n"/>
      <c r="F305" s="100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 t="n"/>
      <c r="D306" s="100" t="n"/>
      <c r="E306" s="100" t="n"/>
      <c r="F306" s="100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 t="n"/>
      <c r="D307" s="100" t="n"/>
      <c r="E307" s="100" t="n"/>
      <c r="F307" s="100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 t="n"/>
      <c r="D308" s="100" t="n"/>
      <c r="E308" s="100" t="n"/>
      <c r="F308" s="100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 t="n"/>
      <c r="D309" s="100" t="n"/>
      <c r="E309" s="100" t="n"/>
      <c r="F309" s="100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 t="n"/>
      <c r="D310" s="100" t="n"/>
      <c r="E310" s="100" t="n"/>
      <c r="F310" s="100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 t="n"/>
      <c r="D311" s="100" t="n"/>
      <c r="E311" s="100" t="n"/>
      <c r="F311" s="100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 t="n"/>
      <c r="D312" s="100" t="n"/>
      <c r="E312" s="100" t="n"/>
      <c r="F312" s="100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 t="n"/>
      <c r="D313" s="100" t="n"/>
      <c r="E313" s="100" t="n"/>
      <c r="F313" s="100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 t="n"/>
      <c r="D314" s="100" t="n"/>
      <c r="E314" s="100" t="n"/>
      <c r="F314" s="100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 t="n"/>
      <c r="D315" s="100" t="n"/>
      <c r="E315" s="100" t="n"/>
      <c r="F315" s="100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 t="n"/>
      <c r="D316" s="100" t="n"/>
      <c r="E316" s="100" t="n"/>
      <c r="F316" s="100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 t="n"/>
      <c r="D317" s="100" t="n"/>
      <c r="E317" s="100" t="n"/>
      <c r="F317" s="100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 t="n"/>
      <c r="D318" s="100" t="n"/>
      <c r="E318" s="100" t="n"/>
      <c r="F318" s="100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 t="n"/>
      <c r="D319" s="100" t="n"/>
      <c r="E319" s="100" t="n"/>
      <c r="F319" s="100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 t="n"/>
      <c r="D320" s="100" t="n"/>
      <c r="E320" s="100" t="n"/>
      <c r="F320" s="100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 t="n"/>
      <c r="D321" s="100" t="n"/>
      <c r="E321" s="100" t="n"/>
      <c r="F321" s="100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 t="n"/>
      <c r="D322" s="100" t="n"/>
      <c r="E322" s="100" t="n"/>
      <c r="F322" s="100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 t="n"/>
      <c r="D323" s="100" t="n"/>
      <c r="E323" s="100" t="n"/>
      <c r="F323" s="100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 t="n"/>
      <c r="D324" s="100" t="n"/>
      <c r="E324" s="100" t="n"/>
      <c r="F324" s="100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 t="n"/>
      <c r="D325" s="100" t="n"/>
      <c r="E325" s="100" t="n"/>
      <c r="F325" s="100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 t="n"/>
      <c r="D326" s="100" t="n"/>
      <c r="E326" s="100" t="n"/>
      <c r="F326" s="100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 t="n"/>
      <c r="D327" s="100" t="n"/>
      <c r="E327" s="100" t="n"/>
      <c r="F327" s="100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 t="n"/>
      <c r="D328" s="100" t="n"/>
      <c r="E328" s="100" t="n"/>
      <c r="F328" s="100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 t="n"/>
      <c r="D329" s="100" t="n"/>
      <c r="E329" s="100" t="n"/>
      <c r="F329" s="100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 t="n"/>
      <c r="D330" s="100" t="n"/>
      <c r="E330" s="100" t="n"/>
      <c r="F330" s="100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 t="n"/>
      <c r="D331" s="100" t="n"/>
      <c r="E331" s="100" t="n"/>
      <c r="F331" s="100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 t="n"/>
      <c r="D332" s="100" t="n"/>
      <c r="E332" s="100" t="n"/>
      <c r="F332" s="100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 t="n"/>
      <c r="D333" s="100" t="n"/>
      <c r="E333" s="100" t="n"/>
      <c r="F333" s="100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 t="n"/>
      <c r="D334" s="100" t="n"/>
      <c r="E334" s="100" t="n"/>
      <c r="F334" s="100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 t="n"/>
      <c r="D335" s="100" t="n"/>
      <c r="E335" s="100" t="n"/>
      <c r="F335" s="100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 t="n"/>
      <c r="D336" s="100" t="n"/>
      <c r="E336" s="100" t="n"/>
      <c r="F336" s="100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 t="n"/>
      <c r="D337" s="100" t="n"/>
      <c r="E337" s="100" t="n"/>
      <c r="F337" s="100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 t="n"/>
      <c r="D338" s="100" t="n"/>
      <c r="E338" s="100" t="n"/>
      <c r="F338" s="100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 t="n"/>
      <c r="D339" s="100" t="n"/>
      <c r="E339" s="100" t="n"/>
      <c r="F339" s="100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 t="n"/>
      <c r="D340" s="100" t="n"/>
      <c r="E340" s="100" t="n"/>
      <c r="F340" s="100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 t="n"/>
      <c r="D341" s="100" t="n"/>
      <c r="E341" s="100" t="n"/>
      <c r="F341" s="100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 t="n"/>
      <c r="D342" s="100" t="n"/>
      <c r="E342" s="100" t="n"/>
      <c r="F342" s="100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 t="n"/>
      <c r="D343" s="100" t="n"/>
      <c r="E343" s="100" t="n"/>
      <c r="F343" s="100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 t="n"/>
      <c r="D344" s="100" t="n"/>
      <c r="E344" s="100" t="n"/>
      <c r="F344" s="100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 t="n"/>
      <c r="D345" s="100" t="n"/>
      <c r="E345" s="100" t="n"/>
      <c r="F345" s="100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 t="n"/>
      <c r="D346" s="100" t="n"/>
      <c r="E346" s="100" t="n"/>
      <c r="F346" s="100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 t="n"/>
      <c r="D347" s="100" t="n"/>
      <c r="E347" s="100" t="n"/>
      <c r="F347" s="100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 t="n"/>
      <c r="D348" s="100" t="n"/>
      <c r="E348" s="100" t="n"/>
      <c r="F348" s="100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 t="n"/>
      <c r="D349" s="100" t="n"/>
      <c r="E349" s="100" t="n"/>
      <c r="F349" s="100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 t="n"/>
      <c r="D350" s="100" t="n"/>
      <c r="E350" s="100" t="n"/>
      <c r="F350" s="100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 t="n"/>
      <c r="D351" s="100" t="n"/>
      <c r="E351" s="100" t="n"/>
      <c r="F351" s="100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 t="n"/>
      <c r="D352" s="100" t="n"/>
      <c r="E352" s="100" t="n"/>
      <c r="F352" s="100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 t="n"/>
      <c r="D353" s="100" t="n"/>
      <c r="E353" s="100" t="n"/>
      <c r="F353" s="100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 t="n"/>
      <c r="D354" s="100" t="n"/>
      <c r="E354" s="100" t="n"/>
      <c r="F354" s="100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 t="n"/>
      <c r="D355" s="100" t="n"/>
      <c r="E355" s="100" t="n"/>
      <c r="F355" s="100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 t="n"/>
      <c r="D356" s="100" t="n"/>
      <c r="E356" s="100" t="n"/>
      <c r="F356" s="100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 t="n"/>
      <c r="D357" s="100" t="n"/>
      <c r="E357" s="100" t="n"/>
      <c r="F357" s="100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 t="n"/>
      <c r="D358" s="100" t="n"/>
      <c r="E358" s="100" t="n"/>
      <c r="F358" s="100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 t="n"/>
      <c r="D359" s="100" t="n"/>
      <c r="E359" s="100" t="n"/>
      <c r="F359" s="100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 t="n"/>
      <c r="D360" s="100" t="n"/>
      <c r="E360" s="100" t="n"/>
      <c r="F360" s="100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 t="n"/>
      <c r="D361" s="100" t="n"/>
      <c r="E361" s="100" t="n"/>
      <c r="F361" s="100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 t="n"/>
      <c r="D362" s="100" t="n"/>
      <c r="E362" s="100" t="n"/>
      <c r="F362" s="100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 t="n"/>
      <c r="D363" s="100" t="n"/>
      <c r="E363" s="100" t="n"/>
      <c r="F363" s="100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 t="n"/>
      <c r="D364" s="100" t="n"/>
      <c r="E364" s="100" t="n"/>
      <c r="F364" s="100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 t="n"/>
      <c r="D365" s="100" t="n"/>
      <c r="E365" s="100" t="n"/>
      <c r="F365" s="100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 t="n"/>
      <c r="D366" s="100" t="n"/>
      <c r="E366" s="100" t="n"/>
      <c r="F366" s="100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 t="n"/>
      <c r="D367" s="100" t="n"/>
      <c r="E367" s="100" t="n"/>
      <c r="F367" s="100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 t="n"/>
      <c r="D368" s="100" t="n"/>
      <c r="E368" s="100" t="n"/>
      <c r="F368" s="100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 t="n"/>
      <c r="D369" s="100" t="n"/>
      <c r="E369" s="100" t="n"/>
      <c r="F369" s="100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 t="n"/>
      <c r="D370" s="100" t="n"/>
      <c r="E370" s="100" t="n"/>
      <c r="F370" s="100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 t="n"/>
      <c r="D371" s="100" t="n"/>
      <c r="E371" s="100" t="n"/>
      <c r="F371" s="100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 t="n"/>
      <c r="D372" s="100" t="n"/>
      <c r="E372" s="100" t="n"/>
      <c r="F372" s="100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 t="n"/>
      <c r="D373" s="100" t="n"/>
      <c r="E373" s="100" t="n"/>
      <c r="F373" s="100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 t="n"/>
      <c r="D374" s="100" t="n"/>
      <c r="E374" s="100" t="n"/>
      <c r="F374" s="100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 t="n"/>
      <c r="D375" s="100" t="n"/>
      <c r="E375" s="100" t="n"/>
      <c r="F375" s="100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 t="n"/>
      <c r="D376" s="100" t="n"/>
      <c r="E376" s="100" t="n"/>
      <c r="F376" s="100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 t="n"/>
      <c r="D377" s="100" t="n"/>
      <c r="E377" s="100" t="n"/>
      <c r="F377" s="100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 t="n"/>
      <c r="D378" s="100" t="n"/>
      <c r="E378" s="100" t="n"/>
      <c r="F378" s="100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 t="n"/>
      <c r="D379" s="100" t="n"/>
      <c r="E379" s="100" t="n"/>
      <c r="F379" s="100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 t="n"/>
      <c r="D380" s="100" t="n"/>
      <c r="E380" s="100" t="n"/>
      <c r="F380" s="100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 t="n"/>
      <c r="D381" s="100" t="n"/>
      <c r="E381" s="100" t="n"/>
      <c r="F381" s="100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 t="n"/>
      <c r="D382" s="100" t="n"/>
      <c r="E382" s="100" t="n"/>
      <c r="F382" s="100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 t="n"/>
      <c r="D383" s="100" t="n"/>
      <c r="E383" s="100" t="n"/>
      <c r="F383" s="100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 t="n"/>
      <c r="D384" s="100" t="n"/>
      <c r="E384" s="100" t="n"/>
      <c r="F384" s="100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 t="n"/>
      <c r="D385" s="100" t="n"/>
      <c r="E385" s="100" t="n"/>
      <c r="F385" s="100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 t="n"/>
      <c r="D386" s="100" t="n"/>
      <c r="E386" s="100" t="n"/>
      <c r="F386" s="100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 t="n"/>
      <c r="D387" s="100" t="n"/>
      <c r="E387" s="100" t="n"/>
      <c r="F387" s="100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 t="n"/>
      <c r="D388" s="100" t="n"/>
      <c r="E388" s="100" t="n"/>
      <c r="F388" s="100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 t="n"/>
      <c r="D389" s="100" t="n"/>
      <c r="E389" s="100" t="n"/>
      <c r="F389" s="100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 t="n"/>
      <c r="D390" s="100" t="n"/>
      <c r="E390" s="100" t="n"/>
      <c r="F390" s="100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 t="n"/>
      <c r="D391" s="100" t="n"/>
      <c r="E391" s="100" t="n"/>
      <c r="F391" s="100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 t="n"/>
      <c r="D392" s="100" t="n"/>
      <c r="E392" s="100" t="n"/>
      <c r="F392" s="100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 t="n"/>
      <c r="D393" s="100" t="n"/>
      <c r="E393" s="100" t="n"/>
      <c r="F393" s="100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 t="n"/>
      <c r="D394" s="100" t="n"/>
      <c r="E394" s="100" t="n"/>
      <c r="F394" s="100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 t="n"/>
      <c r="D395" s="100" t="n"/>
      <c r="E395" s="100" t="n"/>
      <c r="F395" s="100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 t="n"/>
      <c r="D396" s="100" t="n"/>
      <c r="E396" s="100" t="n"/>
      <c r="F396" s="100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 t="n"/>
      <c r="D397" s="100" t="n"/>
      <c r="E397" s="100" t="n"/>
      <c r="F397" s="100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 t="n"/>
      <c r="D398" s="100" t="n"/>
      <c r="E398" s="100" t="n"/>
      <c r="F398" s="100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 t="n"/>
      <c r="D399" s="100" t="n"/>
      <c r="E399" s="100" t="n"/>
      <c r="F399" s="100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 t="n"/>
      <c r="D400" s="100" t="n"/>
      <c r="E400" s="100" t="n"/>
      <c r="F400" s="100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 t="n"/>
      <c r="D401" s="100" t="n"/>
      <c r="E401" s="100" t="n"/>
      <c r="F401" s="100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 t="n"/>
      <c r="D402" s="100" t="n"/>
      <c r="E402" s="100" t="n"/>
      <c r="F402" s="100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 t="n"/>
      <c r="D403" s="100" t="n"/>
      <c r="E403" s="100" t="n"/>
      <c r="F403" s="100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 t="n"/>
      <c r="D404" s="100" t="n"/>
      <c r="E404" s="100" t="n"/>
      <c r="F404" s="100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 t="n"/>
      <c r="D405" s="100" t="n"/>
      <c r="E405" s="100" t="n"/>
      <c r="F405" s="100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 t="n"/>
      <c r="D406" s="100" t="n"/>
      <c r="E406" s="100" t="n"/>
      <c r="F406" s="100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 t="n"/>
      <c r="D407" s="100" t="n"/>
      <c r="E407" s="100" t="n"/>
      <c r="F407" s="100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 t="n"/>
      <c r="D408" s="100" t="n"/>
      <c r="E408" s="100" t="n"/>
      <c r="F408" s="100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 t="n"/>
      <c r="D409" s="100" t="n"/>
      <c r="E409" s="100" t="n"/>
      <c r="F409" s="100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 t="n"/>
      <c r="D410" s="100" t="n"/>
      <c r="E410" s="100" t="n"/>
      <c r="F410" s="100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 t="n"/>
      <c r="D411" s="100" t="n"/>
      <c r="E411" s="100" t="n"/>
      <c r="F411" s="100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 t="n"/>
      <c r="D412" s="100" t="n"/>
      <c r="E412" s="100" t="n"/>
      <c r="F412" s="100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 t="n"/>
      <c r="D413" s="100" t="n"/>
      <c r="E413" s="100" t="n"/>
      <c r="F413" s="100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 t="n"/>
      <c r="D414" s="100" t="n"/>
      <c r="E414" s="100" t="n"/>
      <c r="F414" s="100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 t="n"/>
      <c r="D415" s="100" t="n"/>
      <c r="E415" s="100" t="n"/>
      <c r="F415" s="100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 t="n"/>
      <c r="D416" s="100" t="n"/>
      <c r="E416" s="100" t="n"/>
      <c r="F416" s="100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 t="n"/>
      <c r="D417" s="100" t="n"/>
      <c r="E417" s="100" t="n"/>
      <c r="F417" s="100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 t="n"/>
      <c r="D418" s="100" t="n"/>
      <c r="E418" s="100" t="n"/>
      <c r="F418" s="100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 t="n"/>
      <c r="D419" s="100" t="n"/>
      <c r="E419" s="100" t="n"/>
      <c r="F419" s="100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 t="n"/>
      <c r="D420" s="100" t="n"/>
      <c r="E420" s="100" t="n"/>
      <c r="F420" s="100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 t="n"/>
      <c r="D421" s="100" t="n"/>
      <c r="E421" s="100" t="n"/>
      <c r="F421" s="100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 t="n"/>
      <c r="D422" s="100" t="n"/>
      <c r="E422" s="100" t="n"/>
      <c r="F422" s="100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 t="n"/>
      <c r="D423" s="100" t="n"/>
      <c r="E423" s="100" t="n"/>
      <c r="F423" s="100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 t="n"/>
      <c r="D424" s="100" t="n"/>
      <c r="E424" s="100" t="n"/>
      <c r="F424" s="100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 t="n"/>
      <c r="D425" s="100" t="n"/>
      <c r="E425" s="100" t="n"/>
      <c r="F425" s="100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 t="n"/>
      <c r="D426" s="100" t="n"/>
      <c r="E426" s="100" t="n"/>
      <c r="F426" s="100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 t="n"/>
      <c r="D427" s="100" t="n"/>
      <c r="E427" s="100" t="n"/>
      <c r="F427" s="100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 t="n"/>
      <c r="D428" s="100" t="n"/>
      <c r="E428" s="100" t="n"/>
      <c r="F428" s="100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 t="n"/>
      <c r="D429" s="100" t="n"/>
      <c r="E429" s="100" t="n"/>
      <c r="F429" s="100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 t="n"/>
      <c r="D430" s="100" t="n"/>
      <c r="E430" s="100" t="n"/>
      <c r="F430" s="100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 t="n"/>
      <c r="D431" s="100" t="n"/>
      <c r="E431" s="100" t="n"/>
      <c r="F431" s="100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 t="n"/>
      <c r="D432" s="100" t="n"/>
      <c r="E432" s="100" t="n"/>
      <c r="F432" s="100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 t="n"/>
      <c r="D433" s="100" t="n"/>
      <c r="E433" s="100" t="n"/>
      <c r="F433" s="100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 t="n"/>
      <c r="D434" s="100" t="n"/>
      <c r="E434" s="100" t="n"/>
      <c r="F434" s="100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 t="n"/>
      <c r="D435" s="100" t="n"/>
      <c r="E435" s="100" t="n"/>
      <c r="F435" s="100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 t="n"/>
      <c r="D436" s="100" t="n"/>
      <c r="E436" s="100" t="n"/>
      <c r="F436" s="100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 t="n"/>
      <c r="D437" s="100" t="n"/>
      <c r="E437" s="100" t="n"/>
      <c r="F437" s="100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 t="n"/>
      <c r="D438" s="100" t="n"/>
      <c r="E438" s="100" t="n"/>
      <c r="F438" s="100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 t="n"/>
      <c r="D439" s="100" t="n"/>
      <c r="E439" s="100" t="n"/>
      <c r="F439" s="100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 t="n"/>
      <c r="D440" s="100" t="n"/>
      <c r="E440" s="100" t="n"/>
      <c r="F440" s="100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 t="n"/>
      <c r="D441" s="100" t="n"/>
      <c r="E441" s="100" t="n"/>
      <c r="F441" s="100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 t="n"/>
      <c r="D442" s="100" t="n"/>
      <c r="E442" s="100" t="n"/>
      <c r="F442" s="100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 t="n"/>
      <c r="D443" s="100" t="n"/>
      <c r="E443" s="100" t="n"/>
      <c r="F443" s="100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 t="n"/>
      <c r="D444" s="100" t="n"/>
      <c r="E444" s="100" t="n"/>
      <c r="F444" s="100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 t="n"/>
      <c r="D445" s="100" t="n"/>
      <c r="E445" s="100" t="n"/>
      <c r="F445" s="100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 t="n"/>
      <c r="D446" s="100" t="n"/>
      <c r="E446" s="100" t="n"/>
      <c r="F446" s="100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 t="n"/>
      <c r="D447" s="100" t="n"/>
      <c r="E447" s="100" t="n"/>
      <c r="F447" s="100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 t="n"/>
      <c r="D448" s="100" t="n"/>
      <c r="E448" s="100" t="n"/>
      <c r="F448" s="100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 t="n"/>
      <c r="D449" s="100" t="n"/>
      <c r="E449" s="100" t="n"/>
      <c r="F449" s="100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 t="n"/>
      <c r="D450" s="100" t="n"/>
      <c r="E450" s="100" t="n"/>
      <c r="F450" s="100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 t="n"/>
      <c r="D451" s="100" t="n"/>
      <c r="E451" s="100" t="n"/>
      <c r="F451" s="100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 t="n"/>
      <c r="D452" s="100" t="n"/>
      <c r="E452" s="100" t="n"/>
      <c r="F452" s="100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 t="n"/>
      <c r="D453" s="100" t="n"/>
      <c r="E453" s="100" t="n"/>
      <c r="F453" s="100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 t="n"/>
      <c r="D454" s="100" t="n"/>
      <c r="E454" s="100" t="n"/>
      <c r="F454" s="100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 t="n"/>
      <c r="D455" s="100" t="n"/>
      <c r="E455" s="100" t="n"/>
      <c r="F455" s="100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 t="n"/>
      <c r="D456" s="100" t="n"/>
      <c r="E456" s="100" t="n"/>
      <c r="F456" s="100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 t="n"/>
      <c r="D457" s="100" t="n"/>
      <c r="E457" s="100" t="n"/>
      <c r="F457" s="100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 t="n"/>
      <c r="D458" s="100" t="n"/>
      <c r="E458" s="100" t="n"/>
      <c r="F458" s="100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 t="n"/>
      <c r="D459" s="100" t="n"/>
      <c r="E459" s="100" t="n"/>
      <c r="F459" s="100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 t="n"/>
      <c r="D460" s="100" t="n"/>
      <c r="E460" s="100" t="n"/>
      <c r="F460" s="100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 t="n"/>
      <c r="D461" s="100" t="n"/>
      <c r="E461" s="100" t="n"/>
      <c r="F461" s="100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 t="n"/>
      <c r="D462" s="100" t="n"/>
      <c r="E462" s="100" t="n"/>
      <c r="F462" s="100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 t="n"/>
      <c r="D463" s="100" t="n"/>
      <c r="E463" s="100" t="n"/>
      <c r="F463" s="100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 t="n"/>
      <c r="D464" s="100" t="n"/>
      <c r="E464" s="100" t="n"/>
      <c r="F464" s="100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 t="n"/>
      <c r="D465" s="100" t="n"/>
      <c r="E465" s="100" t="n"/>
      <c r="F465" s="100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 t="n"/>
      <c r="D466" s="100" t="n"/>
      <c r="E466" s="100" t="n"/>
      <c r="F466" s="100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 t="n"/>
      <c r="D467" s="100" t="n"/>
      <c r="E467" s="100" t="n"/>
      <c r="F467" s="100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 t="n"/>
      <c r="D468" s="100" t="n"/>
      <c r="E468" s="100" t="n"/>
      <c r="F468" s="100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 t="n"/>
      <c r="D469" s="100" t="n"/>
      <c r="E469" s="100" t="n"/>
      <c r="F469" s="100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 t="n"/>
      <c r="D470" s="100" t="n"/>
      <c r="E470" s="100" t="n"/>
      <c r="F470" s="100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 t="n"/>
      <c r="D471" s="100" t="n"/>
      <c r="E471" s="100" t="n"/>
      <c r="F471" s="100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 t="n"/>
      <c r="D472" s="100" t="n"/>
      <c r="E472" s="100" t="n"/>
      <c r="F472" s="100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 t="n"/>
      <c r="D473" s="100" t="n"/>
      <c r="E473" s="100" t="n"/>
      <c r="F473" s="100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 t="n"/>
      <c r="D474" s="100" t="n"/>
      <c r="E474" s="100" t="n"/>
      <c r="F474" s="100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 t="n"/>
      <c r="D475" s="100" t="n"/>
      <c r="E475" s="100" t="n"/>
      <c r="F475" s="100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 t="n"/>
      <c r="D476" s="100" t="n"/>
      <c r="E476" s="100" t="n"/>
      <c r="F476" s="100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 t="n"/>
      <c r="D477" s="100" t="n"/>
      <c r="E477" s="100" t="n"/>
      <c r="F477" s="100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 t="n"/>
      <c r="D478" s="100" t="n"/>
      <c r="E478" s="100" t="n"/>
      <c r="F478" s="100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 t="n"/>
      <c r="D479" s="100" t="n"/>
      <c r="E479" s="100" t="n"/>
      <c r="F479" s="100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 t="n"/>
      <c r="D480" s="100" t="n"/>
      <c r="E480" s="100" t="n"/>
      <c r="F480" s="100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 t="n"/>
      <c r="D481" s="100" t="n"/>
      <c r="E481" s="100" t="n"/>
      <c r="F481" s="100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 t="n"/>
      <c r="D482" s="100" t="n"/>
      <c r="E482" s="100" t="n"/>
      <c r="F482" s="100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 t="n"/>
      <c r="D483" s="100" t="n"/>
      <c r="E483" s="100" t="n"/>
      <c r="F483" s="100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 t="n"/>
      <c r="D484" s="100" t="n"/>
      <c r="E484" s="100" t="n"/>
      <c r="F484" s="100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 t="n"/>
      <c r="D485" s="100" t="n"/>
      <c r="E485" s="100" t="n"/>
      <c r="F485" s="100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 t="n"/>
      <c r="D486" s="100" t="n"/>
      <c r="E486" s="100" t="n"/>
      <c r="F486" s="100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 t="n"/>
      <c r="D487" s="100" t="n"/>
      <c r="E487" s="100" t="n"/>
      <c r="F487" s="100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 t="n"/>
      <c r="D488" s="100" t="n"/>
      <c r="E488" s="100" t="n"/>
      <c r="F488" s="100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 t="n"/>
      <c r="D489" s="100" t="n"/>
      <c r="E489" s="100" t="n"/>
      <c r="F489" s="100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 t="n"/>
      <c r="D490" s="100" t="n"/>
      <c r="E490" s="100" t="n"/>
      <c r="F490" s="100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 t="n"/>
      <c r="D491" s="100" t="n"/>
      <c r="E491" s="100" t="n"/>
      <c r="F491" s="100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 t="n"/>
      <c r="D492" s="100" t="n"/>
      <c r="E492" s="100" t="n"/>
      <c r="F492" s="100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 t="n"/>
      <c r="D493" s="100" t="n"/>
      <c r="E493" s="100" t="n"/>
      <c r="F493" s="100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 t="n"/>
      <c r="D494" s="100" t="n"/>
      <c r="E494" s="100" t="n"/>
      <c r="F494" s="100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 t="n"/>
      <c r="D495" s="100" t="n"/>
      <c r="E495" s="100" t="n"/>
      <c r="F495" s="100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 t="n"/>
      <c r="D496" s="100" t="n"/>
      <c r="E496" s="100" t="n"/>
      <c r="F496" s="100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 t="n"/>
      <c r="D497" s="100" t="n"/>
      <c r="E497" s="100" t="n"/>
      <c r="F497" s="100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 t="n"/>
      <c r="D498" s="100" t="n"/>
      <c r="E498" s="100" t="n"/>
      <c r="F498" s="100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 t="n"/>
      <c r="D499" s="100" t="n"/>
      <c r="E499" s="100" t="n"/>
      <c r="F499" s="100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 t="n"/>
      <c r="D500" s="100" t="n"/>
      <c r="E500" s="100" t="n"/>
      <c r="F500" s="100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 t="n"/>
      <c r="D501" s="100" t="n"/>
      <c r="E501" s="100" t="n"/>
      <c r="F501" s="100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 t="n"/>
      <c r="D502" s="100" t="n"/>
      <c r="E502" s="100" t="n"/>
      <c r="F502" s="100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 t="n"/>
      <c r="D503" s="100" t="n"/>
      <c r="E503" s="100" t="n"/>
      <c r="F503" s="100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 t="n"/>
      <c r="D504" s="100" t="n"/>
      <c r="E504" s="100" t="n"/>
      <c r="F504" s="100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 t="n"/>
      <c r="D505" s="100" t="n"/>
      <c r="E505" s="100" t="n"/>
      <c r="F505" s="100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330:G330"/>
    <mergeCell ref="F159:G159"/>
    <mergeCell ref="F268:G268"/>
    <mergeCell ref="F324:G324"/>
    <mergeCell ref="F26:G26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workbookViewId="0">
      <selection activeCell="A3" sqref="A3:A4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9" t="inlineStr">
        <is>
          <t>存股統計專用表格</t>
        </is>
      </c>
      <c r="D1" s="110" t="n"/>
      <c r="E1" s="110" t="n"/>
      <c r="F1" s="114" t="inlineStr">
        <is>
          <t>2891.TW</t>
        </is>
      </c>
      <c r="G1" s="46" t="n"/>
      <c r="H1" s="113" t="n"/>
      <c r="I1" s="97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3" t="n"/>
      <c r="I2" s="103" t="n"/>
      <c r="J2" s="20" t="n"/>
    </row>
    <row r="3" ht="18.75" customHeight="1">
      <c r="A3" s="102">
        <f>(E3-F3)/D3</f>
        <v/>
      </c>
      <c r="B3" s="105">
        <f>E3/D3</f>
        <v/>
      </c>
      <c r="C3" s="118" t="inlineStr">
        <is>
          <t>42.60</t>
        </is>
      </c>
      <c r="D3" s="112">
        <f>SUM(D7:D505)</f>
        <v/>
      </c>
      <c r="E3" s="115">
        <f>SUM(E7:E505)</f>
        <v/>
      </c>
      <c r="F3" s="115">
        <f>SUM(F7:F505)</f>
        <v/>
      </c>
      <c r="G3" s="8">
        <f>(C3*D3+F3-E3)/E3</f>
        <v/>
      </c>
      <c r="H3" s="107" t="n"/>
      <c r="I3" s="127" t="n"/>
      <c r="J3" s="108" t="n"/>
    </row>
    <row r="4" ht="18.75" customHeight="1">
      <c r="A4" s="99" t="n"/>
      <c r="B4" s="99" t="n"/>
      <c r="C4" s="119" t="n"/>
      <c r="D4" s="99" t="n"/>
      <c r="E4" s="99" t="n"/>
      <c r="F4" s="99" t="n"/>
      <c r="G4" s="128">
        <f>(C3*D3+F3-E3)</f>
        <v/>
      </c>
      <c r="H4" s="104" t="n"/>
      <c r="I4" s="104" t="n"/>
      <c r="J4" s="104" t="n"/>
    </row>
    <row r="5" ht="17.25" customHeight="1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6" t="inlineStr">
        <is>
          <t>股利</t>
        </is>
      </c>
      <c r="G5" s="46" t="n"/>
      <c r="H5" s="103" t="n"/>
      <c r="I5" s="103" t="n"/>
      <c r="J5" s="103" t="n"/>
    </row>
    <row r="6" ht="17.25" customHeight="1">
      <c r="A6" s="18" t="n">
        <v>1</v>
      </c>
      <c r="B6" s="101" t="inlineStr">
        <is>
          <t>借券收入</t>
        </is>
      </c>
      <c r="C6" s="97" t="n"/>
      <c r="D6" s="97" t="n"/>
      <c r="E6" s="46" t="n"/>
      <c r="F6" s="106" t="n"/>
      <c r="G6" s="46" t="n"/>
      <c r="H6" s="104" t="n"/>
      <c r="I6" s="104" t="n"/>
      <c r="J6" s="104" t="n"/>
    </row>
    <row r="7" ht="17.25" customHeight="1">
      <c r="A7" s="18" t="n">
        <v>2</v>
      </c>
      <c r="B7" s="26" t="inlineStr">
        <is>
          <t>2024.08.06</t>
        </is>
      </c>
      <c r="C7" s="130" t="n">
        <v>32.9</v>
      </c>
      <c r="D7" s="100" t="n">
        <v>200</v>
      </c>
      <c r="E7" s="100" t="n">
        <v>6589</v>
      </c>
      <c r="F7" s="100" t="n"/>
      <c r="G7" s="46" t="n"/>
      <c r="H7" s="21" t="n"/>
      <c r="I7" s="21" t="n"/>
      <c r="J7" s="21" t="n"/>
    </row>
    <row r="8" ht="17.25" customHeight="1">
      <c r="A8" s="18" t="n">
        <v>3</v>
      </c>
      <c r="B8" s="26" t="inlineStr">
        <is>
          <t>2024.08.26</t>
        </is>
      </c>
      <c r="C8" s="130" t="n">
        <v>33.5</v>
      </c>
      <c r="D8" s="100" t="n">
        <v>200</v>
      </c>
      <c r="E8" s="100" t="n">
        <v>6709</v>
      </c>
      <c r="F8" s="100" t="n"/>
      <c r="G8" s="46" t="n"/>
      <c r="H8" s="21" t="n"/>
      <c r="I8" s="21" t="n"/>
      <c r="J8" s="21" t="n"/>
    </row>
    <row r="9" ht="17.25" customHeight="1">
      <c r="A9" s="18" t="n">
        <v>4</v>
      </c>
      <c r="B9" s="26" t="inlineStr">
        <is>
          <t>2025.08.08</t>
        </is>
      </c>
      <c r="C9" s="130" t="n"/>
      <c r="D9" s="100" t="n"/>
      <c r="E9" s="100" t="n"/>
      <c r="F9" s="100" t="n">
        <v>910</v>
      </c>
      <c r="G9" s="46" t="n"/>
      <c r="H9" s="21" t="n"/>
      <c r="I9" s="21" t="n"/>
      <c r="J9" s="21" t="n"/>
    </row>
    <row r="10" ht="17.25" customHeight="1">
      <c r="A10" s="18" t="n">
        <v>5</v>
      </c>
      <c r="B10" s="26" t="n"/>
      <c r="C10" s="130" t="n"/>
      <c r="D10" s="100" t="n"/>
      <c r="E10" s="19" t="n"/>
      <c r="F10" s="100" t="n"/>
      <c r="G10" s="46" t="n"/>
      <c r="H10" s="21" t="n"/>
      <c r="I10" s="21" t="n"/>
      <c r="J10" s="21" t="n"/>
    </row>
    <row r="11" ht="17.25" customHeight="1">
      <c r="A11" s="18" t="n">
        <v>6</v>
      </c>
      <c r="B11" s="26" t="n"/>
      <c r="C11" s="130" t="n"/>
      <c r="D11" s="100" t="n"/>
      <c r="E11" s="100" t="n"/>
      <c r="F11" s="100" t="n"/>
      <c r="G11" s="46" t="n"/>
      <c r="H11" s="21" t="n"/>
      <c r="I11" s="21" t="n"/>
      <c r="J11" s="21" t="n"/>
    </row>
    <row r="12" ht="17.25" customHeight="1">
      <c r="A12" s="18" t="n">
        <v>7</v>
      </c>
      <c r="B12" s="26" t="n"/>
      <c r="C12" s="130" t="n"/>
      <c r="D12" s="100" t="n"/>
      <c r="E12" s="100" t="n"/>
      <c r="F12" s="100" t="n"/>
      <c r="G12" s="46" t="n"/>
      <c r="H12" s="21" t="n"/>
      <c r="I12" s="21" t="n"/>
      <c r="J12" s="21" t="n"/>
    </row>
    <row r="13" ht="17.25" customHeight="1">
      <c r="A13" s="18" t="n">
        <v>8</v>
      </c>
      <c r="B13" s="26" t="n"/>
      <c r="C13" s="130" t="n"/>
      <c r="D13" s="100" t="n"/>
      <c r="E13" s="100" t="n"/>
      <c r="F13" s="100" t="n"/>
      <c r="G13" s="46" t="n"/>
      <c r="H13" s="21" t="n"/>
      <c r="I13" s="21" t="n"/>
      <c r="J13" s="21" t="n"/>
    </row>
    <row r="14" ht="17.25" customHeight="1">
      <c r="A14" s="18" t="n">
        <v>9</v>
      </c>
      <c r="B14" s="26" t="n"/>
      <c r="C14" s="130" t="n"/>
      <c r="D14" s="100" t="n"/>
      <c r="E14" s="100" t="n"/>
      <c r="F14" s="100" t="n"/>
      <c r="G14" s="46" t="n"/>
      <c r="H14" s="21" t="n"/>
      <c r="I14" s="21" t="n"/>
      <c r="J14" s="21" t="n"/>
    </row>
    <row r="15" ht="17.25" customHeight="1">
      <c r="A15" s="18" t="n">
        <v>10</v>
      </c>
      <c r="B15" s="26" t="n"/>
      <c r="C15" s="130" t="n"/>
      <c r="D15" s="100" t="n"/>
      <c r="E15" s="100" t="n"/>
      <c r="F15" s="100" t="n"/>
      <c r="G15" s="46" t="n"/>
      <c r="H15" s="21" t="n"/>
      <c r="I15" s="21" t="n"/>
      <c r="J15" s="21" t="n"/>
    </row>
    <row r="16" ht="17.25" customHeight="1">
      <c r="A16" s="18" t="n">
        <v>11</v>
      </c>
      <c r="B16" s="26" t="n"/>
      <c r="C16" s="130" t="n"/>
      <c r="D16" s="100" t="n"/>
      <c r="E16" s="100" t="n"/>
      <c r="F16" s="100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n"/>
      <c r="C17" s="130" t="n"/>
      <c r="D17" s="100" t="n"/>
      <c r="E17" s="100" t="n"/>
      <c r="F17" s="100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n"/>
      <c r="C18" s="130" t="n"/>
      <c r="D18" s="100" t="n"/>
      <c r="E18" s="100" t="n"/>
      <c r="F18" s="100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n"/>
      <c r="C19" s="130" t="n"/>
      <c r="D19" s="100" t="n"/>
      <c r="E19" s="100" t="n"/>
      <c r="F19" s="100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n"/>
      <c r="C20" s="130" t="n"/>
      <c r="D20" s="100" t="n"/>
      <c r="E20" s="100" t="n"/>
      <c r="F20" s="100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n"/>
      <c r="C21" s="130" t="n"/>
      <c r="D21" s="100" t="n"/>
      <c r="E21" s="100" t="n"/>
      <c r="F21" s="100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n"/>
      <c r="C22" s="130" t="n"/>
      <c r="D22" s="100" t="n"/>
      <c r="E22" s="100" t="n"/>
      <c r="F22" s="100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n"/>
      <c r="C23" s="130" t="n"/>
      <c r="D23" s="100" t="n"/>
      <c r="E23" s="100" t="n"/>
      <c r="F23" s="100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n"/>
      <c r="C24" s="130" t="n"/>
      <c r="D24" s="100" t="n"/>
      <c r="E24" s="100" t="n"/>
      <c r="F24" s="100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n"/>
      <c r="C25" s="131" t="n"/>
      <c r="D25" s="21" t="n"/>
      <c r="E25" s="21" t="n"/>
      <c r="F25" s="100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n"/>
      <c r="C26" s="130" t="n"/>
      <c r="D26" s="100" t="n"/>
      <c r="E26" s="100" t="n"/>
      <c r="F26" s="100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n"/>
      <c r="C27" s="130" t="n"/>
      <c r="D27" s="100" t="n"/>
      <c r="E27" s="100" t="n"/>
      <c r="F27" s="100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n"/>
      <c r="C28" s="130" t="n"/>
      <c r="D28" s="100" t="n"/>
      <c r="E28" s="100" t="n"/>
      <c r="F28" s="100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n"/>
      <c r="C29" s="130" t="n"/>
      <c r="D29" s="100" t="n"/>
      <c r="E29" s="100" t="n"/>
      <c r="F29" s="100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30" t="n"/>
      <c r="D30" s="100" t="n"/>
      <c r="E30" s="100" t="n"/>
      <c r="F30" s="100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30" t="n"/>
      <c r="D31" s="100" t="n"/>
      <c r="E31" s="100" t="n"/>
      <c r="F31" s="100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30" t="n"/>
      <c r="D32" s="100" t="n"/>
      <c r="E32" s="100" t="n"/>
      <c r="F32" s="100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30" t="n"/>
      <c r="D33" s="100" t="n"/>
      <c r="E33" s="100" t="n"/>
      <c r="F33" s="100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30" t="n"/>
      <c r="D34" s="100" t="n"/>
      <c r="E34" s="100" t="n"/>
      <c r="F34" s="100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30" t="n"/>
      <c r="D35" s="100" t="n"/>
      <c r="E35" s="100" t="n"/>
      <c r="F35" s="100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30" t="n"/>
      <c r="D36" s="100" t="n"/>
      <c r="E36" s="100" t="n"/>
      <c r="F36" s="100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30" t="n"/>
      <c r="D37" s="100" t="n"/>
      <c r="E37" s="100" t="n"/>
      <c r="F37" s="100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 t="n"/>
      <c r="D38" s="100" t="n"/>
      <c r="E38" s="100" t="n"/>
      <c r="F38" s="100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 t="n"/>
      <c r="D39" s="100" t="n"/>
      <c r="E39" s="100" t="n"/>
      <c r="F39" s="100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 t="n"/>
      <c r="D40" s="100" t="n"/>
      <c r="E40" s="100" t="n"/>
      <c r="F40" s="100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 t="n"/>
      <c r="D41" s="100" t="n"/>
      <c r="E41" s="100" t="n"/>
      <c r="F41" s="100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 t="n"/>
      <c r="D42" s="100" t="n"/>
      <c r="E42" s="100" t="n"/>
      <c r="F42" s="100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 t="n"/>
      <c r="D43" s="100" t="n"/>
      <c r="E43" s="100" t="n"/>
      <c r="F43" s="100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 t="n"/>
      <c r="D44" s="100" t="n"/>
      <c r="E44" s="100" t="n"/>
      <c r="F44" s="100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 t="n"/>
      <c r="D45" s="100" t="n"/>
      <c r="E45" s="100" t="n"/>
      <c r="F45" s="100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 t="n"/>
      <c r="D46" s="100" t="n"/>
      <c r="E46" s="100" t="n"/>
      <c r="F46" s="100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 t="n"/>
      <c r="D47" s="100" t="n"/>
      <c r="E47" s="100" t="n"/>
      <c r="F47" s="100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 t="n"/>
      <c r="D48" s="100" t="n"/>
      <c r="E48" s="100" t="n"/>
      <c r="F48" s="100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 t="n"/>
      <c r="D49" s="100" t="n"/>
      <c r="E49" s="100" t="n"/>
      <c r="F49" s="100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 t="n"/>
      <c r="D50" s="100" t="n"/>
      <c r="E50" s="100" t="n"/>
      <c r="F50" s="100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 t="n"/>
      <c r="D51" s="100" t="n"/>
      <c r="E51" s="100" t="n"/>
      <c r="F51" s="100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 t="n"/>
      <c r="D52" s="100" t="n"/>
      <c r="E52" s="100" t="n"/>
      <c r="F52" s="100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 t="n"/>
      <c r="D53" s="100" t="n"/>
      <c r="E53" s="100" t="n"/>
      <c r="F53" s="100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 t="n"/>
      <c r="D54" s="100" t="n"/>
      <c r="E54" s="100" t="n"/>
      <c r="F54" s="100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 t="n"/>
      <c r="D55" s="100" t="n"/>
      <c r="E55" s="100" t="n"/>
      <c r="F55" s="100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 t="n"/>
      <c r="D56" s="100" t="n"/>
      <c r="E56" s="100" t="n"/>
      <c r="F56" s="100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 t="n"/>
      <c r="D57" s="100" t="n"/>
      <c r="E57" s="100" t="n"/>
      <c r="F57" s="100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 t="n"/>
      <c r="D58" s="100" t="n"/>
      <c r="E58" s="100" t="n"/>
      <c r="F58" s="100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 t="n"/>
      <c r="D59" s="100" t="n"/>
      <c r="E59" s="100" t="n"/>
      <c r="F59" s="100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 t="n"/>
      <c r="D60" s="100" t="n"/>
      <c r="E60" s="100" t="n"/>
      <c r="F60" s="100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 t="n"/>
      <c r="D61" s="100" t="n"/>
      <c r="E61" s="100" t="n"/>
      <c r="F61" s="100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 t="n"/>
      <c r="D62" s="100" t="n"/>
      <c r="E62" s="100" t="n"/>
      <c r="F62" s="100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 t="n"/>
      <c r="D63" s="100" t="n"/>
      <c r="E63" s="100" t="n"/>
      <c r="F63" s="100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 t="n"/>
      <c r="D64" s="100" t="n"/>
      <c r="E64" s="100" t="n"/>
      <c r="F64" s="100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 t="n"/>
      <c r="D65" s="100" t="n"/>
      <c r="E65" s="100" t="n"/>
      <c r="F65" s="100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 t="n"/>
      <c r="D66" s="100" t="n"/>
      <c r="E66" s="100" t="n"/>
      <c r="F66" s="100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 t="n"/>
      <c r="D67" s="100" t="n"/>
      <c r="E67" s="100" t="n"/>
      <c r="F67" s="100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 t="n"/>
      <c r="D68" s="100" t="n"/>
      <c r="E68" s="100" t="n"/>
      <c r="F68" s="100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 t="n"/>
      <c r="D69" s="100" t="n"/>
      <c r="E69" s="100" t="n"/>
      <c r="F69" s="100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 t="n"/>
      <c r="D70" s="100" t="n"/>
      <c r="E70" s="100" t="n"/>
      <c r="F70" s="100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 t="n"/>
      <c r="D71" s="100" t="n"/>
      <c r="E71" s="100" t="n"/>
      <c r="F71" s="100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 t="n"/>
      <c r="D72" s="100" t="n"/>
      <c r="E72" s="100" t="n"/>
      <c r="F72" s="100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 t="n"/>
      <c r="D73" s="100" t="n"/>
      <c r="E73" s="100" t="n"/>
      <c r="F73" s="100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 t="n"/>
      <c r="D74" s="100" t="n"/>
      <c r="E74" s="100" t="n"/>
      <c r="F74" s="100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 t="n"/>
      <c r="D75" s="100" t="n"/>
      <c r="E75" s="100" t="n"/>
      <c r="F75" s="100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 t="n"/>
      <c r="D76" s="100" t="n"/>
      <c r="E76" s="100" t="n"/>
      <c r="F76" s="100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 t="n"/>
      <c r="D77" s="100" t="n"/>
      <c r="E77" s="100" t="n"/>
      <c r="F77" s="100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 t="n"/>
      <c r="D78" s="100" t="n"/>
      <c r="E78" s="100" t="n"/>
      <c r="F78" s="100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 t="n"/>
      <c r="D79" s="100" t="n"/>
      <c r="E79" s="100" t="n"/>
      <c r="F79" s="100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 t="n"/>
      <c r="D80" s="100" t="n"/>
      <c r="E80" s="100" t="n"/>
      <c r="F80" s="100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 t="n"/>
      <c r="D81" s="100" t="n"/>
      <c r="E81" s="100" t="n"/>
      <c r="F81" s="100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 t="n"/>
      <c r="D82" s="100" t="n"/>
      <c r="E82" s="100" t="n"/>
      <c r="F82" s="100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 t="n"/>
      <c r="D83" s="100" t="n"/>
      <c r="E83" s="100" t="n"/>
      <c r="F83" s="100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 t="n"/>
      <c r="D84" s="100" t="n"/>
      <c r="E84" s="100" t="n"/>
      <c r="F84" s="100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 t="n"/>
      <c r="D85" s="100" t="n"/>
      <c r="E85" s="100" t="n"/>
      <c r="F85" s="100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 t="n"/>
      <c r="D86" s="100" t="n"/>
      <c r="E86" s="100" t="n"/>
      <c r="F86" s="100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 t="n"/>
      <c r="D87" s="100" t="n"/>
      <c r="E87" s="100" t="n"/>
      <c r="F87" s="100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 t="n"/>
      <c r="D88" s="100" t="n"/>
      <c r="E88" s="100" t="n"/>
      <c r="F88" s="100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 t="n"/>
      <c r="D89" s="100" t="n"/>
      <c r="E89" s="100" t="n"/>
      <c r="F89" s="100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 t="n"/>
      <c r="D90" s="100" t="n"/>
      <c r="E90" s="100" t="n"/>
      <c r="F90" s="100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 t="n"/>
      <c r="D91" s="100" t="n"/>
      <c r="E91" s="100" t="n"/>
      <c r="F91" s="100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 t="n"/>
      <c r="D92" s="100" t="n"/>
      <c r="E92" s="100" t="n"/>
      <c r="F92" s="100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 t="n"/>
      <c r="D93" s="100" t="n"/>
      <c r="E93" s="100" t="n"/>
      <c r="F93" s="100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 t="n"/>
      <c r="D94" s="100" t="n"/>
      <c r="E94" s="100" t="n"/>
      <c r="F94" s="100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 t="n"/>
      <c r="D95" s="100" t="n"/>
      <c r="E95" s="100" t="n"/>
      <c r="F95" s="100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 t="n"/>
      <c r="D96" s="100" t="n"/>
      <c r="E96" s="100" t="n"/>
      <c r="F96" s="100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 t="n"/>
      <c r="D97" s="100" t="n"/>
      <c r="E97" s="100" t="n"/>
      <c r="F97" s="100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 t="n"/>
      <c r="D98" s="100" t="n"/>
      <c r="E98" s="100" t="n"/>
      <c r="F98" s="100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 t="n"/>
      <c r="D99" s="100" t="n"/>
      <c r="E99" s="100" t="n"/>
      <c r="F99" s="100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 t="n"/>
      <c r="D100" s="100" t="n"/>
      <c r="E100" s="100" t="n"/>
      <c r="F100" s="100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 t="n"/>
      <c r="D101" s="100" t="n"/>
      <c r="E101" s="100" t="n"/>
      <c r="F101" s="100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 t="n"/>
      <c r="D102" s="100" t="n"/>
      <c r="E102" s="100" t="n"/>
      <c r="F102" s="100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 t="n"/>
      <c r="D103" s="100" t="n"/>
      <c r="E103" s="100" t="n"/>
      <c r="F103" s="100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 t="n"/>
      <c r="D104" s="100" t="n"/>
      <c r="E104" s="100" t="n"/>
      <c r="F104" s="100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 t="n"/>
      <c r="D105" s="100" t="n"/>
      <c r="E105" s="100" t="n"/>
      <c r="F105" s="100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 t="n"/>
      <c r="D106" s="100" t="n"/>
      <c r="E106" s="100" t="n"/>
      <c r="F106" s="100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 t="n"/>
      <c r="D107" s="100" t="n"/>
      <c r="E107" s="100" t="n"/>
      <c r="F107" s="100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 t="n"/>
      <c r="D108" s="100" t="n"/>
      <c r="E108" s="100" t="n"/>
      <c r="F108" s="100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 t="n"/>
      <c r="D109" s="100" t="n"/>
      <c r="E109" s="100" t="n"/>
      <c r="F109" s="100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 t="n"/>
      <c r="D110" s="100" t="n"/>
      <c r="E110" s="100" t="n"/>
      <c r="F110" s="100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 t="n"/>
      <c r="D111" s="100" t="n"/>
      <c r="E111" s="100" t="n"/>
      <c r="F111" s="100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 t="n"/>
      <c r="D112" s="100" t="n"/>
      <c r="E112" s="100" t="n"/>
      <c r="F112" s="100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 t="n"/>
      <c r="D113" s="100" t="n"/>
      <c r="E113" s="100" t="n"/>
      <c r="F113" s="100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 t="n"/>
      <c r="D114" s="100" t="n"/>
      <c r="E114" s="100" t="n"/>
      <c r="F114" s="100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 t="n"/>
      <c r="D115" s="100" t="n"/>
      <c r="E115" s="100" t="n"/>
      <c r="F115" s="100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 t="n"/>
      <c r="D116" s="100" t="n"/>
      <c r="E116" s="100" t="n"/>
      <c r="F116" s="100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 t="n"/>
      <c r="D117" s="100" t="n"/>
      <c r="E117" s="100" t="n"/>
      <c r="F117" s="100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 t="n"/>
      <c r="D118" s="100" t="n"/>
      <c r="E118" s="100" t="n"/>
      <c r="F118" s="100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 t="n"/>
      <c r="D119" s="100" t="n"/>
      <c r="E119" s="100" t="n"/>
      <c r="F119" s="100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 t="n"/>
      <c r="D120" s="100" t="n"/>
      <c r="E120" s="100" t="n"/>
      <c r="F120" s="100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 t="n"/>
      <c r="D121" s="100" t="n"/>
      <c r="E121" s="100" t="n"/>
      <c r="F121" s="100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 t="n"/>
      <c r="D122" s="100" t="n"/>
      <c r="E122" s="100" t="n"/>
      <c r="F122" s="100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 t="n"/>
      <c r="D123" s="100" t="n"/>
      <c r="E123" s="100" t="n"/>
      <c r="F123" s="100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 t="n"/>
      <c r="D124" s="100" t="n"/>
      <c r="E124" s="100" t="n"/>
      <c r="F124" s="100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 t="n"/>
      <c r="D125" s="100" t="n"/>
      <c r="E125" s="100" t="n"/>
      <c r="F125" s="100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 t="n"/>
      <c r="D126" s="100" t="n"/>
      <c r="E126" s="100" t="n"/>
      <c r="F126" s="100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 t="n"/>
      <c r="D127" s="100" t="n"/>
      <c r="E127" s="100" t="n"/>
      <c r="F127" s="100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 t="n"/>
      <c r="D128" s="100" t="n"/>
      <c r="E128" s="100" t="n"/>
      <c r="F128" s="100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 t="n"/>
      <c r="D129" s="100" t="n"/>
      <c r="E129" s="100" t="n"/>
      <c r="F129" s="100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 t="n"/>
      <c r="D130" s="100" t="n"/>
      <c r="E130" s="100" t="n"/>
      <c r="F130" s="100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 t="n"/>
      <c r="D131" s="100" t="n"/>
      <c r="E131" s="100" t="n"/>
      <c r="F131" s="100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 t="n"/>
      <c r="D132" s="100" t="n"/>
      <c r="E132" s="100" t="n"/>
      <c r="F132" s="100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 t="n"/>
      <c r="D133" s="100" t="n"/>
      <c r="E133" s="100" t="n"/>
      <c r="F133" s="100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 t="n"/>
      <c r="D134" s="100" t="n"/>
      <c r="E134" s="100" t="n"/>
      <c r="F134" s="100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 t="n"/>
      <c r="D135" s="100" t="n"/>
      <c r="E135" s="100" t="n"/>
      <c r="F135" s="100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 t="n"/>
      <c r="D136" s="100" t="n"/>
      <c r="E136" s="100" t="n"/>
      <c r="F136" s="100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 t="n"/>
      <c r="D137" s="100" t="n"/>
      <c r="E137" s="100" t="n"/>
      <c r="F137" s="100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 t="n"/>
      <c r="D138" s="100" t="n"/>
      <c r="E138" s="100" t="n"/>
      <c r="F138" s="100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 t="n"/>
      <c r="D139" s="100" t="n"/>
      <c r="E139" s="100" t="n"/>
      <c r="F139" s="100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 t="n"/>
      <c r="D140" s="100" t="n"/>
      <c r="E140" s="100" t="n"/>
      <c r="F140" s="100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 t="n"/>
      <c r="D141" s="100" t="n"/>
      <c r="E141" s="100" t="n"/>
      <c r="F141" s="100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 t="n"/>
      <c r="D142" s="100" t="n"/>
      <c r="E142" s="100" t="n"/>
      <c r="F142" s="100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 t="n"/>
      <c r="D143" s="100" t="n"/>
      <c r="E143" s="100" t="n"/>
      <c r="F143" s="100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 t="n"/>
      <c r="D144" s="100" t="n"/>
      <c r="E144" s="100" t="n"/>
      <c r="F144" s="100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 t="n"/>
      <c r="D145" s="100" t="n"/>
      <c r="E145" s="100" t="n"/>
      <c r="F145" s="100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 t="n"/>
      <c r="D146" s="100" t="n"/>
      <c r="E146" s="100" t="n"/>
      <c r="F146" s="100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 t="n"/>
      <c r="D147" s="100" t="n"/>
      <c r="E147" s="100" t="n"/>
      <c r="F147" s="100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 t="n"/>
      <c r="D148" s="100" t="n"/>
      <c r="E148" s="100" t="n"/>
      <c r="F148" s="100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 t="n"/>
      <c r="D149" s="100" t="n"/>
      <c r="E149" s="100" t="n"/>
      <c r="F149" s="100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 t="n"/>
      <c r="D150" s="100" t="n"/>
      <c r="E150" s="100" t="n"/>
      <c r="F150" s="100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 t="n"/>
      <c r="D151" s="100" t="n"/>
      <c r="E151" s="100" t="n"/>
      <c r="F151" s="100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 t="n"/>
      <c r="D152" s="100" t="n"/>
      <c r="E152" s="100" t="n"/>
      <c r="F152" s="100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 t="n"/>
      <c r="D153" s="100" t="n"/>
      <c r="E153" s="100" t="n"/>
      <c r="F153" s="100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 t="n"/>
      <c r="D154" s="100" t="n"/>
      <c r="E154" s="100" t="n"/>
      <c r="F154" s="100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 t="n"/>
      <c r="D155" s="100" t="n"/>
      <c r="E155" s="100" t="n"/>
      <c r="F155" s="100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 t="n"/>
      <c r="D156" s="100" t="n"/>
      <c r="E156" s="100" t="n"/>
      <c r="F156" s="100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 t="n"/>
      <c r="D157" s="100" t="n"/>
      <c r="E157" s="100" t="n"/>
      <c r="F157" s="100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 t="n"/>
      <c r="D158" s="100" t="n"/>
      <c r="E158" s="100" t="n"/>
      <c r="F158" s="100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 t="n"/>
      <c r="D159" s="100" t="n"/>
      <c r="E159" s="100" t="n"/>
      <c r="F159" s="100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 t="n"/>
      <c r="D160" s="100" t="n"/>
      <c r="E160" s="100" t="n"/>
      <c r="F160" s="100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 t="n"/>
      <c r="D161" s="100" t="n"/>
      <c r="E161" s="100" t="n"/>
      <c r="F161" s="100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 t="n"/>
      <c r="D162" s="100" t="n"/>
      <c r="E162" s="100" t="n"/>
      <c r="F162" s="100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 t="n"/>
      <c r="D163" s="100" t="n"/>
      <c r="E163" s="100" t="n"/>
      <c r="F163" s="100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 t="n"/>
      <c r="D164" s="100" t="n"/>
      <c r="E164" s="100" t="n"/>
      <c r="F164" s="100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 t="n"/>
      <c r="D165" s="100" t="n"/>
      <c r="E165" s="100" t="n"/>
      <c r="F165" s="100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 t="n"/>
      <c r="D166" s="100" t="n"/>
      <c r="E166" s="100" t="n"/>
      <c r="F166" s="100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 t="n"/>
      <c r="D167" s="100" t="n"/>
      <c r="E167" s="100" t="n"/>
      <c r="F167" s="100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 t="n"/>
      <c r="D168" s="100" t="n"/>
      <c r="E168" s="100" t="n"/>
      <c r="F168" s="100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 t="n"/>
      <c r="D169" s="100" t="n"/>
      <c r="E169" s="100" t="n"/>
      <c r="F169" s="100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 t="n"/>
      <c r="D170" s="100" t="n"/>
      <c r="E170" s="100" t="n"/>
      <c r="F170" s="100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 t="n"/>
      <c r="D171" s="100" t="n"/>
      <c r="E171" s="100" t="n"/>
      <c r="F171" s="100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 t="n"/>
      <c r="D172" s="100" t="n"/>
      <c r="E172" s="100" t="n"/>
      <c r="F172" s="100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 t="n"/>
      <c r="D173" s="100" t="n"/>
      <c r="E173" s="100" t="n"/>
      <c r="F173" s="100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 t="n"/>
      <c r="D174" s="100" t="n"/>
      <c r="E174" s="100" t="n"/>
      <c r="F174" s="100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 t="n"/>
      <c r="D175" s="100" t="n"/>
      <c r="E175" s="100" t="n"/>
      <c r="F175" s="100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 t="n"/>
      <c r="D176" s="100" t="n"/>
      <c r="E176" s="100" t="n"/>
      <c r="F176" s="100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 t="n"/>
      <c r="D177" s="100" t="n"/>
      <c r="E177" s="100" t="n"/>
      <c r="F177" s="100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 t="n"/>
      <c r="D178" s="100" t="n"/>
      <c r="E178" s="100" t="n"/>
      <c r="F178" s="100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 t="n"/>
      <c r="D179" s="100" t="n"/>
      <c r="E179" s="100" t="n"/>
      <c r="F179" s="100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 t="n"/>
      <c r="D180" s="100" t="n"/>
      <c r="E180" s="100" t="n"/>
      <c r="F180" s="100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 t="n"/>
      <c r="D181" s="100" t="n"/>
      <c r="E181" s="100" t="n"/>
      <c r="F181" s="100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 t="n"/>
      <c r="D182" s="100" t="n"/>
      <c r="E182" s="100" t="n"/>
      <c r="F182" s="100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 t="n"/>
      <c r="D183" s="100" t="n"/>
      <c r="E183" s="100" t="n"/>
      <c r="F183" s="100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 t="n"/>
      <c r="D184" s="100" t="n"/>
      <c r="E184" s="100" t="n"/>
      <c r="F184" s="100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 t="n"/>
      <c r="D185" s="100" t="n"/>
      <c r="E185" s="100" t="n"/>
      <c r="F185" s="100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 t="n"/>
      <c r="D186" s="100" t="n"/>
      <c r="E186" s="100" t="n"/>
      <c r="F186" s="100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 t="n"/>
      <c r="D187" s="100" t="n"/>
      <c r="E187" s="100" t="n"/>
      <c r="F187" s="100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 t="n"/>
      <c r="D188" s="100" t="n"/>
      <c r="E188" s="100" t="n"/>
      <c r="F188" s="100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 t="n"/>
      <c r="D189" s="100" t="n"/>
      <c r="E189" s="100" t="n"/>
      <c r="F189" s="100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 t="n"/>
      <c r="D190" s="100" t="n"/>
      <c r="E190" s="100" t="n"/>
      <c r="F190" s="100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 t="n"/>
      <c r="D191" s="100" t="n"/>
      <c r="E191" s="100" t="n"/>
      <c r="F191" s="100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 t="n"/>
      <c r="D192" s="100" t="n"/>
      <c r="E192" s="100" t="n"/>
      <c r="F192" s="100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 t="n"/>
      <c r="D193" s="100" t="n"/>
      <c r="E193" s="100" t="n"/>
      <c r="F193" s="100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 t="n"/>
      <c r="D194" s="100" t="n"/>
      <c r="E194" s="100" t="n"/>
      <c r="F194" s="100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 t="n"/>
      <c r="D195" s="100" t="n"/>
      <c r="E195" s="100" t="n"/>
      <c r="F195" s="100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 t="n"/>
      <c r="D196" s="100" t="n"/>
      <c r="E196" s="100" t="n"/>
      <c r="F196" s="100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 t="n"/>
      <c r="D197" s="100" t="n"/>
      <c r="E197" s="100" t="n"/>
      <c r="F197" s="100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 t="n"/>
      <c r="D198" s="100" t="n"/>
      <c r="E198" s="100" t="n"/>
      <c r="F198" s="100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 t="n"/>
      <c r="D199" s="100" t="n"/>
      <c r="E199" s="100" t="n"/>
      <c r="F199" s="100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 t="n"/>
      <c r="D200" s="100" t="n"/>
      <c r="E200" s="100" t="n"/>
      <c r="F200" s="100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 t="n"/>
      <c r="D201" s="100" t="n"/>
      <c r="E201" s="100" t="n"/>
      <c r="F201" s="100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 t="n"/>
      <c r="D202" s="100" t="n"/>
      <c r="E202" s="100" t="n"/>
      <c r="F202" s="100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 t="n"/>
      <c r="D203" s="100" t="n"/>
      <c r="E203" s="100" t="n"/>
      <c r="F203" s="100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 t="n"/>
      <c r="D204" s="100" t="n"/>
      <c r="E204" s="100" t="n"/>
      <c r="F204" s="100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 t="n"/>
      <c r="D205" s="100" t="n"/>
      <c r="E205" s="100" t="n"/>
      <c r="F205" s="100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 t="n"/>
      <c r="D206" s="100" t="n"/>
      <c r="E206" s="100" t="n"/>
      <c r="F206" s="100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 t="n"/>
      <c r="D207" s="100" t="n"/>
      <c r="E207" s="100" t="n"/>
      <c r="F207" s="100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 t="n"/>
      <c r="D208" s="100" t="n"/>
      <c r="E208" s="100" t="n"/>
      <c r="F208" s="100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 t="n"/>
      <c r="D209" s="100" t="n"/>
      <c r="E209" s="100" t="n"/>
      <c r="F209" s="100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 t="n"/>
      <c r="D210" s="100" t="n"/>
      <c r="E210" s="100" t="n"/>
      <c r="F210" s="100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 t="n"/>
      <c r="D211" s="100" t="n"/>
      <c r="E211" s="100" t="n"/>
      <c r="F211" s="100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 t="n"/>
      <c r="D212" s="100" t="n"/>
      <c r="E212" s="100" t="n"/>
      <c r="F212" s="100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 t="n"/>
      <c r="D213" s="100" t="n"/>
      <c r="E213" s="100" t="n"/>
      <c r="F213" s="100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 t="n"/>
      <c r="D214" s="100" t="n"/>
      <c r="E214" s="100" t="n"/>
      <c r="F214" s="100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 t="n"/>
      <c r="D215" s="100" t="n"/>
      <c r="E215" s="100" t="n"/>
      <c r="F215" s="100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 t="n"/>
      <c r="D216" s="100" t="n"/>
      <c r="E216" s="100" t="n"/>
      <c r="F216" s="100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 t="n"/>
      <c r="D217" s="100" t="n"/>
      <c r="E217" s="100" t="n"/>
      <c r="F217" s="100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 t="n"/>
      <c r="D218" s="100" t="n"/>
      <c r="E218" s="100" t="n"/>
      <c r="F218" s="100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 t="n"/>
      <c r="D219" s="100" t="n"/>
      <c r="E219" s="100" t="n"/>
      <c r="F219" s="100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 t="n"/>
      <c r="D220" s="100" t="n"/>
      <c r="E220" s="100" t="n"/>
      <c r="F220" s="100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 t="n"/>
      <c r="D221" s="100" t="n"/>
      <c r="E221" s="100" t="n"/>
      <c r="F221" s="100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 t="n"/>
      <c r="D222" s="100" t="n"/>
      <c r="E222" s="100" t="n"/>
      <c r="F222" s="100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 t="n"/>
      <c r="D223" s="100" t="n"/>
      <c r="E223" s="100" t="n"/>
      <c r="F223" s="100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 t="n"/>
      <c r="D224" s="100" t="n"/>
      <c r="E224" s="100" t="n"/>
      <c r="F224" s="100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 t="n"/>
      <c r="D225" s="100" t="n"/>
      <c r="E225" s="100" t="n"/>
      <c r="F225" s="100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 t="n"/>
      <c r="D226" s="100" t="n"/>
      <c r="E226" s="100" t="n"/>
      <c r="F226" s="100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 t="n"/>
      <c r="D227" s="100" t="n"/>
      <c r="E227" s="100" t="n"/>
      <c r="F227" s="100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 t="n"/>
      <c r="D228" s="100" t="n"/>
      <c r="E228" s="100" t="n"/>
      <c r="F228" s="100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 t="n"/>
      <c r="D229" s="100" t="n"/>
      <c r="E229" s="100" t="n"/>
      <c r="F229" s="100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 t="n"/>
      <c r="D230" s="100" t="n"/>
      <c r="E230" s="100" t="n"/>
      <c r="F230" s="100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 t="n"/>
      <c r="D231" s="100" t="n"/>
      <c r="E231" s="100" t="n"/>
      <c r="F231" s="100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 t="n"/>
      <c r="D232" s="100" t="n"/>
      <c r="E232" s="100" t="n"/>
      <c r="F232" s="100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 t="n"/>
      <c r="D233" s="100" t="n"/>
      <c r="E233" s="100" t="n"/>
      <c r="F233" s="100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 t="n"/>
      <c r="D234" s="100" t="n"/>
      <c r="E234" s="100" t="n"/>
      <c r="F234" s="100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 t="n"/>
      <c r="D235" s="100" t="n"/>
      <c r="E235" s="100" t="n"/>
      <c r="F235" s="100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 t="n"/>
      <c r="D236" s="100" t="n"/>
      <c r="E236" s="100" t="n"/>
      <c r="F236" s="100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 t="n"/>
      <c r="D237" s="100" t="n"/>
      <c r="E237" s="100" t="n"/>
      <c r="F237" s="100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 t="n"/>
      <c r="D238" s="100" t="n"/>
      <c r="E238" s="100" t="n"/>
      <c r="F238" s="100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 t="n"/>
      <c r="D239" s="100" t="n"/>
      <c r="E239" s="100" t="n"/>
      <c r="F239" s="100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 t="n"/>
      <c r="D240" s="100" t="n"/>
      <c r="E240" s="100" t="n"/>
      <c r="F240" s="100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 t="n"/>
      <c r="D241" s="100" t="n"/>
      <c r="E241" s="100" t="n"/>
      <c r="F241" s="100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 t="n"/>
      <c r="D242" s="100" t="n"/>
      <c r="E242" s="100" t="n"/>
      <c r="F242" s="100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 t="n"/>
      <c r="D243" s="100" t="n"/>
      <c r="E243" s="100" t="n"/>
      <c r="F243" s="100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 t="n"/>
      <c r="D244" s="100" t="n"/>
      <c r="E244" s="100" t="n"/>
      <c r="F244" s="100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 t="n"/>
      <c r="D245" s="100" t="n"/>
      <c r="E245" s="100" t="n"/>
      <c r="F245" s="100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 t="n"/>
      <c r="D246" s="100" t="n"/>
      <c r="E246" s="100" t="n"/>
      <c r="F246" s="100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 t="n"/>
      <c r="D247" s="100" t="n"/>
      <c r="E247" s="100" t="n"/>
      <c r="F247" s="100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 t="n"/>
      <c r="D248" s="100" t="n"/>
      <c r="E248" s="100" t="n"/>
      <c r="F248" s="100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 t="n"/>
      <c r="D249" s="100" t="n"/>
      <c r="E249" s="100" t="n"/>
      <c r="F249" s="100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 t="n"/>
      <c r="D250" s="100" t="n"/>
      <c r="E250" s="100" t="n"/>
      <c r="F250" s="100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 t="n"/>
      <c r="D251" s="100" t="n"/>
      <c r="E251" s="100" t="n"/>
      <c r="F251" s="100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 t="n"/>
      <c r="D252" s="100" t="n"/>
      <c r="E252" s="100" t="n"/>
      <c r="F252" s="100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 t="n"/>
      <c r="D253" s="100" t="n"/>
      <c r="E253" s="100" t="n"/>
      <c r="F253" s="100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 t="n"/>
      <c r="D254" s="100" t="n"/>
      <c r="E254" s="100" t="n"/>
      <c r="F254" s="100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 t="n"/>
      <c r="D255" s="100" t="n"/>
      <c r="E255" s="100" t="n"/>
      <c r="F255" s="100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 t="n"/>
      <c r="D256" s="100" t="n"/>
      <c r="E256" s="100" t="n"/>
      <c r="F256" s="100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 t="n"/>
      <c r="D257" s="100" t="n"/>
      <c r="E257" s="100" t="n"/>
      <c r="F257" s="100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 t="n"/>
      <c r="D258" s="100" t="n"/>
      <c r="E258" s="100" t="n"/>
      <c r="F258" s="100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 t="n"/>
      <c r="D259" s="100" t="n"/>
      <c r="E259" s="100" t="n"/>
      <c r="F259" s="100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 t="n"/>
      <c r="D260" s="100" t="n"/>
      <c r="E260" s="100" t="n"/>
      <c r="F260" s="100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 t="n"/>
      <c r="D261" s="100" t="n"/>
      <c r="E261" s="100" t="n"/>
      <c r="F261" s="100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 t="n"/>
      <c r="D262" s="100" t="n"/>
      <c r="E262" s="100" t="n"/>
      <c r="F262" s="100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 t="n"/>
      <c r="D263" s="100" t="n"/>
      <c r="E263" s="100" t="n"/>
      <c r="F263" s="100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 t="n"/>
      <c r="D264" s="100" t="n"/>
      <c r="E264" s="100" t="n"/>
      <c r="F264" s="100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 t="n"/>
      <c r="D265" s="100" t="n"/>
      <c r="E265" s="100" t="n"/>
      <c r="F265" s="100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 t="n"/>
      <c r="D266" s="100" t="n"/>
      <c r="E266" s="100" t="n"/>
      <c r="F266" s="100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 t="n"/>
      <c r="D267" s="100" t="n"/>
      <c r="E267" s="100" t="n"/>
      <c r="F267" s="100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 t="n"/>
      <c r="D268" s="100" t="n"/>
      <c r="E268" s="100" t="n"/>
      <c r="F268" s="100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 t="n"/>
      <c r="D269" s="100" t="n"/>
      <c r="E269" s="100" t="n"/>
      <c r="F269" s="100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 t="n"/>
      <c r="D270" s="100" t="n"/>
      <c r="E270" s="100" t="n"/>
      <c r="F270" s="100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 t="n"/>
      <c r="D271" s="100" t="n"/>
      <c r="E271" s="100" t="n"/>
      <c r="F271" s="100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 t="n"/>
      <c r="D272" s="100" t="n"/>
      <c r="E272" s="100" t="n"/>
      <c r="F272" s="100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 t="n"/>
      <c r="D273" s="100" t="n"/>
      <c r="E273" s="100" t="n"/>
      <c r="F273" s="100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 t="n"/>
      <c r="D274" s="100" t="n"/>
      <c r="E274" s="100" t="n"/>
      <c r="F274" s="100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 t="n"/>
      <c r="D275" s="100" t="n"/>
      <c r="E275" s="100" t="n"/>
      <c r="F275" s="100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 t="n"/>
      <c r="D276" s="100" t="n"/>
      <c r="E276" s="100" t="n"/>
      <c r="F276" s="100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 t="n"/>
      <c r="D277" s="100" t="n"/>
      <c r="E277" s="100" t="n"/>
      <c r="F277" s="100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 t="n"/>
      <c r="D278" s="100" t="n"/>
      <c r="E278" s="100" t="n"/>
      <c r="F278" s="100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 t="n"/>
      <c r="D279" s="100" t="n"/>
      <c r="E279" s="100" t="n"/>
      <c r="F279" s="100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 t="n"/>
      <c r="D280" s="100" t="n"/>
      <c r="E280" s="100" t="n"/>
      <c r="F280" s="100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 t="n"/>
      <c r="D281" s="100" t="n"/>
      <c r="E281" s="100" t="n"/>
      <c r="F281" s="100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 t="n"/>
      <c r="D282" s="100" t="n"/>
      <c r="E282" s="100" t="n"/>
      <c r="F282" s="100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 t="n"/>
      <c r="D283" s="100" t="n"/>
      <c r="E283" s="100" t="n"/>
      <c r="F283" s="100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 t="n"/>
      <c r="D284" s="100" t="n"/>
      <c r="E284" s="100" t="n"/>
      <c r="F284" s="100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 t="n"/>
      <c r="D285" s="100" t="n"/>
      <c r="E285" s="100" t="n"/>
      <c r="F285" s="100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 t="n"/>
      <c r="D286" s="100" t="n"/>
      <c r="E286" s="100" t="n"/>
      <c r="F286" s="100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 t="n"/>
      <c r="D287" s="100" t="n"/>
      <c r="E287" s="100" t="n"/>
      <c r="F287" s="100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 t="n"/>
      <c r="D288" s="100" t="n"/>
      <c r="E288" s="100" t="n"/>
      <c r="F288" s="100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 t="n"/>
      <c r="D289" s="100" t="n"/>
      <c r="E289" s="100" t="n"/>
      <c r="F289" s="100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 t="n"/>
      <c r="D290" s="100" t="n"/>
      <c r="E290" s="100" t="n"/>
      <c r="F290" s="100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 t="n"/>
      <c r="D291" s="100" t="n"/>
      <c r="E291" s="100" t="n"/>
      <c r="F291" s="100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 t="n"/>
      <c r="D292" s="100" t="n"/>
      <c r="E292" s="100" t="n"/>
      <c r="F292" s="100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 t="n"/>
      <c r="D293" s="100" t="n"/>
      <c r="E293" s="100" t="n"/>
      <c r="F293" s="100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 t="n"/>
      <c r="D294" s="100" t="n"/>
      <c r="E294" s="100" t="n"/>
      <c r="F294" s="100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 t="n"/>
      <c r="D295" s="100" t="n"/>
      <c r="E295" s="100" t="n"/>
      <c r="F295" s="100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 t="n"/>
      <c r="D296" s="100" t="n"/>
      <c r="E296" s="100" t="n"/>
      <c r="F296" s="100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 t="n"/>
      <c r="D297" s="100" t="n"/>
      <c r="E297" s="100" t="n"/>
      <c r="F297" s="100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 t="n"/>
      <c r="D298" s="100" t="n"/>
      <c r="E298" s="100" t="n"/>
      <c r="F298" s="100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 t="n"/>
      <c r="D299" s="100" t="n"/>
      <c r="E299" s="100" t="n"/>
      <c r="F299" s="100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 t="n"/>
      <c r="D300" s="100" t="n"/>
      <c r="E300" s="100" t="n"/>
      <c r="F300" s="100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 t="n"/>
      <c r="D301" s="100" t="n"/>
      <c r="E301" s="100" t="n"/>
      <c r="F301" s="100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 t="n"/>
      <c r="D302" s="100" t="n"/>
      <c r="E302" s="100" t="n"/>
      <c r="F302" s="100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 t="n"/>
      <c r="D303" s="100" t="n"/>
      <c r="E303" s="100" t="n"/>
      <c r="F303" s="100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 t="n"/>
      <c r="D304" s="100" t="n"/>
      <c r="E304" s="100" t="n"/>
      <c r="F304" s="100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 t="n"/>
      <c r="D305" s="100" t="n"/>
      <c r="E305" s="100" t="n"/>
      <c r="F305" s="100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 t="n"/>
      <c r="D306" s="100" t="n"/>
      <c r="E306" s="100" t="n"/>
      <c r="F306" s="100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 t="n"/>
      <c r="D307" s="100" t="n"/>
      <c r="E307" s="100" t="n"/>
      <c r="F307" s="100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 t="n"/>
      <c r="D308" s="100" t="n"/>
      <c r="E308" s="100" t="n"/>
      <c r="F308" s="100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 t="n"/>
      <c r="D309" s="100" t="n"/>
      <c r="E309" s="100" t="n"/>
      <c r="F309" s="100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 t="n"/>
      <c r="D310" s="100" t="n"/>
      <c r="E310" s="100" t="n"/>
      <c r="F310" s="100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 t="n"/>
      <c r="D311" s="100" t="n"/>
      <c r="E311" s="100" t="n"/>
      <c r="F311" s="100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 t="n"/>
      <c r="D312" s="100" t="n"/>
      <c r="E312" s="100" t="n"/>
      <c r="F312" s="100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 t="n"/>
      <c r="D313" s="100" t="n"/>
      <c r="E313" s="100" t="n"/>
      <c r="F313" s="100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 t="n"/>
      <c r="D314" s="100" t="n"/>
      <c r="E314" s="100" t="n"/>
      <c r="F314" s="100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 t="n"/>
      <c r="D315" s="100" t="n"/>
      <c r="E315" s="100" t="n"/>
      <c r="F315" s="100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 t="n"/>
      <c r="D316" s="100" t="n"/>
      <c r="E316" s="100" t="n"/>
      <c r="F316" s="100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 t="n"/>
      <c r="D317" s="100" t="n"/>
      <c r="E317" s="100" t="n"/>
      <c r="F317" s="100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 t="n"/>
      <c r="D318" s="100" t="n"/>
      <c r="E318" s="100" t="n"/>
      <c r="F318" s="100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 t="n"/>
      <c r="D319" s="100" t="n"/>
      <c r="E319" s="100" t="n"/>
      <c r="F319" s="100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 t="n"/>
      <c r="D320" s="100" t="n"/>
      <c r="E320" s="100" t="n"/>
      <c r="F320" s="100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 t="n"/>
      <c r="D321" s="100" t="n"/>
      <c r="E321" s="100" t="n"/>
      <c r="F321" s="100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 t="n"/>
      <c r="D322" s="100" t="n"/>
      <c r="E322" s="100" t="n"/>
      <c r="F322" s="100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 t="n"/>
      <c r="D323" s="100" t="n"/>
      <c r="E323" s="100" t="n"/>
      <c r="F323" s="100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 t="n"/>
      <c r="D324" s="100" t="n"/>
      <c r="E324" s="100" t="n"/>
      <c r="F324" s="100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 t="n"/>
      <c r="D325" s="100" t="n"/>
      <c r="E325" s="100" t="n"/>
      <c r="F325" s="100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 t="n"/>
      <c r="D326" s="100" t="n"/>
      <c r="E326" s="100" t="n"/>
      <c r="F326" s="100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 t="n"/>
      <c r="D327" s="100" t="n"/>
      <c r="E327" s="100" t="n"/>
      <c r="F327" s="100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 t="n"/>
      <c r="D328" s="100" t="n"/>
      <c r="E328" s="100" t="n"/>
      <c r="F328" s="100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 t="n"/>
      <c r="D329" s="100" t="n"/>
      <c r="E329" s="100" t="n"/>
      <c r="F329" s="100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 t="n"/>
      <c r="D330" s="100" t="n"/>
      <c r="E330" s="100" t="n"/>
      <c r="F330" s="100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 t="n"/>
      <c r="D331" s="100" t="n"/>
      <c r="E331" s="100" t="n"/>
      <c r="F331" s="100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 t="n"/>
      <c r="D332" s="100" t="n"/>
      <c r="E332" s="100" t="n"/>
      <c r="F332" s="100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 t="n"/>
      <c r="D333" s="100" t="n"/>
      <c r="E333" s="100" t="n"/>
      <c r="F333" s="100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 t="n"/>
      <c r="D334" s="100" t="n"/>
      <c r="E334" s="100" t="n"/>
      <c r="F334" s="100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 t="n"/>
      <c r="D335" s="100" t="n"/>
      <c r="E335" s="100" t="n"/>
      <c r="F335" s="100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 t="n"/>
      <c r="D336" s="100" t="n"/>
      <c r="E336" s="100" t="n"/>
      <c r="F336" s="100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 t="n"/>
      <c r="D337" s="100" t="n"/>
      <c r="E337" s="100" t="n"/>
      <c r="F337" s="100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 t="n"/>
      <c r="D338" s="100" t="n"/>
      <c r="E338" s="100" t="n"/>
      <c r="F338" s="100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 t="n"/>
      <c r="D339" s="100" t="n"/>
      <c r="E339" s="100" t="n"/>
      <c r="F339" s="100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 t="n"/>
      <c r="D340" s="100" t="n"/>
      <c r="E340" s="100" t="n"/>
      <c r="F340" s="100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 t="n"/>
      <c r="D341" s="100" t="n"/>
      <c r="E341" s="100" t="n"/>
      <c r="F341" s="100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 t="n"/>
      <c r="D342" s="100" t="n"/>
      <c r="E342" s="100" t="n"/>
      <c r="F342" s="100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 t="n"/>
      <c r="D343" s="100" t="n"/>
      <c r="E343" s="100" t="n"/>
      <c r="F343" s="100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 t="n"/>
      <c r="D344" s="100" t="n"/>
      <c r="E344" s="100" t="n"/>
      <c r="F344" s="100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 t="n"/>
      <c r="D345" s="100" t="n"/>
      <c r="E345" s="100" t="n"/>
      <c r="F345" s="100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 t="n"/>
      <c r="D346" s="100" t="n"/>
      <c r="E346" s="100" t="n"/>
      <c r="F346" s="100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 t="n"/>
      <c r="D347" s="100" t="n"/>
      <c r="E347" s="100" t="n"/>
      <c r="F347" s="100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 t="n"/>
      <c r="D348" s="100" t="n"/>
      <c r="E348" s="100" t="n"/>
      <c r="F348" s="100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 t="n"/>
      <c r="D349" s="100" t="n"/>
      <c r="E349" s="100" t="n"/>
      <c r="F349" s="100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 t="n"/>
      <c r="D350" s="100" t="n"/>
      <c r="E350" s="100" t="n"/>
      <c r="F350" s="100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 t="n"/>
      <c r="D351" s="100" t="n"/>
      <c r="E351" s="100" t="n"/>
      <c r="F351" s="100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 t="n"/>
      <c r="D352" s="100" t="n"/>
      <c r="E352" s="100" t="n"/>
      <c r="F352" s="100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 t="n"/>
      <c r="D353" s="100" t="n"/>
      <c r="E353" s="100" t="n"/>
      <c r="F353" s="100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 t="n"/>
      <c r="D354" s="100" t="n"/>
      <c r="E354" s="100" t="n"/>
      <c r="F354" s="100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 t="n"/>
      <c r="D355" s="100" t="n"/>
      <c r="E355" s="100" t="n"/>
      <c r="F355" s="100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 t="n"/>
      <c r="D356" s="100" t="n"/>
      <c r="E356" s="100" t="n"/>
      <c r="F356" s="100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 t="n"/>
      <c r="D357" s="100" t="n"/>
      <c r="E357" s="100" t="n"/>
      <c r="F357" s="100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 t="n"/>
      <c r="D358" s="100" t="n"/>
      <c r="E358" s="100" t="n"/>
      <c r="F358" s="100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 t="n"/>
      <c r="D359" s="100" t="n"/>
      <c r="E359" s="100" t="n"/>
      <c r="F359" s="100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 t="n"/>
      <c r="D360" s="100" t="n"/>
      <c r="E360" s="100" t="n"/>
      <c r="F360" s="100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 t="n"/>
      <c r="D361" s="100" t="n"/>
      <c r="E361" s="100" t="n"/>
      <c r="F361" s="100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 t="n"/>
      <c r="D362" s="100" t="n"/>
      <c r="E362" s="100" t="n"/>
      <c r="F362" s="100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 t="n"/>
      <c r="D363" s="100" t="n"/>
      <c r="E363" s="100" t="n"/>
      <c r="F363" s="100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 t="n"/>
      <c r="D364" s="100" t="n"/>
      <c r="E364" s="100" t="n"/>
      <c r="F364" s="100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 t="n"/>
      <c r="D365" s="100" t="n"/>
      <c r="E365" s="100" t="n"/>
      <c r="F365" s="100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 t="n"/>
      <c r="D366" s="100" t="n"/>
      <c r="E366" s="100" t="n"/>
      <c r="F366" s="100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 t="n"/>
      <c r="D367" s="100" t="n"/>
      <c r="E367" s="100" t="n"/>
      <c r="F367" s="100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 t="n"/>
      <c r="D368" s="100" t="n"/>
      <c r="E368" s="100" t="n"/>
      <c r="F368" s="100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 t="n"/>
      <c r="D369" s="100" t="n"/>
      <c r="E369" s="100" t="n"/>
      <c r="F369" s="100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 t="n"/>
      <c r="D370" s="100" t="n"/>
      <c r="E370" s="100" t="n"/>
      <c r="F370" s="100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 t="n"/>
      <c r="D371" s="100" t="n"/>
      <c r="E371" s="100" t="n"/>
      <c r="F371" s="100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 t="n"/>
      <c r="D372" s="100" t="n"/>
      <c r="E372" s="100" t="n"/>
      <c r="F372" s="100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 t="n"/>
      <c r="D373" s="100" t="n"/>
      <c r="E373" s="100" t="n"/>
      <c r="F373" s="100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 t="n"/>
      <c r="D374" s="100" t="n"/>
      <c r="E374" s="100" t="n"/>
      <c r="F374" s="100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 t="n"/>
      <c r="D375" s="100" t="n"/>
      <c r="E375" s="100" t="n"/>
      <c r="F375" s="100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 t="n"/>
      <c r="D376" s="100" t="n"/>
      <c r="E376" s="100" t="n"/>
      <c r="F376" s="100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 t="n"/>
      <c r="D377" s="100" t="n"/>
      <c r="E377" s="100" t="n"/>
      <c r="F377" s="100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 t="n"/>
      <c r="D378" s="100" t="n"/>
      <c r="E378" s="100" t="n"/>
      <c r="F378" s="100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 t="n"/>
      <c r="D379" s="100" t="n"/>
      <c r="E379" s="100" t="n"/>
      <c r="F379" s="100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 t="n"/>
      <c r="D380" s="100" t="n"/>
      <c r="E380" s="100" t="n"/>
      <c r="F380" s="100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 t="n"/>
      <c r="D381" s="100" t="n"/>
      <c r="E381" s="100" t="n"/>
      <c r="F381" s="100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 t="n"/>
      <c r="D382" s="100" t="n"/>
      <c r="E382" s="100" t="n"/>
      <c r="F382" s="100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 t="n"/>
      <c r="D383" s="100" t="n"/>
      <c r="E383" s="100" t="n"/>
      <c r="F383" s="100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 t="n"/>
      <c r="D384" s="100" t="n"/>
      <c r="E384" s="100" t="n"/>
      <c r="F384" s="100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 t="n"/>
      <c r="D385" s="100" t="n"/>
      <c r="E385" s="100" t="n"/>
      <c r="F385" s="100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 t="n"/>
      <c r="D386" s="100" t="n"/>
      <c r="E386" s="100" t="n"/>
      <c r="F386" s="100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 t="n"/>
      <c r="D387" s="100" t="n"/>
      <c r="E387" s="100" t="n"/>
      <c r="F387" s="100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 t="n"/>
      <c r="D388" s="100" t="n"/>
      <c r="E388" s="100" t="n"/>
      <c r="F388" s="100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 t="n"/>
      <c r="D389" s="100" t="n"/>
      <c r="E389" s="100" t="n"/>
      <c r="F389" s="100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 t="n"/>
      <c r="D390" s="100" t="n"/>
      <c r="E390" s="100" t="n"/>
      <c r="F390" s="100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 t="n"/>
      <c r="D391" s="100" t="n"/>
      <c r="E391" s="100" t="n"/>
      <c r="F391" s="100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 t="n"/>
      <c r="D392" s="100" t="n"/>
      <c r="E392" s="100" t="n"/>
      <c r="F392" s="100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 t="n"/>
      <c r="D393" s="100" t="n"/>
      <c r="E393" s="100" t="n"/>
      <c r="F393" s="100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 t="n"/>
      <c r="D394" s="100" t="n"/>
      <c r="E394" s="100" t="n"/>
      <c r="F394" s="100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 t="n"/>
      <c r="D395" s="100" t="n"/>
      <c r="E395" s="100" t="n"/>
      <c r="F395" s="100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 t="n"/>
      <c r="D396" s="100" t="n"/>
      <c r="E396" s="100" t="n"/>
      <c r="F396" s="100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 t="n"/>
      <c r="D397" s="100" t="n"/>
      <c r="E397" s="100" t="n"/>
      <c r="F397" s="100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 t="n"/>
      <c r="D398" s="100" t="n"/>
      <c r="E398" s="100" t="n"/>
      <c r="F398" s="100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 t="n"/>
      <c r="D399" s="100" t="n"/>
      <c r="E399" s="100" t="n"/>
      <c r="F399" s="100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 t="n"/>
      <c r="D400" s="100" t="n"/>
      <c r="E400" s="100" t="n"/>
      <c r="F400" s="100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 t="n"/>
      <c r="D401" s="100" t="n"/>
      <c r="E401" s="100" t="n"/>
      <c r="F401" s="100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 t="n"/>
      <c r="D402" s="100" t="n"/>
      <c r="E402" s="100" t="n"/>
      <c r="F402" s="100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 t="n"/>
      <c r="D403" s="100" t="n"/>
      <c r="E403" s="100" t="n"/>
      <c r="F403" s="100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 t="n"/>
      <c r="D404" s="100" t="n"/>
      <c r="E404" s="100" t="n"/>
      <c r="F404" s="100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 t="n"/>
      <c r="D405" s="100" t="n"/>
      <c r="E405" s="100" t="n"/>
      <c r="F405" s="100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 t="n"/>
      <c r="D406" s="100" t="n"/>
      <c r="E406" s="100" t="n"/>
      <c r="F406" s="100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 t="n"/>
      <c r="D407" s="100" t="n"/>
      <c r="E407" s="100" t="n"/>
      <c r="F407" s="100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 t="n"/>
      <c r="D408" s="100" t="n"/>
      <c r="E408" s="100" t="n"/>
      <c r="F408" s="100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 t="n"/>
      <c r="D409" s="100" t="n"/>
      <c r="E409" s="100" t="n"/>
      <c r="F409" s="100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 t="n"/>
      <c r="D410" s="100" t="n"/>
      <c r="E410" s="100" t="n"/>
      <c r="F410" s="100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 t="n"/>
      <c r="D411" s="100" t="n"/>
      <c r="E411" s="100" t="n"/>
      <c r="F411" s="100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 t="n"/>
      <c r="D412" s="100" t="n"/>
      <c r="E412" s="100" t="n"/>
      <c r="F412" s="100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 t="n"/>
      <c r="D413" s="100" t="n"/>
      <c r="E413" s="100" t="n"/>
      <c r="F413" s="100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 t="n"/>
      <c r="D414" s="100" t="n"/>
      <c r="E414" s="100" t="n"/>
      <c r="F414" s="100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 t="n"/>
      <c r="D415" s="100" t="n"/>
      <c r="E415" s="100" t="n"/>
      <c r="F415" s="100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 t="n"/>
      <c r="D416" s="100" t="n"/>
      <c r="E416" s="100" t="n"/>
      <c r="F416" s="100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 t="n"/>
      <c r="D417" s="100" t="n"/>
      <c r="E417" s="100" t="n"/>
      <c r="F417" s="100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 t="n"/>
      <c r="D418" s="100" t="n"/>
      <c r="E418" s="100" t="n"/>
      <c r="F418" s="100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 t="n"/>
      <c r="D419" s="100" t="n"/>
      <c r="E419" s="100" t="n"/>
      <c r="F419" s="100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 t="n"/>
      <c r="D420" s="100" t="n"/>
      <c r="E420" s="100" t="n"/>
      <c r="F420" s="100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 t="n"/>
      <c r="D421" s="100" t="n"/>
      <c r="E421" s="100" t="n"/>
      <c r="F421" s="100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 t="n"/>
      <c r="D422" s="100" t="n"/>
      <c r="E422" s="100" t="n"/>
      <c r="F422" s="100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 t="n"/>
      <c r="D423" s="100" t="n"/>
      <c r="E423" s="100" t="n"/>
      <c r="F423" s="100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 t="n"/>
      <c r="D424" s="100" t="n"/>
      <c r="E424" s="100" t="n"/>
      <c r="F424" s="100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 t="n"/>
      <c r="D425" s="100" t="n"/>
      <c r="E425" s="100" t="n"/>
      <c r="F425" s="100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 t="n"/>
      <c r="D426" s="100" t="n"/>
      <c r="E426" s="100" t="n"/>
      <c r="F426" s="100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 t="n"/>
      <c r="D427" s="100" t="n"/>
      <c r="E427" s="100" t="n"/>
      <c r="F427" s="100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 t="n"/>
      <c r="D428" s="100" t="n"/>
      <c r="E428" s="100" t="n"/>
      <c r="F428" s="100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 t="n"/>
      <c r="D429" s="100" t="n"/>
      <c r="E429" s="100" t="n"/>
      <c r="F429" s="100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 t="n"/>
      <c r="D430" s="100" t="n"/>
      <c r="E430" s="100" t="n"/>
      <c r="F430" s="100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 t="n"/>
      <c r="D431" s="100" t="n"/>
      <c r="E431" s="100" t="n"/>
      <c r="F431" s="100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 t="n"/>
      <c r="D432" s="100" t="n"/>
      <c r="E432" s="100" t="n"/>
      <c r="F432" s="100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 t="n"/>
      <c r="D433" s="100" t="n"/>
      <c r="E433" s="100" t="n"/>
      <c r="F433" s="100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 t="n"/>
      <c r="D434" s="100" t="n"/>
      <c r="E434" s="100" t="n"/>
      <c r="F434" s="100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 t="n"/>
      <c r="D435" s="100" t="n"/>
      <c r="E435" s="100" t="n"/>
      <c r="F435" s="100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 t="n"/>
      <c r="D436" s="100" t="n"/>
      <c r="E436" s="100" t="n"/>
      <c r="F436" s="100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 t="n"/>
      <c r="D437" s="100" t="n"/>
      <c r="E437" s="100" t="n"/>
      <c r="F437" s="100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 t="n"/>
      <c r="D438" s="100" t="n"/>
      <c r="E438" s="100" t="n"/>
      <c r="F438" s="100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 t="n"/>
      <c r="D439" s="100" t="n"/>
      <c r="E439" s="100" t="n"/>
      <c r="F439" s="100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 t="n"/>
      <c r="D440" s="100" t="n"/>
      <c r="E440" s="100" t="n"/>
      <c r="F440" s="100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 t="n"/>
      <c r="D441" s="100" t="n"/>
      <c r="E441" s="100" t="n"/>
      <c r="F441" s="100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 t="n"/>
      <c r="D442" s="100" t="n"/>
      <c r="E442" s="100" t="n"/>
      <c r="F442" s="100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 t="n"/>
      <c r="D443" s="100" t="n"/>
      <c r="E443" s="100" t="n"/>
      <c r="F443" s="100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 t="n"/>
      <c r="D444" s="100" t="n"/>
      <c r="E444" s="100" t="n"/>
      <c r="F444" s="100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 t="n"/>
      <c r="D445" s="100" t="n"/>
      <c r="E445" s="100" t="n"/>
      <c r="F445" s="100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 t="n"/>
      <c r="D446" s="100" t="n"/>
      <c r="E446" s="100" t="n"/>
      <c r="F446" s="100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 t="n"/>
      <c r="D447" s="100" t="n"/>
      <c r="E447" s="100" t="n"/>
      <c r="F447" s="100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 t="n"/>
      <c r="D448" s="100" t="n"/>
      <c r="E448" s="100" t="n"/>
      <c r="F448" s="100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 t="n"/>
      <c r="D449" s="100" t="n"/>
      <c r="E449" s="100" t="n"/>
      <c r="F449" s="100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 t="n"/>
      <c r="D450" s="100" t="n"/>
      <c r="E450" s="100" t="n"/>
      <c r="F450" s="100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 t="n"/>
      <c r="D451" s="100" t="n"/>
      <c r="E451" s="100" t="n"/>
      <c r="F451" s="100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 t="n"/>
      <c r="D452" s="100" t="n"/>
      <c r="E452" s="100" t="n"/>
      <c r="F452" s="100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 t="n"/>
      <c r="D453" s="100" t="n"/>
      <c r="E453" s="100" t="n"/>
      <c r="F453" s="100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 t="n"/>
      <c r="D454" s="100" t="n"/>
      <c r="E454" s="100" t="n"/>
      <c r="F454" s="100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 t="n"/>
      <c r="D455" s="100" t="n"/>
      <c r="E455" s="100" t="n"/>
      <c r="F455" s="100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 t="n"/>
      <c r="D456" s="100" t="n"/>
      <c r="E456" s="100" t="n"/>
      <c r="F456" s="100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 t="n"/>
      <c r="D457" s="100" t="n"/>
      <c r="E457" s="100" t="n"/>
      <c r="F457" s="100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 t="n"/>
      <c r="D458" s="100" t="n"/>
      <c r="E458" s="100" t="n"/>
      <c r="F458" s="100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 t="n"/>
      <c r="D459" s="100" t="n"/>
      <c r="E459" s="100" t="n"/>
      <c r="F459" s="100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 t="n"/>
      <c r="D460" s="100" t="n"/>
      <c r="E460" s="100" t="n"/>
      <c r="F460" s="100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 t="n"/>
      <c r="D461" s="100" t="n"/>
      <c r="E461" s="100" t="n"/>
      <c r="F461" s="100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 t="n"/>
      <c r="D462" s="100" t="n"/>
      <c r="E462" s="100" t="n"/>
      <c r="F462" s="100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 t="n"/>
      <c r="D463" s="100" t="n"/>
      <c r="E463" s="100" t="n"/>
      <c r="F463" s="100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 t="n"/>
      <c r="D464" s="100" t="n"/>
      <c r="E464" s="100" t="n"/>
      <c r="F464" s="100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 t="n"/>
      <c r="D465" s="100" t="n"/>
      <c r="E465" s="100" t="n"/>
      <c r="F465" s="100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 t="n"/>
      <c r="D466" s="100" t="n"/>
      <c r="E466" s="100" t="n"/>
      <c r="F466" s="100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 t="n"/>
      <c r="D467" s="100" t="n"/>
      <c r="E467" s="100" t="n"/>
      <c r="F467" s="100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 t="n"/>
      <c r="D468" s="100" t="n"/>
      <c r="E468" s="100" t="n"/>
      <c r="F468" s="100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 t="n"/>
      <c r="D469" s="100" t="n"/>
      <c r="E469" s="100" t="n"/>
      <c r="F469" s="100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 t="n"/>
      <c r="D470" s="100" t="n"/>
      <c r="E470" s="100" t="n"/>
      <c r="F470" s="100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 t="n"/>
      <c r="D471" s="100" t="n"/>
      <c r="E471" s="100" t="n"/>
      <c r="F471" s="100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 t="n"/>
      <c r="D472" s="100" t="n"/>
      <c r="E472" s="100" t="n"/>
      <c r="F472" s="100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 t="n"/>
      <c r="D473" s="100" t="n"/>
      <c r="E473" s="100" t="n"/>
      <c r="F473" s="100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 t="n"/>
      <c r="D474" s="100" t="n"/>
      <c r="E474" s="100" t="n"/>
      <c r="F474" s="100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 t="n"/>
      <c r="D475" s="100" t="n"/>
      <c r="E475" s="100" t="n"/>
      <c r="F475" s="100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 t="n"/>
      <c r="D476" s="100" t="n"/>
      <c r="E476" s="100" t="n"/>
      <c r="F476" s="100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 t="n"/>
      <c r="D477" s="100" t="n"/>
      <c r="E477" s="100" t="n"/>
      <c r="F477" s="100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 t="n"/>
      <c r="D478" s="100" t="n"/>
      <c r="E478" s="100" t="n"/>
      <c r="F478" s="100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 t="n"/>
      <c r="D479" s="100" t="n"/>
      <c r="E479" s="100" t="n"/>
      <c r="F479" s="100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 t="n"/>
      <c r="D480" s="100" t="n"/>
      <c r="E480" s="100" t="n"/>
      <c r="F480" s="100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 t="n"/>
      <c r="D481" s="100" t="n"/>
      <c r="E481" s="100" t="n"/>
      <c r="F481" s="100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 t="n"/>
      <c r="D482" s="100" t="n"/>
      <c r="E482" s="100" t="n"/>
      <c r="F482" s="100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 t="n"/>
      <c r="D483" s="100" t="n"/>
      <c r="E483" s="100" t="n"/>
      <c r="F483" s="100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 t="n"/>
      <c r="D484" s="100" t="n"/>
      <c r="E484" s="100" t="n"/>
      <c r="F484" s="100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 t="n"/>
      <c r="D485" s="100" t="n"/>
      <c r="E485" s="100" t="n"/>
      <c r="F485" s="100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 t="n"/>
      <c r="D486" s="100" t="n"/>
      <c r="E486" s="100" t="n"/>
      <c r="F486" s="100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 t="n"/>
      <c r="D487" s="100" t="n"/>
      <c r="E487" s="100" t="n"/>
      <c r="F487" s="100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 t="n"/>
      <c r="D488" s="100" t="n"/>
      <c r="E488" s="100" t="n"/>
      <c r="F488" s="100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 t="n"/>
      <c r="D489" s="100" t="n"/>
      <c r="E489" s="100" t="n"/>
      <c r="F489" s="100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 t="n"/>
      <c r="D490" s="100" t="n"/>
      <c r="E490" s="100" t="n"/>
      <c r="F490" s="100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 t="n"/>
      <c r="D491" s="100" t="n"/>
      <c r="E491" s="100" t="n"/>
      <c r="F491" s="100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 t="n"/>
      <c r="D492" s="100" t="n"/>
      <c r="E492" s="100" t="n"/>
      <c r="F492" s="100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 t="n"/>
      <c r="D493" s="100" t="n"/>
      <c r="E493" s="100" t="n"/>
      <c r="F493" s="100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 t="n"/>
      <c r="D494" s="100" t="n"/>
      <c r="E494" s="100" t="n"/>
      <c r="F494" s="100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 t="n"/>
      <c r="D495" s="100" t="n"/>
      <c r="E495" s="100" t="n"/>
      <c r="F495" s="100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 t="n"/>
      <c r="D496" s="100" t="n"/>
      <c r="E496" s="100" t="n"/>
      <c r="F496" s="100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 t="n"/>
      <c r="D497" s="100" t="n"/>
      <c r="E497" s="100" t="n"/>
      <c r="F497" s="100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 t="n"/>
      <c r="D498" s="100" t="n"/>
      <c r="E498" s="100" t="n"/>
      <c r="F498" s="100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 t="n"/>
      <c r="D499" s="100" t="n"/>
      <c r="E499" s="100" t="n"/>
      <c r="F499" s="100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 t="n"/>
      <c r="D500" s="100" t="n"/>
      <c r="E500" s="100" t="n"/>
      <c r="F500" s="100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 t="n"/>
      <c r="D501" s="100" t="n"/>
      <c r="E501" s="100" t="n"/>
      <c r="F501" s="100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 t="n"/>
      <c r="D502" s="100" t="n"/>
      <c r="E502" s="100" t="n"/>
      <c r="F502" s="100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 t="n"/>
      <c r="D503" s="100" t="n"/>
      <c r="E503" s="100" t="n"/>
      <c r="F503" s="100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 t="n"/>
      <c r="D504" s="100" t="n"/>
      <c r="E504" s="100" t="n"/>
      <c r="F504" s="100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 t="n"/>
      <c r="D505" s="100" t="n"/>
      <c r="E505" s="100" t="n"/>
      <c r="F505" s="100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87:G187"/>
    <mergeCell ref="F16:G16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325:G325"/>
    <mergeCell ref="F154:G154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451:G451"/>
    <mergeCell ref="F280:G280"/>
    <mergeCell ref="F218:G218"/>
    <mergeCell ref="F147:G147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26:G26"/>
    <mergeCell ref="F219:G219"/>
    <mergeCell ref="F268:G268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O44" sqref="O44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9" t="inlineStr">
        <is>
          <t>存股統計專用表格</t>
        </is>
      </c>
      <c r="D1" s="110" t="n"/>
      <c r="E1" s="110" t="n"/>
      <c r="F1" s="114" t="inlineStr">
        <is>
          <t>VT</t>
        </is>
      </c>
      <c r="G1" s="46" t="n"/>
      <c r="H1" s="113" t="inlineStr">
        <is>
          <t>USD</t>
        </is>
      </c>
      <c r="I1" s="97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3" t="inlineStr">
        <is>
          <t>目前市價</t>
        </is>
      </c>
      <c r="I2" s="103" t="inlineStr">
        <is>
          <t>目前匯率</t>
        </is>
      </c>
      <c r="J2" s="103" t="inlineStr">
        <is>
          <t>總成本</t>
        </is>
      </c>
    </row>
    <row r="3" ht="18.75" customHeight="1">
      <c r="A3" s="102">
        <f>(E3-F3)/D3</f>
        <v/>
      </c>
      <c r="B3" s="105">
        <f>E3/D3</f>
        <v/>
      </c>
      <c r="C3" s="117">
        <f>H3*I3</f>
        <v/>
      </c>
      <c r="D3" s="112">
        <f>SUM(D7:D505)</f>
        <v/>
      </c>
      <c r="E3" s="115">
        <f>SUM(E7:E505)</f>
        <v/>
      </c>
      <c r="F3" s="115">
        <f>SUM(F6:G505)</f>
        <v/>
      </c>
      <c r="G3" s="8">
        <f>G4/E3</f>
        <v/>
      </c>
      <c r="H3" s="107" t="inlineStr">
        <is>
          <t>138.74</t>
        </is>
      </c>
      <c r="I3" s="132">
        <f>投資!G2</f>
        <v/>
      </c>
      <c r="J3" s="108">
        <f>SUM(J7:J505)</f>
        <v/>
      </c>
    </row>
    <row r="4" ht="18.75" customHeight="1">
      <c r="A4" s="99" t="n"/>
      <c r="B4" s="99" t="n"/>
      <c r="C4" s="104" t="n"/>
      <c r="D4" s="99" t="n"/>
      <c r="E4" s="99" t="n"/>
      <c r="F4" s="99" t="n"/>
      <c r="G4" s="128">
        <f>D3*C3-E3+F3</f>
        <v/>
      </c>
      <c r="H4" s="104" t="n"/>
      <c r="I4" s="104" t="n"/>
      <c r="J4" s="104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6" t="inlineStr">
        <is>
          <t>股利</t>
        </is>
      </c>
      <c r="G5" s="46" t="n"/>
      <c r="H5" s="103" t="inlineStr">
        <is>
          <t>購入價格</t>
        </is>
      </c>
      <c r="I5" s="103" t="inlineStr">
        <is>
          <t>購入匯率</t>
        </is>
      </c>
      <c r="J5" s="103" t="inlineStr">
        <is>
          <t>購入金額</t>
        </is>
      </c>
    </row>
    <row r="6">
      <c r="A6" s="18" t="n">
        <v>1</v>
      </c>
      <c r="B6" s="101" t="inlineStr">
        <is>
          <t>借券收入</t>
        </is>
      </c>
      <c r="C6" s="97" t="n"/>
      <c r="D6" s="97" t="n"/>
      <c r="E6" s="46" t="n"/>
      <c r="F6" s="106" t="n"/>
      <c r="G6" s="46" t="n"/>
      <c r="H6" s="104" t="n"/>
      <c r="I6" s="104" t="n"/>
      <c r="J6" s="104" t="n"/>
    </row>
    <row r="7">
      <c r="A7" s="18" t="n">
        <v>2</v>
      </c>
      <c r="B7" s="26" t="inlineStr">
        <is>
          <t>2023.07.17</t>
        </is>
      </c>
      <c r="C7" s="133">
        <f>H7*I7</f>
        <v/>
      </c>
      <c r="D7" s="100" t="n">
        <v>0.326071</v>
      </c>
      <c r="E7" s="100" t="n">
        <v>1000</v>
      </c>
      <c r="F7" s="100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3">
        <f>H8*I8</f>
        <v/>
      </c>
      <c r="D8" s="100" t="n">
        <v>0.325535</v>
      </c>
      <c r="E8" s="100" t="n">
        <v>1000</v>
      </c>
      <c r="F8" s="100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3">
        <f>H9*I9</f>
        <v/>
      </c>
      <c r="D9" s="100" t="n">
        <v>0.321135</v>
      </c>
      <c r="E9" s="100" t="n">
        <v>1000</v>
      </c>
      <c r="F9" s="100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3">
        <f>H10*I10</f>
        <v/>
      </c>
      <c r="D10" s="100" t="n">
        <v>12.84426</v>
      </c>
      <c r="E10" s="19" t="n">
        <v>40004</v>
      </c>
      <c r="F10" s="100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3">
        <f>H11*I11</f>
        <v/>
      </c>
      <c r="D11" s="100" t="n"/>
      <c r="E11" s="100" t="n"/>
      <c r="F11" s="100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3">
        <f>H12*I12</f>
        <v/>
      </c>
      <c r="D12" s="100" t="n">
        <v>0.337951</v>
      </c>
      <c r="E12" s="100" t="n">
        <v>1000</v>
      </c>
      <c r="F12" s="100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3">
        <f>H13*I13</f>
        <v/>
      </c>
      <c r="D13" s="100" t="n">
        <v>0.328741</v>
      </c>
      <c r="E13" s="100" t="n">
        <v>1000</v>
      </c>
      <c r="F13" s="100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3">
        <f>H14*I14</f>
        <v/>
      </c>
      <c r="D14" s="100" t="n">
        <v>0.319359</v>
      </c>
      <c r="E14" s="100" t="n">
        <v>1000</v>
      </c>
      <c r="F14" s="100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3">
        <f>H15*I15</f>
        <v/>
      </c>
      <c r="D15" s="100" t="n"/>
      <c r="E15" s="100" t="n"/>
      <c r="F15" s="100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3">
        <f>H16*I16</f>
        <v/>
      </c>
      <c r="D16" s="100" t="n">
        <v>0.318718</v>
      </c>
      <c r="E16" s="100" t="n">
        <v>1003</v>
      </c>
      <c r="F16" s="100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3">
        <f>H17*I17</f>
        <v/>
      </c>
      <c r="D17" s="100" t="n">
        <v>0.305353</v>
      </c>
      <c r="E17" s="100" t="n">
        <v>1000</v>
      </c>
      <c r="F17" s="100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3">
        <f>H18*I18</f>
        <v/>
      </c>
      <c r="D18" s="100" t="n">
        <v>0.291167</v>
      </c>
      <c r="E18" s="100" t="n">
        <v>1000</v>
      </c>
      <c r="F18" s="100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3">
        <f>H19*I19</f>
        <v/>
      </c>
      <c r="D19" s="100" t="n"/>
      <c r="E19" s="100" t="n"/>
      <c r="F19" s="100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3">
        <f>H20*I20</f>
        <v/>
      </c>
      <c r="D20" s="100" t="n">
        <v>0.282856</v>
      </c>
      <c r="E20" s="100" t="n">
        <v>1000</v>
      </c>
      <c r="F20" s="100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3">
        <f>H21*I21</f>
        <v/>
      </c>
      <c r="D21" s="100" t="n">
        <v>0.282434</v>
      </c>
      <c r="E21" s="100" t="n">
        <v>1000</v>
      </c>
      <c r="F21" s="100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3">
        <f>H22*I22</f>
        <v/>
      </c>
      <c r="D22" s="100" t="n">
        <v>0.27448</v>
      </c>
      <c r="E22" s="100" t="n">
        <v>1000</v>
      </c>
      <c r="F22" s="100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3">
        <f>H23*I23</f>
        <v/>
      </c>
      <c r="D23" s="100" t="n"/>
      <c r="E23" s="100" t="n"/>
      <c r="F23" s="100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3">
        <f>H24*I24</f>
        <v/>
      </c>
      <c r="D24" s="100" t="n">
        <v>7.77443</v>
      </c>
      <c r="E24" s="100" t="n">
        <v>29003</v>
      </c>
      <c r="F24" s="100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3">
        <f>H25*I25</f>
        <v/>
      </c>
      <c r="D25" s="100" t="n">
        <v>0.84917</v>
      </c>
      <c r="E25" s="100" t="n">
        <v>3000</v>
      </c>
      <c r="F25" s="100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3">
        <f>H26*I26</f>
        <v/>
      </c>
      <c r="D26" s="100" t="n">
        <v>0.8148</v>
      </c>
      <c r="E26" s="100" t="n">
        <v>3000</v>
      </c>
      <c r="F26" s="100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3">
        <f>H27*I27</f>
        <v/>
      </c>
      <c r="D27" s="100" t="n"/>
      <c r="E27" s="100" t="n"/>
      <c r="F27" s="100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3">
        <f>H28*I28</f>
        <v/>
      </c>
      <c r="D28" s="100" t="n">
        <v>0.78006</v>
      </c>
      <c r="E28" s="100" t="n">
        <v>3000</v>
      </c>
      <c r="F28" s="100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3">
        <f>H29*I29</f>
        <v/>
      </c>
      <c r="D29" s="100" t="n">
        <v>0.7771</v>
      </c>
      <c r="E29" s="100" t="n">
        <v>3000</v>
      </c>
      <c r="F29" s="100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3">
        <f>H30*I30</f>
        <v/>
      </c>
      <c r="D30" s="100" t="n">
        <v>0.7498</v>
      </c>
      <c r="E30" s="100" t="n">
        <v>3000</v>
      </c>
      <c r="F30" s="100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3">
        <f>H31*I31</f>
        <v/>
      </c>
      <c r="D31" s="100" t="n"/>
      <c r="E31" s="100" t="n"/>
      <c r="F31" s="100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3">
        <f>H32*I32</f>
        <v/>
      </c>
      <c r="D32" s="100" t="n">
        <v>0.76234</v>
      </c>
      <c r="E32" s="100" t="n">
        <v>3000</v>
      </c>
      <c r="F32" s="100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inlineStr">
        <is>
          <t>2025.02.06</t>
        </is>
      </c>
      <c r="C33" s="133">
        <f>H33*I33</f>
        <v/>
      </c>
      <c r="D33" s="100" t="n">
        <v>0.74614</v>
      </c>
      <c r="E33" s="100" t="n">
        <v>3000</v>
      </c>
      <c r="F33" s="100" t="n"/>
      <c r="G33" s="46" t="n"/>
      <c r="H33" s="21" t="n">
        <v>122.23</v>
      </c>
      <c r="I33" s="21" t="n">
        <v>32.895</v>
      </c>
      <c r="J33" s="21" t="n">
        <v>91.2</v>
      </c>
    </row>
    <row r="34" ht="16.5" customFormat="1" customHeight="1" s="13">
      <c r="A34" s="18" t="n">
        <v>29</v>
      </c>
      <c r="B34" s="26" t="inlineStr">
        <is>
          <t>2025.03.06</t>
        </is>
      </c>
      <c r="C34" s="133">
        <f>H34*I34</f>
        <v/>
      </c>
      <c r="D34" s="100" t="n">
        <v>0.76347</v>
      </c>
      <c r="E34" s="100" t="n">
        <v>3000</v>
      </c>
      <c r="F34" s="100" t="n"/>
      <c r="G34" s="46" t="n"/>
      <c r="H34" s="21" t="n">
        <v>119.39</v>
      </c>
      <c r="I34" s="21" t="n">
        <v>32.912</v>
      </c>
      <c r="J34" s="21" t="n">
        <v>91.15000000000001</v>
      </c>
    </row>
    <row r="35" ht="16.5" customFormat="1" customHeight="1" s="13">
      <c r="A35" s="18" t="n">
        <v>30</v>
      </c>
      <c r="B35" s="26" t="inlineStr">
        <is>
          <t>2025.03.28</t>
        </is>
      </c>
      <c r="C35" s="133">
        <f>H35*I35</f>
        <v/>
      </c>
      <c r="D35" s="100" t="n"/>
      <c r="E35" s="100" t="n"/>
      <c r="F35" s="100" t="n">
        <v>273</v>
      </c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2025.04.07</t>
        </is>
      </c>
      <c r="C36" s="133">
        <f>H36*I36</f>
        <v/>
      </c>
      <c r="D36" s="100" t="n">
        <v>0.88548</v>
      </c>
      <c r="E36" s="100" t="n">
        <v>3000</v>
      </c>
      <c r="F36" s="100" t="n"/>
      <c r="G36" s="46" t="n"/>
      <c r="H36" s="21" t="n">
        <v>102.09</v>
      </c>
      <c r="I36" s="21" t="n">
        <v>33.185</v>
      </c>
      <c r="J36" s="21" t="n">
        <v>90.40000000000001</v>
      </c>
    </row>
    <row r="37" ht="16.5" customFormat="1" customHeight="1" s="13">
      <c r="A37" s="18" t="n">
        <v>32</v>
      </c>
      <c r="B37" s="26" t="inlineStr">
        <is>
          <t>2025.05.06</t>
        </is>
      </c>
      <c r="C37" s="133">
        <f>H37*I37</f>
        <v/>
      </c>
      <c r="D37" s="100" t="n">
        <v>0.84048</v>
      </c>
      <c r="E37" s="100" t="n">
        <v>3000</v>
      </c>
      <c r="F37" s="100" t="n"/>
      <c r="G37" s="46" t="n"/>
      <c r="H37" s="21" t="n">
        <v>117.98</v>
      </c>
      <c r="I37" s="21" t="n">
        <v>30.255</v>
      </c>
      <c r="J37" s="21" t="n">
        <v>99.16</v>
      </c>
    </row>
    <row r="38" ht="16.5" customFormat="1" customHeight="1" s="13">
      <c r="A38" s="18" t="n">
        <v>33</v>
      </c>
      <c r="B38" s="26" t="inlineStr">
        <is>
          <t>2025.06.06</t>
        </is>
      </c>
      <c r="C38" s="133">
        <f>H38*I38</f>
        <v/>
      </c>
      <c r="D38" s="100" t="n">
        <v>0.7988499999999999</v>
      </c>
      <c r="E38" s="100" t="n">
        <v>3000</v>
      </c>
      <c r="F38" s="100" t="n"/>
      <c r="G38" s="46" t="n"/>
      <c r="H38" s="21" t="n">
        <v>125.33</v>
      </c>
      <c r="I38" s="21" t="n">
        <v>29.964</v>
      </c>
      <c r="J38" s="21" t="n">
        <v>100.12</v>
      </c>
    </row>
    <row r="39" ht="16.5" customFormat="1" customHeight="1" s="13">
      <c r="A39" s="18" t="n">
        <v>34</v>
      </c>
      <c r="B39" s="26" t="inlineStr">
        <is>
          <t>2025.06.27</t>
        </is>
      </c>
      <c r="C39" s="133">
        <f>H39*I39</f>
        <v/>
      </c>
      <c r="D39" s="100" t="n"/>
      <c r="E39" s="100" t="n"/>
      <c r="F39" s="100" t="n">
        <v>398</v>
      </c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2025.07.07</t>
        </is>
      </c>
      <c r="C40" s="133">
        <f>H40*I40</f>
        <v/>
      </c>
      <c r="D40" s="100" t="n">
        <v>1.00626</v>
      </c>
      <c r="E40" s="100" t="n">
        <v>3804.35055</v>
      </c>
      <c r="F40" s="100" t="n"/>
      <c r="G40" s="46" t="n"/>
      <c r="H40" s="21" t="n">
        <v>129.32</v>
      </c>
      <c r="I40" s="21" t="n">
        <v>29.235</v>
      </c>
      <c r="J40" s="21" t="n">
        <v>130.13</v>
      </c>
    </row>
    <row r="41" ht="16.5" customFormat="1" customHeight="1" s="13">
      <c r="A41" s="18" t="n">
        <v>36</v>
      </c>
      <c r="B41" s="26" t="inlineStr">
        <is>
          <t>2025.08.06</t>
        </is>
      </c>
      <c r="C41" s="133">
        <f>H41*I41</f>
        <v/>
      </c>
      <c r="D41" s="100" t="n">
        <v>0.99724</v>
      </c>
      <c r="E41" s="100" t="n">
        <v>3859.16037</v>
      </c>
      <c r="F41" s="100" t="n"/>
      <c r="G41" s="46" t="n"/>
      <c r="H41" s="21" t="n">
        <v>130.36</v>
      </c>
      <c r="I41" s="21" t="n">
        <v>29.679</v>
      </c>
      <c r="J41" s="21" t="n">
        <v>130.03</v>
      </c>
    </row>
    <row r="42" ht="16.5" customFormat="1" customHeight="1" s="13">
      <c r="A42" s="18" t="n">
        <v>37</v>
      </c>
      <c r="B42" s="26" t="inlineStr">
        <is>
          <t>2025.09.09</t>
        </is>
      </c>
      <c r="C42" s="133">
        <f>H42*I42</f>
        <v/>
      </c>
      <c r="D42" s="100" t="n">
        <v>0.96232</v>
      </c>
      <c r="E42" s="100" t="n">
        <v>3955.03421</v>
      </c>
      <c r="F42" s="100" t="n"/>
      <c r="G42" s="46" t="n"/>
      <c r="H42" s="21" t="n">
        <v>135.09</v>
      </c>
      <c r="I42" s="21" t="n">
        <v>30.421</v>
      </c>
      <c r="J42" s="21" t="n">
        <v>130.01</v>
      </c>
    </row>
    <row r="43" ht="16.5" customFormat="1" customHeight="1" s="13">
      <c r="A43" s="18" t="n">
        <v>38</v>
      </c>
      <c r="B43" s="26" t="inlineStr">
        <is>
          <t>2025.09.17</t>
        </is>
      </c>
      <c r="C43" s="133">
        <f>H43*I43</f>
        <v/>
      </c>
      <c r="D43" s="100" t="n">
        <v>-33.10018</v>
      </c>
      <c r="E43" s="100" t="n">
        <v>-135835</v>
      </c>
      <c r="F43" s="100" t="n"/>
      <c r="G43" s="46" t="n"/>
      <c r="H43" s="21" t="n">
        <v>137.16</v>
      </c>
      <c r="I43" s="21" t="n">
        <v>29.99</v>
      </c>
      <c r="J43" s="21" t="n">
        <v>-4540.02</v>
      </c>
    </row>
    <row r="44" ht="16.5" customFormat="1" customHeight="1" s="13">
      <c r="A44" s="18" t="n">
        <v>39</v>
      </c>
      <c r="B44" s="26" t="inlineStr">
        <is>
          <t>2025.09.19</t>
        </is>
      </c>
      <c r="C44" s="133">
        <f>H44*I44</f>
        <v/>
      </c>
      <c r="D44" s="100" t="n">
        <v>41.16668</v>
      </c>
      <c r="E44" s="100" t="n">
        <v>170451.20115</v>
      </c>
      <c r="F44" s="100" t="n"/>
      <c r="G44" s="46" t="n"/>
      <c r="H44" s="21" t="n">
        <v>137.49</v>
      </c>
      <c r="I44" s="21" t="n">
        <v>30.115</v>
      </c>
      <c r="J44" s="21" t="n">
        <v>5660.01</v>
      </c>
    </row>
    <row r="45" ht="16.5" customFormat="1" customHeight="1" s="13">
      <c r="A45" s="18" t="n">
        <v>40</v>
      </c>
      <c r="B45" s="26" t="n"/>
      <c r="C45" s="133">
        <f>H45*I45</f>
        <v/>
      </c>
      <c r="D45" s="100" t="n"/>
      <c r="E45" s="100" t="n"/>
      <c r="F45" s="100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3">
        <f>H46*I46</f>
        <v/>
      </c>
      <c r="D46" s="100" t="n"/>
      <c r="E46" s="100" t="n"/>
      <c r="F46" s="100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3">
        <f>H47*I47</f>
        <v/>
      </c>
      <c r="D47" s="100" t="n"/>
      <c r="E47" s="100" t="n"/>
      <c r="F47" s="100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3">
        <f>H48*I48</f>
        <v/>
      </c>
      <c r="D48" s="100" t="n"/>
      <c r="E48" s="100" t="n"/>
      <c r="F48" s="100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3">
        <f>H49*I49</f>
        <v/>
      </c>
      <c r="D49" s="100" t="n"/>
      <c r="E49" s="100" t="n"/>
      <c r="F49" s="100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3">
        <f>H50*I50</f>
        <v/>
      </c>
      <c r="D50" s="100" t="n"/>
      <c r="E50" s="100" t="n"/>
      <c r="F50" s="100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3">
        <f>H51*I51</f>
        <v/>
      </c>
      <c r="D51" s="100" t="n"/>
      <c r="E51" s="100" t="n"/>
      <c r="F51" s="100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3">
        <f>H52*I52</f>
        <v/>
      </c>
      <c r="D52" s="100" t="n"/>
      <c r="E52" s="100" t="n"/>
      <c r="F52" s="100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3">
        <f>H53*I53</f>
        <v/>
      </c>
      <c r="D53" s="100" t="n"/>
      <c r="E53" s="100" t="n"/>
      <c r="F53" s="100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3">
        <f>H54*I54</f>
        <v/>
      </c>
      <c r="D54" s="100" t="n"/>
      <c r="E54" s="100" t="n"/>
      <c r="F54" s="100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3">
        <f>H55*I55</f>
        <v/>
      </c>
      <c r="D55" s="100" t="n"/>
      <c r="E55" s="100" t="n"/>
      <c r="F55" s="100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3">
        <f>H56*I56</f>
        <v/>
      </c>
      <c r="D56" s="100" t="n"/>
      <c r="E56" s="100" t="n"/>
      <c r="F56" s="100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3">
        <f>H57*I57</f>
        <v/>
      </c>
      <c r="D57" s="100" t="n"/>
      <c r="E57" s="100" t="n"/>
      <c r="F57" s="100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3">
        <f>H58*I58</f>
        <v/>
      </c>
      <c r="D58" s="100" t="n"/>
      <c r="E58" s="100" t="n"/>
      <c r="F58" s="100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3">
        <f>H59*I59</f>
        <v/>
      </c>
      <c r="D59" s="100" t="n"/>
      <c r="E59" s="100" t="n"/>
      <c r="F59" s="100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3">
        <f>H60*I60</f>
        <v/>
      </c>
      <c r="D60" s="100" t="n"/>
      <c r="E60" s="100" t="n"/>
      <c r="F60" s="100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3">
        <f>H61*I61</f>
        <v/>
      </c>
      <c r="D61" s="100" t="n"/>
      <c r="E61" s="100" t="n"/>
      <c r="F61" s="100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3">
        <f>H62*I62</f>
        <v/>
      </c>
      <c r="D62" s="100" t="n"/>
      <c r="E62" s="100" t="n"/>
      <c r="F62" s="100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3">
        <f>H63*I63</f>
        <v/>
      </c>
      <c r="D63" s="100" t="n"/>
      <c r="E63" s="100" t="n"/>
      <c r="F63" s="100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3">
        <f>H64*I64</f>
        <v/>
      </c>
      <c r="D64" s="100" t="n"/>
      <c r="E64" s="100" t="n"/>
      <c r="F64" s="100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3">
        <f>H65*I65</f>
        <v/>
      </c>
      <c r="D65" s="100" t="n"/>
      <c r="E65" s="100" t="n"/>
      <c r="F65" s="100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3">
        <f>H66*I66</f>
        <v/>
      </c>
      <c r="D66" s="100" t="n"/>
      <c r="E66" s="100" t="n"/>
      <c r="F66" s="100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3">
        <f>H67*I67</f>
        <v/>
      </c>
      <c r="D67" s="100" t="n"/>
      <c r="E67" s="100" t="n"/>
      <c r="F67" s="100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3">
        <f>H68*I68</f>
        <v/>
      </c>
      <c r="D68" s="100" t="n"/>
      <c r="E68" s="100" t="n"/>
      <c r="F68" s="100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3">
        <f>H69*I69</f>
        <v/>
      </c>
      <c r="D69" s="100" t="n"/>
      <c r="E69" s="100" t="n"/>
      <c r="F69" s="100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3">
        <f>H70*I70</f>
        <v/>
      </c>
      <c r="D70" s="100" t="n"/>
      <c r="E70" s="100" t="n"/>
      <c r="F70" s="100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3">
        <f>H71*I71</f>
        <v/>
      </c>
      <c r="D71" s="100" t="n"/>
      <c r="E71" s="100" t="n"/>
      <c r="F71" s="100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3">
        <f>H72*I72</f>
        <v/>
      </c>
      <c r="D72" s="100" t="n"/>
      <c r="E72" s="100" t="n"/>
      <c r="F72" s="100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3">
        <f>H73*I73</f>
        <v/>
      </c>
      <c r="D73" s="100" t="n"/>
      <c r="E73" s="100" t="n"/>
      <c r="F73" s="100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3">
        <f>H74*I74</f>
        <v/>
      </c>
      <c r="D74" s="100" t="n"/>
      <c r="E74" s="100" t="n"/>
      <c r="F74" s="100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3">
        <f>H75*I75</f>
        <v/>
      </c>
      <c r="D75" s="100" t="n"/>
      <c r="E75" s="100" t="n"/>
      <c r="F75" s="100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3">
        <f>H76*I76</f>
        <v/>
      </c>
      <c r="D76" s="100" t="n"/>
      <c r="E76" s="100" t="n"/>
      <c r="F76" s="100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3">
        <f>H77*I77</f>
        <v/>
      </c>
      <c r="D77" s="100" t="n"/>
      <c r="E77" s="100" t="n"/>
      <c r="F77" s="100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3">
        <f>H78*I78</f>
        <v/>
      </c>
      <c r="D78" s="100" t="n"/>
      <c r="E78" s="100" t="n"/>
      <c r="F78" s="100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3">
        <f>H79*I79</f>
        <v/>
      </c>
      <c r="D79" s="100" t="n"/>
      <c r="E79" s="100" t="n"/>
      <c r="F79" s="100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3">
        <f>H80*I80</f>
        <v/>
      </c>
      <c r="D80" s="100" t="n"/>
      <c r="E80" s="100" t="n"/>
      <c r="F80" s="100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3">
        <f>H81*I81</f>
        <v/>
      </c>
      <c r="D81" s="100" t="n"/>
      <c r="E81" s="100" t="n"/>
      <c r="F81" s="100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3">
        <f>H82*I82</f>
        <v/>
      </c>
      <c r="D82" s="100" t="n"/>
      <c r="E82" s="100" t="n"/>
      <c r="F82" s="100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3">
        <f>H83*I83</f>
        <v/>
      </c>
      <c r="D83" s="100" t="n"/>
      <c r="E83" s="100" t="n"/>
      <c r="F83" s="100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3">
        <f>H84*I84</f>
        <v/>
      </c>
      <c r="D84" s="100" t="n"/>
      <c r="E84" s="100" t="n"/>
      <c r="F84" s="100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3">
        <f>H85*I85</f>
        <v/>
      </c>
      <c r="D85" s="100" t="n"/>
      <c r="E85" s="100" t="n"/>
      <c r="F85" s="100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3">
        <f>H86*I86</f>
        <v/>
      </c>
      <c r="D86" s="100" t="n"/>
      <c r="E86" s="100" t="n"/>
      <c r="F86" s="100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3">
        <f>H87*I87</f>
        <v/>
      </c>
      <c r="D87" s="100" t="n"/>
      <c r="E87" s="100" t="n"/>
      <c r="F87" s="100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3">
        <f>H88*I88</f>
        <v/>
      </c>
      <c r="D88" s="100" t="n"/>
      <c r="E88" s="100" t="n"/>
      <c r="F88" s="100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3">
        <f>H89*I89</f>
        <v/>
      </c>
      <c r="D89" s="100" t="n"/>
      <c r="E89" s="100" t="n"/>
      <c r="F89" s="100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3">
        <f>H90*I90</f>
        <v/>
      </c>
      <c r="D90" s="100" t="n"/>
      <c r="E90" s="100" t="n"/>
      <c r="F90" s="100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3">
        <f>H91*I91</f>
        <v/>
      </c>
      <c r="D91" s="100" t="n"/>
      <c r="E91" s="100" t="n"/>
      <c r="F91" s="100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3">
        <f>H92*I92</f>
        <v/>
      </c>
      <c r="D92" s="100" t="n"/>
      <c r="E92" s="100" t="n"/>
      <c r="F92" s="100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3">
        <f>H93*I93</f>
        <v/>
      </c>
      <c r="D93" s="100" t="n"/>
      <c r="E93" s="100" t="n"/>
      <c r="F93" s="100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3">
        <f>H94*I94</f>
        <v/>
      </c>
      <c r="D94" s="100" t="n"/>
      <c r="E94" s="100" t="n"/>
      <c r="F94" s="100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3">
        <f>H95*I95</f>
        <v/>
      </c>
      <c r="D95" s="100" t="n"/>
      <c r="E95" s="100" t="n"/>
      <c r="F95" s="100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3">
        <f>H96*I96</f>
        <v/>
      </c>
      <c r="D96" s="100" t="n"/>
      <c r="E96" s="100" t="n"/>
      <c r="F96" s="100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3">
        <f>H97*I97</f>
        <v/>
      </c>
      <c r="D97" s="100" t="n"/>
      <c r="E97" s="100" t="n"/>
      <c r="F97" s="100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3">
        <f>H98*I98</f>
        <v/>
      </c>
      <c r="D98" s="100" t="n"/>
      <c r="E98" s="100" t="n"/>
      <c r="F98" s="100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3">
        <f>H99*I99</f>
        <v/>
      </c>
      <c r="D99" s="100" t="n"/>
      <c r="E99" s="100" t="n"/>
      <c r="F99" s="100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3">
        <f>H100*I100</f>
        <v/>
      </c>
      <c r="D100" s="100" t="n"/>
      <c r="E100" s="100" t="n"/>
      <c r="F100" s="100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3">
        <f>H101*I101</f>
        <v/>
      </c>
      <c r="D101" s="100" t="n"/>
      <c r="E101" s="100" t="n"/>
      <c r="F101" s="100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3">
        <f>H102*I102</f>
        <v/>
      </c>
      <c r="D102" s="100" t="n"/>
      <c r="E102" s="100" t="n"/>
      <c r="F102" s="100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3">
        <f>H103*I103</f>
        <v/>
      </c>
      <c r="D103" s="100" t="n"/>
      <c r="E103" s="100" t="n"/>
      <c r="F103" s="100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3">
        <f>H104*I104</f>
        <v/>
      </c>
      <c r="D104" s="100" t="n"/>
      <c r="E104" s="100" t="n"/>
      <c r="F104" s="100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3">
        <f>H105*I105</f>
        <v/>
      </c>
      <c r="D105" s="100" t="n"/>
      <c r="E105" s="100" t="n"/>
      <c r="F105" s="100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3">
        <f>H106*I106</f>
        <v/>
      </c>
      <c r="D106" s="100" t="n"/>
      <c r="E106" s="100" t="n"/>
      <c r="F106" s="100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3">
        <f>H107*I107</f>
        <v/>
      </c>
      <c r="D107" s="100" t="n"/>
      <c r="E107" s="100" t="n"/>
      <c r="F107" s="100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3">
        <f>H108*I108</f>
        <v/>
      </c>
      <c r="D108" s="100" t="n"/>
      <c r="E108" s="100" t="n"/>
      <c r="F108" s="100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3">
        <f>H109*I109</f>
        <v/>
      </c>
      <c r="D109" s="100" t="n"/>
      <c r="E109" s="100" t="n"/>
      <c r="F109" s="100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3">
        <f>H110*I110</f>
        <v/>
      </c>
      <c r="D110" s="100" t="n"/>
      <c r="E110" s="100" t="n"/>
      <c r="F110" s="100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3">
        <f>H111*I111</f>
        <v/>
      </c>
      <c r="D111" s="100" t="n"/>
      <c r="E111" s="100" t="n"/>
      <c r="F111" s="100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3">
        <f>H112*I112</f>
        <v/>
      </c>
      <c r="D112" s="100" t="n"/>
      <c r="E112" s="100" t="n"/>
      <c r="F112" s="100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3">
        <f>H113*I113</f>
        <v/>
      </c>
      <c r="D113" s="100" t="n"/>
      <c r="E113" s="100" t="n"/>
      <c r="F113" s="100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3">
        <f>H114*I114</f>
        <v/>
      </c>
      <c r="D114" s="100" t="n"/>
      <c r="E114" s="100" t="n"/>
      <c r="F114" s="100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3">
        <f>H115*I115</f>
        <v/>
      </c>
      <c r="D115" s="100" t="n"/>
      <c r="E115" s="100" t="n"/>
      <c r="F115" s="100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3">
        <f>H116*I116</f>
        <v/>
      </c>
      <c r="D116" s="100" t="n"/>
      <c r="E116" s="100" t="n"/>
      <c r="F116" s="100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3">
        <f>H117*I117</f>
        <v/>
      </c>
      <c r="D117" s="100" t="n"/>
      <c r="E117" s="100" t="n"/>
      <c r="F117" s="100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3">
        <f>H118*I118</f>
        <v/>
      </c>
      <c r="D118" s="100" t="n"/>
      <c r="E118" s="100" t="n"/>
      <c r="F118" s="100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3">
        <f>H119*I119</f>
        <v/>
      </c>
      <c r="D119" s="100" t="n"/>
      <c r="E119" s="100" t="n"/>
      <c r="F119" s="100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3">
        <f>H120*I120</f>
        <v/>
      </c>
      <c r="D120" s="100" t="n"/>
      <c r="E120" s="100" t="n"/>
      <c r="F120" s="100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3">
        <f>H121*I121</f>
        <v/>
      </c>
      <c r="D121" s="100" t="n"/>
      <c r="E121" s="100" t="n"/>
      <c r="F121" s="100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3">
        <f>H122*I122</f>
        <v/>
      </c>
      <c r="D122" s="100" t="n"/>
      <c r="E122" s="100" t="n"/>
      <c r="F122" s="100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3">
        <f>H123*I123</f>
        <v/>
      </c>
      <c r="D123" s="100" t="n"/>
      <c r="E123" s="100" t="n"/>
      <c r="F123" s="100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3">
        <f>H124*I124</f>
        <v/>
      </c>
      <c r="D124" s="100" t="n"/>
      <c r="E124" s="100" t="n"/>
      <c r="F124" s="100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3">
        <f>H125*I125</f>
        <v/>
      </c>
      <c r="D125" s="100" t="n"/>
      <c r="E125" s="100" t="n"/>
      <c r="F125" s="100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3">
        <f>H126*I126</f>
        <v/>
      </c>
      <c r="D126" s="100" t="n"/>
      <c r="E126" s="100" t="n"/>
      <c r="F126" s="100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3">
        <f>H127*I127</f>
        <v/>
      </c>
      <c r="D127" s="100" t="n"/>
      <c r="E127" s="100" t="n"/>
      <c r="F127" s="100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3">
        <f>H128*I128</f>
        <v/>
      </c>
      <c r="D128" s="100" t="n"/>
      <c r="E128" s="100" t="n"/>
      <c r="F128" s="100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3">
        <f>H129*I129</f>
        <v/>
      </c>
      <c r="D129" s="100" t="n"/>
      <c r="E129" s="100" t="n"/>
      <c r="F129" s="100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3">
        <f>H130*I130</f>
        <v/>
      </c>
      <c r="D130" s="100" t="n"/>
      <c r="E130" s="100" t="n"/>
      <c r="F130" s="100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3">
        <f>H131*I131</f>
        <v/>
      </c>
      <c r="D131" s="100" t="n"/>
      <c r="E131" s="100" t="n"/>
      <c r="F131" s="100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3">
        <f>H132*I132</f>
        <v/>
      </c>
      <c r="D132" s="100" t="n"/>
      <c r="E132" s="100" t="n"/>
      <c r="F132" s="100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3">
        <f>H133*I133</f>
        <v/>
      </c>
      <c r="D133" s="100" t="n"/>
      <c r="E133" s="100" t="n"/>
      <c r="F133" s="100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3">
        <f>H134*I134</f>
        <v/>
      </c>
      <c r="D134" s="100" t="n"/>
      <c r="E134" s="100" t="n"/>
      <c r="F134" s="100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3">
        <f>H135*I135</f>
        <v/>
      </c>
      <c r="D135" s="100" t="n"/>
      <c r="E135" s="100" t="n"/>
      <c r="F135" s="100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3">
        <f>H136*I136</f>
        <v/>
      </c>
      <c r="D136" s="100" t="n"/>
      <c r="E136" s="100" t="n"/>
      <c r="F136" s="100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3">
        <f>H137*I137</f>
        <v/>
      </c>
      <c r="D137" s="100" t="n"/>
      <c r="E137" s="100" t="n"/>
      <c r="F137" s="100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3">
        <f>H138*I138</f>
        <v/>
      </c>
      <c r="D138" s="100" t="n"/>
      <c r="E138" s="100" t="n"/>
      <c r="F138" s="100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3">
        <f>H139*I139</f>
        <v/>
      </c>
      <c r="D139" s="100" t="n"/>
      <c r="E139" s="100" t="n"/>
      <c r="F139" s="100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3">
        <f>H140*I140</f>
        <v/>
      </c>
      <c r="D140" s="100" t="n"/>
      <c r="E140" s="100" t="n"/>
      <c r="F140" s="100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3">
        <f>H141*I141</f>
        <v/>
      </c>
      <c r="D141" s="100" t="n"/>
      <c r="E141" s="100" t="n"/>
      <c r="F141" s="100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3">
        <f>H142*I142</f>
        <v/>
      </c>
      <c r="D142" s="100" t="n"/>
      <c r="E142" s="100" t="n"/>
      <c r="F142" s="100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3">
        <f>H143*I143</f>
        <v/>
      </c>
      <c r="D143" s="100" t="n"/>
      <c r="E143" s="100" t="n"/>
      <c r="F143" s="100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3">
        <f>H144*I144</f>
        <v/>
      </c>
      <c r="D144" s="100" t="n"/>
      <c r="E144" s="100" t="n"/>
      <c r="F144" s="100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3">
        <f>H145*I145</f>
        <v/>
      </c>
      <c r="D145" s="100" t="n"/>
      <c r="E145" s="100" t="n"/>
      <c r="F145" s="100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3">
        <f>H146*I146</f>
        <v/>
      </c>
      <c r="D146" s="100" t="n"/>
      <c r="E146" s="100" t="n"/>
      <c r="F146" s="100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3">
        <f>H147*I147</f>
        <v/>
      </c>
      <c r="D147" s="100" t="n"/>
      <c r="E147" s="100" t="n"/>
      <c r="F147" s="100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3">
        <f>H148*I148</f>
        <v/>
      </c>
      <c r="D148" s="100" t="n"/>
      <c r="E148" s="100" t="n"/>
      <c r="F148" s="100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3">
        <f>H149*I149</f>
        <v/>
      </c>
      <c r="D149" s="100" t="n"/>
      <c r="E149" s="100" t="n"/>
      <c r="F149" s="100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3">
        <f>H150*I150</f>
        <v/>
      </c>
      <c r="D150" s="100" t="n"/>
      <c r="E150" s="100" t="n"/>
      <c r="F150" s="100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3">
        <f>H151*I151</f>
        <v/>
      </c>
      <c r="D151" s="100" t="n"/>
      <c r="E151" s="100" t="n"/>
      <c r="F151" s="100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3">
        <f>H152*I152</f>
        <v/>
      </c>
      <c r="D152" s="100" t="n"/>
      <c r="E152" s="100" t="n"/>
      <c r="F152" s="100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3">
        <f>H153*I153</f>
        <v/>
      </c>
      <c r="D153" s="100" t="n"/>
      <c r="E153" s="100" t="n"/>
      <c r="F153" s="100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3">
        <f>H154*I154</f>
        <v/>
      </c>
      <c r="D154" s="100" t="n"/>
      <c r="E154" s="100" t="n"/>
      <c r="F154" s="100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3">
        <f>H155*I155</f>
        <v/>
      </c>
      <c r="D155" s="100" t="n"/>
      <c r="E155" s="100" t="n"/>
      <c r="F155" s="100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3">
        <f>H156*I156</f>
        <v/>
      </c>
      <c r="D156" s="100" t="n"/>
      <c r="E156" s="100" t="n"/>
      <c r="F156" s="100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3">
        <f>H157*I157</f>
        <v/>
      </c>
      <c r="D157" s="100" t="n"/>
      <c r="E157" s="100" t="n"/>
      <c r="F157" s="100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3">
        <f>H158*I158</f>
        <v/>
      </c>
      <c r="D158" s="100" t="n"/>
      <c r="E158" s="100" t="n"/>
      <c r="F158" s="100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3">
        <f>H159*I159</f>
        <v/>
      </c>
      <c r="D159" s="100" t="n"/>
      <c r="E159" s="100" t="n"/>
      <c r="F159" s="100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3">
        <f>H160*I160</f>
        <v/>
      </c>
      <c r="D160" s="100" t="n"/>
      <c r="E160" s="100" t="n"/>
      <c r="F160" s="100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3">
        <f>H161*I161</f>
        <v/>
      </c>
      <c r="D161" s="100" t="n"/>
      <c r="E161" s="100" t="n"/>
      <c r="F161" s="100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3">
        <f>H162*I162</f>
        <v/>
      </c>
      <c r="D162" s="100" t="n"/>
      <c r="E162" s="100" t="n"/>
      <c r="F162" s="100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3">
        <f>H163*I163</f>
        <v/>
      </c>
      <c r="D163" s="100" t="n"/>
      <c r="E163" s="100" t="n"/>
      <c r="F163" s="100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3">
        <f>H164*I164</f>
        <v/>
      </c>
      <c r="D164" s="100" t="n"/>
      <c r="E164" s="100" t="n"/>
      <c r="F164" s="100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3">
        <f>H165*I165</f>
        <v/>
      </c>
      <c r="D165" s="100" t="n"/>
      <c r="E165" s="100" t="n"/>
      <c r="F165" s="100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3">
        <f>H166*I166</f>
        <v/>
      </c>
      <c r="D166" s="100" t="n"/>
      <c r="E166" s="100" t="n"/>
      <c r="F166" s="100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3">
        <f>H167*I167</f>
        <v/>
      </c>
      <c r="D167" s="100" t="n"/>
      <c r="E167" s="100" t="n"/>
      <c r="F167" s="100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3">
        <f>H168*I168</f>
        <v/>
      </c>
      <c r="D168" s="100" t="n"/>
      <c r="E168" s="100" t="n"/>
      <c r="F168" s="100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3">
        <f>H169*I169</f>
        <v/>
      </c>
      <c r="D169" s="100" t="n"/>
      <c r="E169" s="100" t="n"/>
      <c r="F169" s="100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3">
        <f>H170*I170</f>
        <v/>
      </c>
      <c r="D170" s="100" t="n"/>
      <c r="E170" s="100" t="n"/>
      <c r="F170" s="100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3">
        <f>H171*I171</f>
        <v/>
      </c>
      <c r="D171" s="100" t="n"/>
      <c r="E171" s="100" t="n"/>
      <c r="F171" s="100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3">
        <f>H172*I172</f>
        <v/>
      </c>
      <c r="D172" s="100" t="n"/>
      <c r="E172" s="100" t="n"/>
      <c r="F172" s="100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3">
        <f>H173*I173</f>
        <v/>
      </c>
      <c r="D173" s="100" t="n"/>
      <c r="E173" s="100" t="n"/>
      <c r="F173" s="100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3">
        <f>H174*I174</f>
        <v/>
      </c>
      <c r="D174" s="100" t="n"/>
      <c r="E174" s="100" t="n"/>
      <c r="F174" s="100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3">
        <f>H175*I175</f>
        <v/>
      </c>
      <c r="D175" s="100" t="n"/>
      <c r="E175" s="100" t="n"/>
      <c r="F175" s="100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3">
        <f>H176*I176</f>
        <v/>
      </c>
      <c r="D176" s="100" t="n"/>
      <c r="E176" s="100" t="n"/>
      <c r="F176" s="100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3">
        <f>H177*I177</f>
        <v/>
      </c>
      <c r="D177" s="100" t="n"/>
      <c r="E177" s="100" t="n"/>
      <c r="F177" s="100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3">
        <f>H178*I178</f>
        <v/>
      </c>
      <c r="D178" s="100" t="n"/>
      <c r="E178" s="100" t="n"/>
      <c r="F178" s="100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3">
        <f>H179*I179</f>
        <v/>
      </c>
      <c r="D179" s="100" t="n"/>
      <c r="E179" s="100" t="n"/>
      <c r="F179" s="100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3">
        <f>H180*I180</f>
        <v/>
      </c>
      <c r="D180" s="100" t="n"/>
      <c r="E180" s="100" t="n"/>
      <c r="F180" s="100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3">
        <f>H181*I181</f>
        <v/>
      </c>
      <c r="D181" s="100" t="n"/>
      <c r="E181" s="100" t="n"/>
      <c r="F181" s="100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3">
        <f>H182*I182</f>
        <v/>
      </c>
      <c r="D182" s="100" t="n"/>
      <c r="E182" s="100" t="n"/>
      <c r="F182" s="100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3">
        <f>H183*I183</f>
        <v/>
      </c>
      <c r="D183" s="100" t="n"/>
      <c r="E183" s="100" t="n"/>
      <c r="F183" s="100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3">
        <f>H184*I184</f>
        <v/>
      </c>
      <c r="D184" s="100" t="n"/>
      <c r="E184" s="100" t="n"/>
      <c r="F184" s="100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3">
        <f>H185*I185</f>
        <v/>
      </c>
      <c r="D185" s="100" t="n"/>
      <c r="E185" s="100" t="n"/>
      <c r="F185" s="100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3">
        <f>H186*I186</f>
        <v/>
      </c>
      <c r="D186" s="100" t="n"/>
      <c r="E186" s="100" t="n"/>
      <c r="F186" s="100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3">
        <f>H187*I187</f>
        <v/>
      </c>
      <c r="D187" s="100" t="n"/>
      <c r="E187" s="100" t="n"/>
      <c r="F187" s="100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3">
        <f>H188*I188</f>
        <v/>
      </c>
      <c r="D188" s="100" t="n"/>
      <c r="E188" s="100" t="n"/>
      <c r="F188" s="100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3">
        <f>H189*I189</f>
        <v/>
      </c>
      <c r="D189" s="100" t="n"/>
      <c r="E189" s="100" t="n"/>
      <c r="F189" s="100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3">
        <f>H190*I190</f>
        <v/>
      </c>
      <c r="D190" s="100" t="n"/>
      <c r="E190" s="100" t="n"/>
      <c r="F190" s="100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3">
        <f>H191*I191</f>
        <v/>
      </c>
      <c r="D191" s="100" t="n"/>
      <c r="E191" s="100" t="n"/>
      <c r="F191" s="100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3">
        <f>H192*I192</f>
        <v/>
      </c>
      <c r="D192" s="100" t="n"/>
      <c r="E192" s="100" t="n"/>
      <c r="F192" s="100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3">
        <f>H193*I193</f>
        <v/>
      </c>
      <c r="D193" s="100" t="n"/>
      <c r="E193" s="100" t="n"/>
      <c r="F193" s="100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3">
        <f>H194*I194</f>
        <v/>
      </c>
      <c r="D194" s="100" t="n"/>
      <c r="E194" s="100" t="n"/>
      <c r="F194" s="100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3">
        <f>H195*I195</f>
        <v/>
      </c>
      <c r="D195" s="100" t="n"/>
      <c r="E195" s="100" t="n"/>
      <c r="F195" s="100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3">
        <f>H196*I196</f>
        <v/>
      </c>
      <c r="D196" s="100" t="n"/>
      <c r="E196" s="100" t="n"/>
      <c r="F196" s="100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3">
        <f>H197*I197</f>
        <v/>
      </c>
      <c r="D197" s="100" t="n"/>
      <c r="E197" s="100" t="n"/>
      <c r="F197" s="100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3">
        <f>H198*I198</f>
        <v/>
      </c>
      <c r="D198" s="100" t="n"/>
      <c r="E198" s="100" t="n"/>
      <c r="F198" s="100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3">
        <f>H199*I199</f>
        <v/>
      </c>
      <c r="D199" s="100" t="n"/>
      <c r="E199" s="100" t="n"/>
      <c r="F199" s="100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3">
        <f>H200*I200</f>
        <v/>
      </c>
      <c r="D200" s="100" t="n"/>
      <c r="E200" s="100" t="n"/>
      <c r="F200" s="100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3">
        <f>H201*I201</f>
        <v/>
      </c>
      <c r="D201" s="100" t="n"/>
      <c r="E201" s="100" t="n"/>
      <c r="F201" s="100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3">
        <f>H202*I202</f>
        <v/>
      </c>
      <c r="D202" s="100" t="n"/>
      <c r="E202" s="100" t="n"/>
      <c r="F202" s="100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3">
        <f>H203*I203</f>
        <v/>
      </c>
      <c r="D203" s="100" t="n"/>
      <c r="E203" s="100" t="n"/>
      <c r="F203" s="100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3">
        <f>H204*I204</f>
        <v/>
      </c>
      <c r="D204" s="100" t="n"/>
      <c r="E204" s="100" t="n"/>
      <c r="F204" s="100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3">
        <f>H205*I205</f>
        <v/>
      </c>
      <c r="D205" s="100" t="n"/>
      <c r="E205" s="100" t="n"/>
      <c r="F205" s="100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3">
        <f>H206*I206</f>
        <v/>
      </c>
      <c r="D206" s="100" t="n"/>
      <c r="E206" s="100" t="n"/>
      <c r="F206" s="100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3">
        <f>H207*I207</f>
        <v/>
      </c>
      <c r="D207" s="100" t="n"/>
      <c r="E207" s="100" t="n"/>
      <c r="F207" s="100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3">
        <f>H208*I208</f>
        <v/>
      </c>
      <c r="D208" s="100" t="n"/>
      <c r="E208" s="100" t="n"/>
      <c r="F208" s="100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3">
        <f>H209*I209</f>
        <v/>
      </c>
      <c r="D209" s="100" t="n"/>
      <c r="E209" s="100" t="n"/>
      <c r="F209" s="100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3">
        <f>H210*I210</f>
        <v/>
      </c>
      <c r="D210" s="100" t="n"/>
      <c r="E210" s="100" t="n"/>
      <c r="F210" s="100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3">
        <f>H211*I211</f>
        <v/>
      </c>
      <c r="D211" s="100" t="n"/>
      <c r="E211" s="100" t="n"/>
      <c r="F211" s="100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3">
        <f>H212*I212</f>
        <v/>
      </c>
      <c r="D212" s="100" t="n"/>
      <c r="E212" s="100" t="n"/>
      <c r="F212" s="100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3">
        <f>H213*I213</f>
        <v/>
      </c>
      <c r="D213" s="100" t="n"/>
      <c r="E213" s="100" t="n"/>
      <c r="F213" s="100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3">
        <f>H214*I214</f>
        <v/>
      </c>
      <c r="D214" s="100" t="n"/>
      <c r="E214" s="100" t="n"/>
      <c r="F214" s="100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3">
        <f>H215*I215</f>
        <v/>
      </c>
      <c r="D215" s="100" t="n"/>
      <c r="E215" s="100" t="n"/>
      <c r="F215" s="100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3">
        <f>H216*I216</f>
        <v/>
      </c>
      <c r="D216" s="100" t="n"/>
      <c r="E216" s="100" t="n"/>
      <c r="F216" s="100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3">
        <f>H217*I217</f>
        <v/>
      </c>
      <c r="D217" s="100" t="n"/>
      <c r="E217" s="100" t="n"/>
      <c r="F217" s="100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3">
        <f>H218*I218</f>
        <v/>
      </c>
      <c r="D218" s="100" t="n"/>
      <c r="E218" s="100" t="n"/>
      <c r="F218" s="100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3">
        <f>H219*I219</f>
        <v/>
      </c>
      <c r="D219" s="100" t="n"/>
      <c r="E219" s="100" t="n"/>
      <c r="F219" s="100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3">
        <f>H220*I220</f>
        <v/>
      </c>
      <c r="D220" s="100" t="n"/>
      <c r="E220" s="100" t="n"/>
      <c r="F220" s="100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3">
        <f>H221*I221</f>
        <v/>
      </c>
      <c r="D221" s="100" t="n"/>
      <c r="E221" s="100" t="n"/>
      <c r="F221" s="100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3">
        <f>H222*I222</f>
        <v/>
      </c>
      <c r="D222" s="100" t="n"/>
      <c r="E222" s="100" t="n"/>
      <c r="F222" s="100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3">
        <f>H223*I223</f>
        <v/>
      </c>
      <c r="D223" s="100" t="n"/>
      <c r="E223" s="100" t="n"/>
      <c r="F223" s="100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3">
        <f>H224*I224</f>
        <v/>
      </c>
      <c r="D224" s="100" t="n"/>
      <c r="E224" s="100" t="n"/>
      <c r="F224" s="100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3">
        <f>H225*I225</f>
        <v/>
      </c>
      <c r="D225" s="100" t="n"/>
      <c r="E225" s="100" t="n"/>
      <c r="F225" s="100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3">
        <f>H226*I226</f>
        <v/>
      </c>
      <c r="D226" s="100" t="n"/>
      <c r="E226" s="100" t="n"/>
      <c r="F226" s="100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3">
        <f>H227*I227</f>
        <v/>
      </c>
      <c r="D227" s="100" t="n"/>
      <c r="E227" s="100" t="n"/>
      <c r="F227" s="100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3">
        <f>H228*I228</f>
        <v/>
      </c>
      <c r="D228" s="100" t="n"/>
      <c r="E228" s="100" t="n"/>
      <c r="F228" s="100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3">
        <f>H229*I229</f>
        <v/>
      </c>
      <c r="D229" s="100" t="n"/>
      <c r="E229" s="100" t="n"/>
      <c r="F229" s="100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3">
        <f>H230*I230</f>
        <v/>
      </c>
      <c r="D230" s="100" t="n"/>
      <c r="E230" s="100" t="n"/>
      <c r="F230" s="100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3">
        <f>H231*I231</f>
        <v/>
      </c>
      <c r="D231" s="100" t="n"/>
      <c r="E231" s="100" t="n"/>
      <c r="F231" s="100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3">
        <f>H232*I232</f>
        <v/>
      </c>
      <c r="D232" s="100" t="n"/>
      <c r="E232" s="100" t="n"/>
      <c r="F232" s="100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3">
        <f>H233*I233</f>
        <v/>
      </c>
      <c r="D233" s="100" t="n"/>
      <c r="E233" s="100" t="n"/>
      <c r="F233" s="100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3">
        <f>H234*I234</f>
        <v/>
      </c>
      <c r="D234" s="100" t="n"/>
      <c r="E234" s="100" t="n"/>
      <c r="F234" s="100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3">
        <f>H235*I235</f>
        <v/>
      </c>
      <c r="D235" s="100" t="n"/>
      <c r="E235" s="100" t="n"/>
      <c r="F235" s="100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3">
        <f>H236*I236</f>
        <v/>
      </c>
      <c r="D236" s="100" t="n"/>
      <c r="E236" s="100" t="n"/>
      <c r="F236" s="100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3">
        <f>H237*I237</f>
        <v/>
      </c>
      <c r="D237" s="100" t="n"/>
      <c r="E237" s="100" t="n"/>
      <c r="F237" s="100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3">
        <f>H238*I238</f>
        <v/>
      </c>
      <c r="D238" s="100" t="n"/>
      <c r="E238" s="100" t="n"/>
      <c r="F238" s="100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3">
        <f>H239*I239</f>
        <v/>
      </c>
      <c r="D239" s="100" t="n"/>
      <c r="E239" s="100" t="n"/>
      <c r="F239" s="100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3">
        <f>H240*I240</f>
        <v/>
      </c>
      <c r="D240" s="100" t="n"/>
      <c r="E240" s="100" t="n"/>
      <c r="F240" s="100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3">
        <f>H241*I241</f>
        <v/>
      </c>
      <c r="D241" s="100" t="n"/>
      <c r="E241" s="100" t="n"/>
      <c r="F241" s="100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3">
        <f>H242*I242</f>
        <v/>
      </c>
      <c r="D242" s="100" t="n"/>
      <c r="E242" s="100" t="n"/>
      <c r="F242" s="100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3">
        <f>H243*I243</f>
        <v/>
      </c>
      <c r="D243" s="100" t="n"/>
      <c r="E243" s="100" t="n"/>
      <c r="F243" s="100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3">
        <f>H244*I244</f>
        <v/>
      </c>
      <c r="D244" s="100" t="n"/>
      <c r="E244" s="100" t="n"/>
      <c r="F244" s="100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3">
        <f>H245*I245</f>
        <v/>
      </c>
      <c r="D245" s="100" t="n"/>
      <c r="E245" s="100" t="n"/>
      <c r="F245" s="100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3">
        <f>H246*I246</f>
        <v/>
      </c>
      <c r="D246" s="100" t="n"/>
      <c r="E246" s="100" t="n"/>
      <c r="F246" s="100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3">
        <f>H247*I247</f>
        <v/>
      </c>
      <c r="D247" s="100" t="n"/>
      <c r="E247" s="100" t="n"/>
      <c r="F247" s="100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3">
        <f>H248*I248</f>
        <v/>
      </c>
      <c r="D248" s="100" t="n"/>
      <c r="E248" s="100" t="n"/>
      <c r="F248" s="100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3">
        <f>H249*I249</f>
        <v/>
      </c>
      <c r="D249" s="100" t="n"/>
      <c r="E249" s="100" t="n"/>
      <c r="F249" s="100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3">
        <f>H250*I250</f>
        <v/>
      </c>
      <c r="D250" s="100" t="n"/>
      <c r="E250" s="100" t="n"/>
      <c r="F250" s="100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3">
        <f>H251*I251</f>
        <v/>
      </c>
      <c r="D251" s="100" t="n"/>
      <c r="E251" s="100" t="n"/>
      <c r="F251" s="100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3">
        <f>H252*I252</f>
        <v/>
      </c>
      <c r="D252" s="100" t="n"/>
      <c r="E252" s="100" t="n"/>
      <c r="F252" s="100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3">
        <f>H253*I253</f>
        <v/>
      </c>
      <c r="D253" s="100" t="n"/>
      <c r="E253" s="100" t="n"/>
      <c r="F253" s="100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3">
        <f>H254*I254</f>
        <v/>
      </c>
      <c r="D254" s="100" t="n"/>
      <c r="E254" s="100" t="n"/>
      <c r="F254" s="100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3">
        <f>H255*I255</f>
        <v/>
      </c>
      <c r="D255" s="100" t="n"/>
      <c r="E255" s="100" t="n"/>
      <c r="F255" s="100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3">
        <f>H256*I256</f>
        <v/>
      </c>
      <c r="D256" s="100" t="n"/>
      <c r="E256" s="100" t="n"/>
      <c r="F256" s="100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3">
        <f>H257*I257</f>
        <v/>
      </c>
      <c r="D257" s="100" t="n"/>
      <c r="E257" s="100" t="n"/>
      <c r="F257" s="100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3">
        <f>H258*I258</f>
        <v/>
      </c>
      <c r="D258" s="100" t="n"/>
      <c r="E258" s="100" t="n"/>
      <c r="F258" s="100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3">
        <f>H259*I259</f>
        <v/>
      </c>
      <c r="D259" s="100" t="n"/>
      <c r="E259" s="100" t="n"/>
      <c r="F259" s="100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3">
        <f>H260*I260</f>
        <v/>
      </c>
      <c r="D260" s="100" t="n"/>
      <c r="E260" s="100" t="n"/>
      <c r="F260" s="100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3">
        <f>H261*I261</f>
        <v/>
      </c>
      <c r="D261" s="100" t="n"/>
      <c r="E261" s="100" t="n"/>
      <c r="F261" s="100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3">
        <f>H262*I262</f>
        <v/>
      </c>
      <c r="D262" s="100" t="n"/>
      <c r="E262" s="100" t="n"/>
      <c r="F262" s="100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3">
        <f>H263*I263</f>
        <v/>
      </c>
      <c r="D263" s="100" t="n"/>
      <c r="E263" s="100" t="n"/>
      <c r="F263" s="100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3">
        <f>H264*I264</f>
        <v/>
      </c>
      <c r="D264" s="100" t="n"/>
      <c r="E264" s="100" t="n"/>
      <c r="F264" s="100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3">
        <f>H265*I265</f>
        <v/>
      </c>
      <c r="D265" s="100" t="n"/>
      <c r="E265" s="100" t="n"/>
      <c r="F265" s="100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3">
        <f>H266*I266</f>
        <v/>
      </c>
      <c r="D266" s="100" t="n"/>
      <c r="E266" s="100" t="n"/>
      <c r="F266" s="100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3">
        <f>H267*I267</f>
        <v/>
      </c>
      <c r="D267" s="100" t="n"/>
      <c r="E267" s="100" t="n"/>
      <c r="F267" s="100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3">
        <f>H268*I268</f>
        <v/>
      </c>
      <c r="D268" s="100" t="n"/>
      <c r="E268" s="100" t="n"/>
      <c r="F268" s="100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3">
        <f>H269*I269</f>
        <v/>
      </c>
      <c r="D269" s="100" t="n"/>
      <c r="E269" s="100" t="n"/>
      <c r="F269" s="100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3">
        <f>H270*I270</f>
        <v/>
      </c>
      <c r="D270" s="100" t="n"/>
      <c r="E270" s="100" t="n"/>
      <c r="F270" s="100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3">
        <f>H271*I271</f>
        <v/>
      </c>
      <c r="D271" s="100" t="n"/>
      <c r="E271" s="100" t="n"/>
      <c r="F271" s="100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3">
        <f>H272*I272</f>
        <v/>
      </c>
      <c r="D272" s="100" t="n"/>
      <c r="E272" s="100" t="n"/>
      <c r="F272" s="100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3">
        <f>H273*I273</f>
        <v/>
      </c>
      <c r="D273" s="100" t="n"/>
      <c r="E273" s="100" t="n"/>
      <c r="F273" s="100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3">
        <f>H274*I274</f>
        <v/>
      </c>
      <c r="D274" s="100" t="n"/>
      <c r="E274" s="100" t="n"/>
      <c r="F274" s="100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3">
        <f>H275*I275</f>
        <v/>
      </c>
      <c r="D275" s="100" t="n"/>
      <c r="E275" s="100" t="n"/>
      <c r="F275" s="100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3">
        <f>H276*I276</f>
        <v/>
      </c>
      <c r="D276" s="100" t="n"/>
      <c r="E276" s="100" t="n"/>
      <c r="F276" s="100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3">
        <f>H277*I277</f>
        <v/>
      </c>
      <c r="D277" s="100" t="n"/>
      <c r="E277" s="100" t="n"/>
      <c r="F277" s="100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3">
        <f>H278*I278</f>
        <v/>
      </c>
      <c r="D278" s="100" t="n"/>
      <c r="E278" s="100" t="n"/>
      <c r="F278" s="100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3">
        <f>H279*I279</f>
        <v/>
      </c>
      <c r="D279" s="100" t="n"/>
      <c r="E279" s="100" t="n"/>
      <c r="F279" s="100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3">
        <f>H280*I280</f>
        <v/>
      </c>
      <c r="D280" s="100" t="n"/>
      <c r="E280" s="100" t="n"/>
      <c r="F280" s="100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3">
        <f>H281*I281</f>
        <v/>
      </c>
      <c r="D281" s="100" t="n"/>
      <c r="E281" s="100" t="n"/>
      <c r="F281" s="100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3">
        <f>H282*I282</f>
        <v/>
      </c>
      <c r="D282" s="100" t="n"/>
      <c r="E282" s="100" t="n"/>
      <c r="F282" s="100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3">
        <f>H283*I283</f>
        <v/>
      </c>
      <c r="D283" s="100" t="n"/>
      <c r="E283" s="100" t="n"/>
      <c r="F283" s="100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3">
        <f>H284*I284</f>
        <v/>
      </c>
      <c r="D284" s="100" t="n"/>
      <c r="E284" s="100" t="n"/>
      <c r="F284" s="100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3">
        <f>H285*I285</f>
        <v/>
      </c>
      <c r="D285" s="100" t="n"/>
      <c r="E285" s="100" t="n"/>
      <c r="F285" s="100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3">
        <f>H286*I286</f>
        <v/>
      </c>
      <c r="D286" s="100" t="n"/>
      <c r="E286" s="100" t="n"/>
      <c r="F286" s="100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3">
        <f>H287*I287</f>
        <v/>
      </c>
      <c r="D287" s="100" t="n"/>
      <c r="E287" s="100" t="n"/>
      <c r="F287" s="100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3">
        <f>H288*I288</f>
        <v/>
      </c>
      <c r="D288" s="100" t="n"/>
      <c r="E288" s="100" t="n"/>
      <c r="F288" s="100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3">
        <f>H289*I289</f>
        <v/>
      </c>
      <c r="D289" s="100" t="n"/>
      <c r="E289" s="100" t="n"/>
      <c r="F289" s="100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3">
        <f>H290*I290</f>
        <v/>
      </c>
      <c r="D290" s="100" t="n"/>
      <c r="E290" s="100" t="n"/>
      <c r="F290" s="100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3">
        <f>H291*I291</f>
        <v/>
      </c>
      <c r="D291" s="100" t="n"/>
      <c r="E291" s="100" t="n"/>
      <c r="F291" s="100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3">
        <f>H292*I292</f>
        <v/>
      </c>
      <c r="D292" s="100" t="n"/>
      <c r="E292" s="100" t="n"/>
      <c r="F292" s="100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3">
        <f>H293*I293</f>
        <v/>
      </c>
      <c r="D293" s="100" t="n"/>
      <c r="E293" s="100" t="n"/>
      <c r="F293" s="100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3">
        <f>H294*I294</f>
        <v/>
      </c>
      <c r="D294" s="100" t="n"/>
      <c r="E294" s="100" t="n"/>
      <c r="F294" s="100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3">
        <f>H295*I295</f>
        <v/>
      </c>
      <c r="D295" s="100" t="n"/>
      <c r="E295" s="100" t="n"/>
      <c r="F295" s="100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3">
        <f>H296*I296</f>
        <v/>
      </c>
      <c r="D296" s="100" t="n"/>
      <c r="E296" s="100" t="n"/>
      <c r="F296" s="100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3">
        <f>H297*I297</f>
        <v/>
      </c>
      <c r="D297" s="100" t="n"/>
      <c r="E297" s="100" t="n"/>
      <c r="F297" s="100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3">
        <f>H298*I298</f>
        <v/>
      </c>
      <c r="D298" s="100" t="n"/>
      <c r="E298" s="100" t="n"/>
      <c r="F298" s="100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3">
        <f>H299*I299</f>
        <v/>
      </c>
      <c r="D299" s="100" t="n"/>
      <c r="E299" s="100" t="n"/>
      <c r="F299" s="100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3">
        <f>H300*I300</f>
        <v/>
      </c>
      <c r="D300" s="100" t="n"/>
      <c r="E300" s="100" t="n"/>
      <c r="F300" s="100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3">
        <f>H301*I301</f>
        <v/>
      </c>
      <c r="D301" s="100" t="n"/>
      <c r="E301" s="100" t="n"/>
      <c r="F301" s="100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3">
        <f>H302*I302</f>
        <v/>
      </c>
      <c r="D302" s="100" t="n"/>
      <c r="E302" s="100" t="n"/>
      <c r="F302" s="100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3">
        <f>H303*I303</f>
        <v/>
      </c>
      <c r="D303" s="100" t="n"/>
      <c r="E303" s="100" t="n"/>
      <c r="F303" s="100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3">
        <f>H304*I304</f>
        <v/>
      </c>
      <c r="D304" s="100" t="n"/>
      <c r="E304" s="100" t="n"/>
      <c r="F304" s="100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3">
        <f>H305*I305</f>
        <v/>
      </c>
      <c r="D305" s="100" t="n"/>
      <c r="E305" s="100" t="n"/>
      <c r="F305" s="100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3">
        <f>H306*I306</f>
        <v/>
      </c>
      <c r="D306" s="100" t="n"/>
      <c r="E306" s="100" t="n"/>
      <c r="F306" s="100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3">
        <f>H307*I307</f>
        <v/>
      </c>
      <c r="D307" s="100" t="n"/>
      <c r="E307" s="100" t="n"/>
      <c r="F307" s="100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3">
        <f>H308*I308</f>
        <v/>
      </c>
      <c r="D308" s="100" t="n"/>
      <c r="E308" s="100" t="n"/>
      <c r="F308" s="100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3">
        <f>H309*I309</f>
        <v/>
      </c>
      <c r="D309" s="100" t="n"/>
      <c r="E309" s="100" t="n"/>
      <c r="F309" s="100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3">
        <f>H310*I310</f>
        <v/>
      </c>
      <c r="D310" s="100" t="n"/>
      <c r="E310" s="100" t="n"/>
      <c r="F310" s="100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3">
        <f>H311*I311</f>
        <v/>
      </c>
      <c r="D311" s="100" t="n"/>
      <c r="E311" s="100" t="n"/>
      <c r="F311" s="100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3">
        <f>H312*I312</f>
        <v/>
      </c>
      <c r="D312" s="100" t="n"/>
      <c r="E312" s="100" t="n"/>
      <c r="F312" s="100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3">
        <f>H313*I313</f>
        <v/>
      </c>
      <c r="D313" s="100" t="n"/>
      <c r="E313" s="100" t="n"/>
      <c r="F313" s="100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3">
        <f>H314*I314</f>
        <v/>
      </c>
      <c r="D314" s="100" t="n"/>
      <c r="E314" s="100" t="n"/>
      <c r="F314" s="100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3">
        <f>H315*I315</f>
        <v/>
      </c>
      <c r="D315" s="100" t="n"/>
      <c r="E315" s="100" t="n"/>
      <c r="F315" s="100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3">
        <f>H316*I316</f>
        <v/>
      </c>
      <c r="D316" s="100" t="n"/>
      <c r="E316" s="100" t="n"/>
      <c r="F316" s="100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3">
        <f>H317*I317</f>
        <v/>
      </c>
      <c r="D317" s="100" t="n"/>
      <c r="E317" s="100" t="n"/>
      <c r="F317" s="100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3">
        <f>H318*I318</f>
        <v/>
      </c>
      <c r="D318" s="100" t="n"/>
      <c r="E318" s="100" t="n"/>
      <c r="F318" s="100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3">
        <f>H319*I319</f>
        <v/>
      </c>
      <c r="D319" s="100" t="n"/>
      <c r="E319" s="100" t="n"/>
      <c r="F319" s="100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3">
        <f>H320*I320</f>
        <v/>
      </c>
      <c r="D320" s="100" t="n"/>
      <c r="E320" s="100" t="n"/>
      <c r="F320" s="100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3">
        <f>H321*I321</f>
        <v/>
      </c>
      <c r="D321" s="100" t="n"/>
      <c r="E321" s="100" t="n"/>
      <c r="F321" s="100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3">
        <f>H322*I322</f>
        <v/>
      </c>
      <c r="D322" s="100" t="n"/>
      <c r="E322" s="100" t="n"/>
      <c r="F322" s="100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3">
        <f>H323*I323</f>
        <v/>
      </c>
      <c r="D323" s="100" t="n"/>
      <c r="E323" s="100" t="n"/>
      <c r="F323" s="100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3">
        <f>H324*I324</f>
        <v/>
      </c>
      <c r="D324" s="100" t="n"/>
      <c r="E324" s="100" t="n"/>
      <c r="F324" s="100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3">
        <f>H325*I325</f>
        <v/>
      </c>
      <c r="D325" s="100" t="n"/>
      <c r="E325" s="100" t="n"/>
      <c r="F325" s="100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3">
        <f>H326*I326</f>
        <v/>
      </c>
      <c r="D326" s="100" t="n"/>
      <c r="E326" s="100" t="n"/>
      <c r="F326" s="100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3">
        <f>H327*I327</f>
        <v/>
      </c>
      <c r="D327" s="100" t="n"/>
      <c r="E327" s="100" t="n"/>
      <c r="F327" s="100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3">
        <f>H328*I328</f>
        <v/>
      </c>
      <c r="D328" s="100" t="n"/>
      <c r="E328" s="100" t="n"/>
      <c r="F328" s="100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3">
        <f>H329*I329</f>
        <v/>
      </c>
      <c r="D329" s="100" t="n"/>
      <c r="E329" s="100" t="n"/>
      <c r="F329" s="100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3">
        <f>H330*I330</f>
        <v/>
      </c>
      <c r="D330" s="100" t="n"/>
      <c r="E330" s="100" t="n"/>
      <c r="F330" s="100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3">
        <f>H331*I331</f>
        <v/>
      </c>
      <c r="D331" s="100" t="n"/>
      <c r="E331" s="100" t="n"/>
      <c r="F331" s="100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3">
        <f>H332*I332</f>
        <v/>
      </c>
      <c r="D332" s="100" t="n"/>
      <c r="E332" s="100" t="n"/>
      <c r="F332" s="100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3">
        <f>H333*I333</f>
        <v/>
      </c>
      <c r="D333" s="100" t="n"/>
      <c r="E333" s="100" t="n"/>
      <c r="F333" s="100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3">
        <f>H334*I334</f>
        <v/>
      </c>
      <c r="D334" s="100" t="n"/>
      <c r="E334" s="100" t="n"/>
      <c r="F334" s="100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3">
        <f>H335*I335</f>
        <v/>
      </c>
      <c r="D335" s="100" t="n"/>
      <c r="E335" s="100" t="n"/>
      <c r="F335" s="100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3">
        <f>H336*I336</f>
        <v/>
      </c>
      <c r="D336" s="100" t="n"/>
      <c r="E336" s="100" t="n"/>
      <c r="F336" s="100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3">
        <f>H337*I337</f>
        <v/>
      </c>
      <c r="D337" s="100" t="n"/>
      <c r="E337" s="100" t="n"/>
      <c r="F337" s="100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3">
        <f>H338*I338</f>
        <v/>
      </c>
      <c r="D338" s="100" t="n"/>
      <c r="E338" s="100" t="n"/>
      <c r="F338" s="100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3">
        <f>H339*I339</f>
        <v/>
      </c>
      <c r="D339" s="100" t="n"/>
      <c r="E339" s="100" t="n"/>
      <c r="F339" s="100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3">
        <f>H340*I340</f>
        <v/>
      </c>
      <c r="D340" s="100" t="n"/>
      <c r="E340" s="100" t="n"/>
      <c r="F340" s="100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3">
        <f>H341*I341</f>
        <v/>
      </c>
      <c r="D341" s="100" t="n"/>
      <c r="E341" s="100" t="n"/>
      <c r="F341" s="100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3">
        <f>H342*I342</f>
        <v/>
      </c>
      <c r="D342" s="100" t="n"/>
      <c r="E342" s="100" t="n"/>
      <c r="F342" s="100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3">
        <f>H343*I343</f>
        <v/>
      </c>
      <c r="D343" s="100" t="n"/>
      <c r="E343" s="100" t="n"/>
      <c r="F343" s="100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3">
        <f>H344*I344</f>
        <v/>
      </c>
      <c r="D344" s="100" t="n"/>
      <c r="E344" s="100" t="n"/>
      <c r="F344" s="100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3">
        <f>H345*I345</f>
        <v/>
      </c>
      <c r="D345" s="100" t="n"/>
      <c r="E345" s="100" t="n"/>
      <c r="F345" s="100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3">
        <f>H346*I346</f>
        <v/>
      </c>
      <c r="D346" s="100" t="n"/>
      <c r="E346" s="100" t="n"/>
      <c r="F346" s="100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3">
        <f>H347*I347</f>
        <v/>
      </c>
      <c r="D347" s="100" t="n"/>
      <c r="E347" s="100" t="n"/>
      <c r="F347" s="100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3">
        <f>H348*I348</f>
        <v/>
      </c>
      <c r="D348" s="100" t="n"/>
      <c r="E348" s="100" t="n"/>
      <c r="F348" s="100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3">
        <f>H349*I349</f>
        <v/>
      </c>
      <c r="D349" s="100" t="n"/>
      <c r="E349" s="100" t="n"/>
      <c r="F349" s="100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3">
        <f>H350*I350</f>
        <v/>
      </c>
      <c r="D350" s="100" t="n"/>
      <c r="E350" s="100" t="n"/>
      <c r="F350" s="100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3">
        <f>H351*I351</f>
        <v/>
      </c>
      <c r="D351" s="100" t="n"/>
      <c r="E351" s="100" t="n"/>
      <c r="F351" s="100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3">
        <f>H352*I352</f>
        <v/>
      </c>
      <c r="D352" s="100" t="n"/>
      <c r="E352" s="100" t="n"/>
      <c r="F352" s="100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3">
        <f>H353*I353</f>
        <v/>
      </c>
      <c r="D353" s="100" t="n"/>
      <c r="E353" s="100" t="n"/>
      <c r="F353" s="100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3">
        <f>H354*I354</f>
        <v/>
      </c>
      <c r="D354" s="100" t="n"/>
      <c r="E354" s="100" t="n"/>
      <c r="F354" s="100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3">
        <f>H355*I355</f>
        <v/>
      </c>
      <c r="D355" s="100" t="n"/>
      <c r="E355" s="100" t="n"/>
      <c r="F355" s="100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3">
        <f>H356*I356</f>
        <v/>
      </c>
      <c r="D356" s="100" t="n"/>
      <c r="E356" s="100" t="n"/>
      <c r="F356" s="100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3">
        <f>H357*I357</f>
        <v/>
      </c>
      <c r="D357" s="100" t="n"/>
      <c r="E357" s="100" t="n"/>
      <c r="F357" s="100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3">
        <f>H358*I358</f>
        <v/>
      </c>
      <c r="D358" s="100" t="n"/>
      <c r="E358" s="100" t="n"/>
      <c r="F358" s="100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3">
        <f>H359*I359</f>
        <v/>
      </c>
      <c r="D359" s="100" t="n"/>
      <c r="E359" s="100" t="n"/>
      <c r="F359" s="100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3">
        <f>H360*I360</f>
        <v/>
      </c>
      <c r="D360" s="100" t="n"/>
      <c r="E360" s="100" t="n"/>
      <c r="F360" s="100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3">
        <f>H361*I361</f>
        <v/>
      </c>
      <c r="D361" s="100" t="n"/>
      <c r="E361" s="100" t="n"/>
      <c r="F361" s="100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3">
        <f>H362*I362</f>
        <v/>
      </c>
      <c r="D362" s="100" t="n"/>
      <c r="E362" s="100" t="n"/>
      <c r="F362" s="100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3">
        <f>H363*I363</f>
        <v/>
      </c>
      <c r="D363" s="100" t="n"/>
      <c r="E363" s="100" t="n"/>
      <c r="F363" s="100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3">
        <f>H364*I364</f>
        <v/>
      </c>
      <c r="D364" s="100" t="n"/>
      <c r="E364" s="100" t="n"/>
      <c r="F364" s="100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3">
        <f>H365*I365</f>
        <v/>
      </c>
      <c r="D365" s="100" t="n"/>
      <c r="E365" s="100" t="n"/>
      <c r="F365" s="100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3">
        <f>H366*I366</f>
        <v/>
      </c>
      <c r="D366" s="100" t="n"/>
      <c r="E366" s="100" t="n"/>
      <c r="F366" s="100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3">
        <f>H367*I367</f>
        <v/>
      </c>
      <c r="D367" s="100" t="n"/>
      <c r="E367" s="100" t="n"/>
      <c r="F367" s="100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3">
        <f>H368*I368</f>
        <v/>
      </c>
      <c r="D368" s="100" t="n"/>
      <c r="E368" s="100" t="n"/>
      <c r="F368" s="100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3">
        <f>H369*I369</f>
        <v/>
      </c>
      <c r="D369" s="100" t="n"/>
      <c r="E369" s="100" t="n"/>
      <c r="F369" s="100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3">
        <f>H370*I370</f>
        <v/>
      </c>
      <c r="D370" s="100" t="n"/>
      <c r="E370" s="100" t="n"/>
      <c r="F370" s="100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3">
        <f>H371*I371</f>
        <v/>
      </c>
      <c r="D371" s="100" t="n"/>
      <c r="E371" s="100" t="n"/>
      <c r="F371" s="100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3">
        <f>H372*I372</f>
        <v/>
      </c>
      <c r="D372" s="100" t="n"/>
      <c r="E372" s="100" t="n"/>
      <c r="F372" s="100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3">
        <f>H373*I373</f>
        <v/>
      </c>
      <c r="D373" s="100" t="n"/>
      <c r="E373" s="100" t="n"/>
      <c r="F373" s="100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3">
        <f>H374*I374</f>
        <v/>
      </c>
      <c r="D374" s="100" t="n"/>
      <c r="E374" s="100" t="n"/>
      <c r="F374" s="100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3">
        <f>H375*I375</f>
        <v/>
      </c>
      <c r="D375" s="100" t="n"/>
      <c r="E375" s="100" t="n"/>
      <c r="F375" s="100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3">
        <f>H376*I376</f>
        <v/>
      </c>
      <c r="D376" s="100" t="n"/>
      <c r="E376" s="100" t="n"/>
      <c r="F376" s="100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3">
        <f>H377*I377</f>
        <v/>
      </c>
      <c r="D377" s="100" t="n"/>
      <c r="E377" s="100" t="n"/>
      <c r="F377" s="100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3">
        <f>H378*I378</f>
        <v/>
      </c>
      <c r="D378" s="100" t="n"/>
      <c r="E378" s="100" t="n"/>
      <c r="F378" s="100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3">
        <f>H379*I379</f>
        <v/>
      </c>
      <c r="D379" s="100" t="n"/>
      <c r="E379" s="100" t="n"/>
      <c r="F379" s="100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3">
        <f>H380*I380</f>
        <v/>
      </c>
      <c r="D380" s="100" t="n"/>
      <c r="E380" s="100" t="n"/>
      <c r="F380" s="100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3">
        <f>H381*I381</f>
        <v/>
      </c>
      <c r="D381" s="100" t="n"/>
      <c r="E381" s="100" t="n"/>
      <c r="F381" s="100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3">
        <f>H382*I382</f>
        <v/>
      </c>
      <c r="D382" s="100" t="n"/>
      <c r="E382" s="100" t="n"/>
      <c r="F382" s="100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3">
        <f>H383*I383</f>
        <v/>
      </c>
      <c r="D383" s="100" t="n"/>
      <c r="E383" s="100" t="n"/>
      <c r="F383" s="100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3">
        <f>H384*I384</f>
        <v/>
      </c>
      <c r="D384" s="100" t="n"/>
      <c r="E384" s="100" t="n"/>
      <c r="F384" s="100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3">
        <f>H385*I385</f>
        <v/>
      </c>
      <c r="D385" s="100" t="n"/>
      <c r="E385" s="100" t="n"/>
      <c r="F385" s="100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3">
        <f>H386*I386</f>
        <v/>
      </c>
      <c r="D386" s="100" t="n"/>
      <c r="E386" s="100" t="n"/>
      <c r="F386" s="100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3">
        <f>H387*I387</f>
        <v/>
      </c>
      <c r="D387" s="100" t="n"/>
      <c r="E387" s="100" t="n"/>
      <c r="F387" s="100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3">
        <f>H388*I388</f>
        <v/>
      </c>
      <c r="D388" s="100" t="n"/>
      <c r="E388" s="100" t="n"/>
      <c r="F388" s="100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3">
        <f>H389*I389</f>
        <v/>
      </c>
      <c r="D389" s="100" t="n"/>
      <c r="E389" s="100" t="n"/>
      <c r="F389" s="100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3">
        <f>H390*I390</f>
        <v/>
      </c>
      <c r="D390" s="100" t="n"/>
      <c r="E390" s="100" t="n"/>
      <c r="F390" s="100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3">
        <f>H391*I391</f>
        <v/>
      </c>
      <c r="D391" s="100" t="n"/>
      <c r="E391" s="100" t="n"/>
      <c r="F391" s="100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3">
        <f>H392*I392</f>
        <v/>
      </c>
      <c r="D392" s="100" t="n"/>
      <c r="E392" s="100" t="n"/>
      <c r="F392" s="100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3">
        <f>H393*I393</f>
        <v/>
      </c>
      <c r="D393" s="100" t="n"/>
      <c r="E393" s="100" t="n"/>
      <c r="F393" s="100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3">
        <f>H394*I394</f>
        <v/>
      </c>
      <c r="D394" s="100" t="n"/>
      <c r="E394" s="100" t="n"/>
      <c r="F394" s="100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3">
        <f>H395*I395</f>
        <v/>
      </c>
      <c r="D395" s="100" t="n"/>
      <c r="E395" s="100" t="n"/>
      <c r="F395" s="100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3">
        <f>H396*I396</f>
        <v/>
      </c>
      <c r="D396" s="100" t="n"/>
      <c r="E396" s="100" t="n"/>
      <c r="F396" s="100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3">
        <f>H397*I397</f>
        <v/>
      </c>
      <c r="D397" s="100" t="n"/>
      <c r="E397" s="100" t="n"/>
      <c r="F397" s="100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3">
        <f>H398*I398</f>
        <v/>
      </c>
      <c r="D398" s="100" t="n"/>
      <c r="E398" s="100" t="n"/>
      <c r="F398" s="100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3">
        <f>H399*I399</f>
        <v/>
      </c>
      <c r="D399" s="100" t="n"/>
      <c r="E399" s="100" t="n"/>
      <c r="F399" s="100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3">
        <f>H400*I400</f>
        <v/>
      </c>
      <c r="D400" s="100" t="n"/>
      <c r="E400" s="100" t="n"/>
      <c r="F400" s="100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3">
        <f>H401*I401</f>
        <v/>
      </c>
      <c r="D401" s="100" t="n"/>
      <c r="E401" s="100" t="n"/>
      <c r="F401" s="100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3">
        <f>H402*I402</f>
        <v/>
      </c>
      <c r="D402" s="100" t="n"/>
      <c r="E402" s="100" t="n"/>
      <c r="F402" s="100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3">
        <f>H403*I403</f>
        <v/>
      </c>
      <c r="D403" s="100" t="n"/>
      <c r="E403" s="100" t="n"/>
      <c r="F403" s="100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3">
        <f>H404*I404</f>
        <v/>
      </c>
      <c r="D404" s="100" t="n"/>
      <c r="E404" s="100" t="n"/>
      <c r="F404" s="100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3">
        <f>H405*I405</f>
        <v/>
      </c>
      <c r="D405" s="100" t="n"/>
      <c r="E405" s="100" t="n"/>
      <c r="F405" s="100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3">
        <f>H406*I406</f>
        <v/>
      </c>
      <c r="D406" s="100" t="n"/>
      <c r="E406" s="100" t="n"/>
      <c r="F406" s="100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3">
        <f>H407*I407</f>
        <v/>
      </c>
      <c r="D407" s="100" t="n"/>
      <c r="E407" s="100" t="n"/>
      <c r="F407" s="100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3">
        <f>H408*I408</f>
        <v/>
      </c>
      <c r="D408" s="100" t="n"/>
      <c r="E408" s="100" t="n"/>
      <c r="F408" s="100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3">
        <f>H409*I409</f>
        <v/>
      </c>
      <c r="D409" s="100" t="n"/>
      <c r="E409" s="100" t="n"/>
      <c r="F409" s="100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3">
        <f>H410*I410</f>
        <v/>
      </c>
      <c r="D410" s="100" t="n"/>
      <c r="E410" s="100" t="n"/>
      <c r="F410" s="100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3">
        <f>H411*I411</f>
        <v/>
      </c>
      <c r="D411" s="100" t="n"/>
      <c r="E411" s="100" t="n"/>
      <c r="F411" s="100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3">
        <f>H412*I412</f>
        <v/>
      </c>
      <c r="D412" s="100" t="n"/>
      <c r="E412" s="100" t="n"/>
      <c r="F412" s="100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3">
        <f>H413*I413</f>
        <v/>
      </c>
      <c r="D413" s="100" t="n"/>
      <c r="E413" s="100" t="n"/>
      <c r="F413" s="100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3">
        <f>H414*I414</f>
        <v/>
      </c>
      <c r="D414" s="100" t="n"/>
      <c r="E414" s="100" t="n"/>
      <c r="F414" s="100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3">
        <f>H415*I415</f>
        <v/>
      </c>
      <c r="D415" s="100" t="n"/>
      <c r="E415" s="100" t="n"/>
      <c r="F415" s="100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3">
        <f>H416*I416</f>
        <v/>
      </c>
      <c r="D416" s="100" t="n"/>
      <c r="E416" s="100" t="n"/>
      <c r="F416" s="100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3">
        <f>H417*I417</f>
        <v/>
      </c>
      <c r="D417" s="100" t="n"/>
      <c r="E417" s="100" t="n"/>
      <c r="F417" s="100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3">
        <f>H418*I418</f>
        <v/>
      </c>
      <c r="D418" s="100" t="n"/>
      <c r="E418" s="100" t="n"/>
      <c r="F418" s="100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3">
        <f>H419*I419</f>
        <v/>
      </c>
      <c r="D419" s="100" t="n"/>
      <c r="E419" s="100" t="n"/>
      <c r="F419" s="100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3">
        <f>H420*I420</f>
        <v/>
      </c>
      <c r="D420" s="100" t="n"/>
      <c r="E420" s="100" t="n"/>
      <c r="F420" s="100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3">
        <f>H421*I421</f>
        <v/>
      </c>
      <c r="D421" s="100" t="n"/>
      <c r="E421" s="100" t="n"/>
      <c r="F421" s="100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3">
        <f>H422*I422</f>
        <v/>
      </c>
      <c r="D422" s="100" t="n"/>
      <c r="E422" s="100" t="n"/>
      <c r="F422" s="100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3">
        <f>H423*I423</f>
        <v/>
      </c>
      <c r="D423" s="100" t="n"/>
      <c r="E423" s="100" t="n"/>
      <c r="F423" s="100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3">
        <f>H424*I424</f>
        <v/>
      </c>
      <c r="D424" s="100" t="n"/>
      <c r="E424" s="100" t="n"/>
      <c r="F424" s="100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3">
        <f>H425*I425</f>
        <v/>
      </c>
      <c r="D425" s="100" t="n"/>
      <c r="E425" s="100" t="n"/>
      <c r="F425" s="100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3">
        <f>H426*I426</f>
        <v/>
      </c>
      <c r="D426" s="100" t="n"/>
      <c r="E426" s="100" t="n"/>
      <c r="F426" s="100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3">
        <f>H427*I427</f>
        <v/>
      </c>
      <c r="D427" s="100" t="n"/>
      <c r="E427" s="100" t="n"/>
      <c r="F427" s="100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3">
        <f>H428*I428</f>
        <v/>
      </c>
      <c r="D428" s="100" t="n"/>
      <c r="E428" s="100" t="n"/>
      <c r="F428" s="100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3">
        <f>H429*I429</f>
        <v/>
      </c>
      <c r="D429" s="100" t="n"/>
      <c r="E429" s="100" t="n"/>
      <c r="F429" s="100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3">
        <f>H430*I430</f>
        <v/>
      </c>
      <c r="D430" s="100" t="n"/>
      <c r="E430" s="100" t="n"/>
      <c r="F430" s="100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3">
        <f>H431*I431</f>
        <v/>
      </c>
      <c r="D431" s="100" t="n"/>
      <c r="E431" s="100" t="n"/>
      <c r="F431" s="100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3">
        <f>H432*I432</f>
        <v/>
      </c>
      <c r="D432" s="100" t="n"/>
      <c r="E432" s="100" t="n"/>
      <c r="F432" s="100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3">
        <f>H433*I433</f>
        <v/>
      </c>
      <c r="D433" s="100" t="n"/>
      <c r="E433" s="100" t="n"/>
      <c r="F433" s="100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3">
        <f>H434*I434</f>
        <v/>
      </c>
      <c r="D434" s="100" t="n"/>
      <c r="E434" s="100" t="n"/>
      <c r="F434" s="100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3">
        <f>H435*I435</f>
        <v/>
      </c>
      <c r="D435" s="100" t="n"/>
      <c r="E435" s="100" t="n"/>
      <c r="F435" s="100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3">
        <f>H436*I436</f>
        <v/>
      </c>
      <c r="D436" s="100" t="n"/>
      <c r="E436" s="100" t="n"/>
      <c r="F436" s="100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3">
        <f>H437*I437</f>
        <v/>
      </c>
      <c r="D437" s="100" t="n"/>
      <c r="E437" s="100" t="n"/>
      <c r="F437" s="100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3">
        <f>H438*I438</f>
        <v/>
      </c>
      <c r="D438" s="100" t="n"/>
      <c r="E438" s="100" t="n"/>
      <c r="F438" s="100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3">
        <f>H439*I439</f>
        <v/>
      </c>
      <c r="D439" s="100" t="n"/>
      <c r="E439" s="100" t="n"/>
      <c r="F439" s="100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3">
        <f>H440*I440</f>
        <v/>
      </c>
      <c r="D440" s="100" t="n"/>
      <c r="E440" s="100" t="n"/>
      <c r="F440" s="100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3">
        <f>H441*I441</f>
        <v/>
      </c>
      <c r="D441" s="100" t="n"/>
      <c r="E441" s="100" t="n"/>
      <c r="F441" s="100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3">
        <f>H442*I442</f>
        <v/>
      </c>
      <c r="D442" s="100" t="n"/>
      <c r="E442" s="100" t="n"/>
      <c r="F442" s="100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3">
        <f>H443*I443</f>
        <v/>
      </c>
      <c r="D443" s="100" t="n"/>
      <c r="E443" s="100" t="n"/>
      <c r="F443" s="100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3">
        <f>H444*I444</f>
        <v/>
      </c>
      <c r="D444" s="100" t="n"/>
      <c r="E444" s="100" t="n"/>
      <c r="F444" s="100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3">
        <f>H445*I445</f>
        <v/>
      </c>
      <c r="D445" s="100" t="n"/>
      <c r="E445" s="100" t="n"/>
      <c r="F445" s="100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3">
        <f>H446*I446</f>
        <v/>
      </c>
      <c r="D446" s="100" t="n"/>
      <c r="E446" s="100" t="n"/>
      <c r="F446" s="100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3">
        <f>H447*I447</f>
        <v/>
      </c>
      <c r="D447" s="100" t="n"/>
      <c r="E447" s="100" t="n"/>
      <c r="F447" s="100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3">
        <f>H448*I448</f>
        <v/>
      </c>
      <c r="D448" s="100" t="n"/>
      <c r="E448" s="100" t="n"/>
      <c r="F448" s="100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3">
        <f>H449*I449</f>
        <v/>
      </c>
      <c r="D449" s="100" t="n"/>
      <c r="E449" s="100" t="n"/>
      <c r="F449" s="100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3">
        <f>H450*I450</f>
        <v/>
      </c>
      <c r="D450" s="100" t="n"/>
      <c r="E450" s="100" t="n"/>
      <c r="F450" s="100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3">
        <f>H451*I451</f>
        <v/>
      </c>
      <c r="D451" s="100" t="n"/>
      <c r="E451" s="100" t="n"/>
      <c r="F451" s="100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3">
        <f>H452*I452</f>
        <v/>
      </c>
      <c r="D452" s="100" t="n"/>
      <c r="E452" s="100" t="n"/>
      <c r="F452" s="100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3">
        <f>H453*I453</f>
        <v/>
      </c>
      <c r="D453" s="100" t="n"/>
      <c r="E453" s="100" t="n"/>
      <c r="F453" s="100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3">
        <f>H454*I454</f>
        <v/>
      </c>
      <c r="D454" s="100" t="n"/>
      <c r="E454" s="100" t="n"/>
      <c r="F454" s="100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3">
        <f>H455*I455</f>
        <v/>
      </c>
      <c r="D455" s="100" t="n"/>
      <c r="E455" s="100" t="n"/>
      <c r="F455" s="100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3">
        <f>H456*I456</f>
        <v/>
      </c>
      <c r="D456" s="100" t="n"/>
      <c r="E456" s="100" t="n"/>
      <c r="F456" s="100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3">
        <f>H457*I457</f>
        <v/>
      </c>
      <c r="D457" s="100" t="n"/>
      <c r="E457" s="100" t="n"/>
      <c r="F457" s="100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3">
        <f>H458*I458</f>
        <v/>
      </c>
      <c r="D458" s="100" t="n"/>
      <c r="E458" s="100" t="n"/>
      <c r="F458" s="100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3">
        <f>H459*I459</f>
        <v/>
      </c>
      <c r="D459" s="100" t="n"/>
      <c r="E459" s="100" t="n"/>
      <c r="F459" s="100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3">
        <f>H460*I460</f>
        <v/>
      </c>
      <c r="D460" s="100" t="n"/>
      <c r="E460" s="100" t="n"/>
      <c r="F460" s="100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3">
        <f>H461*I461</f>
        <v/>
      </c>
      <c r="D461" s="100" t="n"/>
      <c r="E461" s="100" t="n"/>
      <c r="F461" s="100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3">
        <f>H462*I462</f>
        <v/>
      </c>
      <c r="D462" s="100" t="n"/>
      <c r="E462" s="100" t="n"/>
      <c r="F462" s="100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3">
        <f>H463*I463</f>
        <v/>
      </c>
      <c r="D463" s="100" t="n"/>
      <c r="E463" s="100" t="n"/>
      <c r="F463" s="100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3">
        <f>H464*I464</f>
        <v/>
      </c>
      <c r="D464" s="100" t="n"/>
      <c r="E464" s="100" t="n"/>
      <c r="F464" s="100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3">
        <f>H465*I465</f>
        <v/>
      </c>
      <c r="D465" s="100" t="n"/>
      <c r="E465" s="100" t="n"/>
      <c r="F465" s="100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3">
        <f>H466*I466</f>
        <v/>
      </c>
      <c r="D466" s="100" t="n"/>
      <c r="E466" s="100" t="n"/>
      <c r="F466" s="100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3">
        <f>H467*I467</f>
        <v/>
      </c>
      <c r="D467" s="100" t="n"/>
      <c r="E467" s="100" t="n"/>
      <c r="F467" s="100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3">
        <f>H468*I468</f>
        <v/>
      </c>
      <c r="D468" s="100" t="n"/>
      <c r="E468" s="100" t="n"/>
      <c r="F468" s="100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3">
        <f>H469*I469</f>
        <v/>
      </c>
      <c r="D469" s="100" t="n"/>
      <c r="E469" s="100" t="n"/>
      <c r="F469" s="100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3">
        <f>H470*I470</f>
        <v/>
      </c>
      <c r="D470" s="100" t="n"/>
      <c r="E470" s="100" t="n"/>
      <c r="F470" s="100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3">
        <f>H471*I471</f>
        <v/>
      </c>
      <c r="D471" s="100" t="n"/>
      <c r="E471" s="100" t="n"/>
      <c r="F471" s="100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3">
        <f>H472*I472</f>
        <v/>
      </c>
      <c r="D472" s="100" t="n"/>
      <c r="E472" s="100" t="n"/>
      <c r="F472" s="100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3">
        <f>H473*I473</f>
        <v/>
      </c>
      <c r="D473" s="100" t="n"/>
      <c r="E473" s="100" t="n"/>
      <c r="F473" s="100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3">
        <f>H474*I474</f>
        <v/>
      </c>
      <c r="D474" s="100" t="n"/>
      <c r="E474" s="100" t="n"/>
      <c r="F474" s="100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3">
        <f>H475*I475</f>
        <v/>
      </c>
      <c r="D475" s="100" t="n"/>
      <c r="E475" s="100" t="n"/>
      <c r="F475" s="100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3">
        <f>H476*I476</f>
        <v/>
      </c>
      <c r="D476" s="100" t="n"/>
      <c r="E476" s="100" t="n"/>
      <c r="F476" s="100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3">
        <f>H477*I477</f>
        <v/>
      </c>
      <c r="D477" s="100" t="n"/>
      <c r="E477" s="100" t="n"/>
      <c r="F477" s="100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3">
        <f>H478*I478</f>
        <v/>
      </c>
      <c r="D478" s="100" t="n"/>
      <c r="E478" s="100" t="n"/>
      <c r="F478" s="100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3">
        <f>H479*I479</f>
        <v/>
      </c>
      <c r="D479" s="100" t="n"/>
      <c r="E479" s="100" t="n"/>
      <c r="F479" s="100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3">
        <f>H480*I480</f>
        <v/>
      </c>
      <c r="D480" s="100" t="n"/>
      <c r="E480" s="100" t="n"/>
      <c r="F480" s="100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3">
        <f>H481*I481</f>
        <v/>
      </c>
      <c r="D481" s="100" t="n"/>
      <c r="E481" s="100" t="n"/>
      <c r="F481" s="100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3">
        <f>H482*I482</f>
        <v/>
      </c>
      <c r="D482" s="100" t="n"/>
      <c r="E482" s="100" t="n"/>
      <c r="F482" s="100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3">
        <f>H483*I483</f>
        <v/>
      </c>
      <c r="D483" s="100" t="n"/>
      <c r="E483" s="100" t="n"/>
      <c r="F483" s="100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3">
        <f>H484*I484</f>
        <v/>
      </c>
      <c r="D484" s="100" t="n"/>
      <c r="E484" s="100" t="n"/>
      <c r="F484" s="100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3">
        <f>H485*I485</f>
        <v/>
      </c>
      <c r="D485" s="100" t="n"/>
      <c r="E485" s="100" t="n"/>
      <c r="F485" s="100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3">
        <f>H486*I486</f>
        <v/>
      </c>
      <c r="D486" s="100" t="n"/>
      <c r="E486" s="100" t="n"/>
      <c r="F486" s="100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3">
        <f>H487*I487</f>
        <v/>
      </c>
      <c r="D487" s="100" t="n"/>
      <c r="E487" s="100" t="n"/>
      <c r="F487" s="100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3">
        <f>H488*I488</f>
        <v/>
      </c>
      <c r="D488" s="100" t="n"/>
      <c r="E488" s="100" t="n"/>
      <c r="F488" s="100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3">
        <f>H489*I489</f>
        <v/>
      </c>
      <c r="D489" s="100" t="n"/>
      <c r="E489" s="100" t="n"/>
      <c r="F489" s="100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3">
        <f>H490*I490</f>
        <v/>
      </c>
      <c r="D490" s="100" t="n"/>
      <c r="E490" s="100" t="n"/>
      <c r="F490" s="100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3">
        <f>H491*I491</f>
        <v/>
      </c>
      <c r="D491" s="100" t="n"/>
      <c r="E491" s="100" t="n"/>
      <c r="F491" s="100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3">
        <f>H492*I492</f>
        <v/>
      </c>
      <c r="D492" s="100" t="n"/>
      <c r="E492" s="100" t="n"/>
      <c r="F492" s="100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3">
        <f>H493*I493</f>
        <v/>
      </c>
      <c r="D493" s="100" t="n"/>
      <c r="E493" s="100" t="n"/>
      <c r="F493" s="100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3">
        <f>H494*I494</f>
        <v/>
      </c>
      <c r="D494" s="100" t="n"/>
      <c r="E494" s="100" t="n"/>
      <c r="F494" s="100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3">
        <f>H495*I495</f>
        <v/>
      </c>
      <c r="D495" s="100" t="n"/>
      <c r="E495" s="100" t="n"/>
      <c r="F495" s="100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3">
        <f>H496*I496</f>
        <v/>
      </c>
      <c r="D496" s="100" t="n"/>
      <c r="E496" s="100" t="n"/>
      <c r="F496" s="100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3">
        <f>H497*I497</f>
        <v/>
      </c>
      <c r="D497" s="100" t="n"/>
      <c r="E497" s="100" t="n"/>
      <c r="F497" s="100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3">
        <f>H498*I498</f>
        <v/>
      </c>
      <c r="D498" s="100" t="n"/>
      <c r="E498" s="100" t="n"/>
      <c r="F498" s="100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3">
        <f>H499*I499</f>
        <v/>
      </c>
      <c r="D499" s="100" t="n"/>
      <c r="E499" s="100" t="n"/>
      <c r="F499" s="100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3">
        <f>H500*I500</f>
        <v/>
      </c>
      <c r="D500" s="100" t="n"/>
      <c r="E500" s="100" t="n"/>
      <c r="F500" s="100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3">
        <f>H501*I501</f>
        <v/>
      </c>
      <c r="D501" s="100" t="n"/>
      <c r="E501" s="100" t="n"/>
      <c r="F501" s="100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3">
        <f>H502*I502</f>
        <v/>
      </c>
      <c r="D502" s="100" t="n"/>
      <c r="E502" s="100" t="n"/>
      <c r="F502" s="100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3">
        <f>H503*I503</f>
        <v/>
      </c>
      <c r="D503" s="100" t="n"/>
      <c r="E503" s="100" t="n"/>
      <c r="F503" s="100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3">
        <f>H504*I504</f>
        <v/>
      </c>
      <c r="D504" s="100" t="n"/>
      <c r="E504" s="100" t="n"/>
      <c r="F504" s="100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3">
        <f>H505*I505</f>
        <v/>
      </c>
      <c r="D505" s="100" t="n"/>
      <c r="E505" s="100" t="n"/>
      <c r="F505" s="100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D44" sqref="D44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9" t="inlineStr">
        <is>
          <t>存股統計專用表格</t>
        </is>
      </c>
      <c r="D1" s="110" t="n"/>
      <c r="E1" s="110" t="n"/>
      <c r="F1" s="114" t="inlineStr">
        <is>
          <t>00692.TW</t>
        </is>
      </c>
      <c r="G1" s="46" t="n"/>
      <c r="H1" s="113" t="n"/>
      <c r="I1" s="97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3" t="n"/>
      <c r="I2" s="103" t="n"/>
      <c r="J2" s="20" t="n"/>
    </row>
    <row r="3" ht="18.75" customHeight="1">
      <c r="A3" s="102">
        <f>(E3-F3)/D3</f>
        <v/>
      </c>
      <c r="B3" s="105">
        <f>E3/D3</f>
        <v/>
      </c>
      <c r="C3" s="117" t="inlineStr">
        <is>
          <t>55.50</t>
        </is>
      </c>
      <c r="D3" s="112">
        <f>SUM(D7:D505)</f>
        <v/>
      </c>
      <c r="E3" s="115">
        <f>SUM(E7:E505)</f>
        <v/>
      </c>
      <c r="F3" s="115">
        <f>SUM(F6:G505)</f>
        <v/>
      </c>
      <c r="G3" s="8">
        <f>G4/E3</f>
        <v/>
      </c>
      <c r="H3" s="107" t="n"/>
      <c r="I3" s="127" t="n"/>
      <c r="J3" s="108" t="n"/>
    </row>
    <row r="4" ht="18.75" customHeight="1">
      <c r="A4" s="99" t="n"/>
      <c r="B4" s="99" t="n"/>
      <c r="C4" s="104" t="n"/>
      <c r="D4" s="99" t="n"/>
      <c r="E4" s="99" t="n"/>
      <c r="F4" s="99" t="n"/>
      <c r="G4" s="128">
        <f>D3*C3-E3+F3</f>
        <v/>
      </c>
      <c r="H4" s="104" t="n"/>
      <c r="I4" s="104" t="n"/>
      <c r="J4" s="104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6" t="inlineStr">
        <is>
          <t>股利</t>
        </is>
      </c>
      <c r="G5" s="46" t="n"/>
      <c r="H5" s="103" t="n"/>
      <c r="I5" s="103" t="n"/>
      <c r="J5" s="103" t="n"/>
    </row>
    <row r="6">
      <c r="A6" s="18" t="n">
        <v>1</v>
      </c>
      <c r="B6" s="101" t="inlineStr">
        <is>
          <t>借券收入</t>
        </is>
      </c>
      <c r="C6" s="97" t="n"/>
      <c r="D6" s="97" t="n"/>
      <c r="E6" s="46" t="n"/>
      <c r="F6" s="106" t="n"/>
      <c r="G6" s="46" t="n"/>
      <c r="H6" s="104" t="n"/>
      <c r="I6" s="104" t="n"/>
      <c r="J6" s="104" t="n"/>
    </row>
    <row r="7">
      <c r="A7" s="18" t="n">
        <v>2</v>
      </c>
      <c r="B7" s="26" t="inlineStr">
        <is>
          <t>2023.08.09</t>
        </is>
      </c>
      <c r="C7" s="100" t="n">
        <v>31.92</v>
      </c>
      <c r="D7" s="100" t="n">
        <v>30</v>
      </c>
      <c r="E7" s="100" t="n">
        <v>958</v>
      </c>
      <c r="F7" s="100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100" t="n">
        <v>31.18</v>
      </c>
      <c r="D8" s="100" t="n">
        <v>1000</v>
      </c>
      <c r="E8" s="100" t="n">
        <v>31224</v>
      </c>
      <c r="F8" s="100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100" t="n">
        <v>31.03</v>
      </c>
      <c r="D9" s="100" t="n">
        <v>30</v>
      </c>
      <c r="E9" s="100" t="n">
        <v>932</v>
      </c>
      <c r="F9" s="100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100" t="n">
        <v>31.12</v>
      </c>
      <c r="D10" s="100" t="n">
        <v>31</v>
      </c>
      <c r="E10" s="19" t="n">
        <v>966</v>
      </c>
      <c r="F10" s="100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100" t="n">
        <v>30.79</v>
      </c>
      <c r="D11" s="100" t="n">
        <v>50</v>
      </c>
      <c r="E11" s="100" t="n">
        <v>1541</v>
      </c>
      <c r="F11" s="100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100" t="n">
        <v>31.67</v>
      </c>
      <c r="D12" s="100" t="n">
        <v>30</v>
      </c>
      <c r="E12" s="100" t="n">
        <v>951</v>
      </c>
      <c r="F12" s="100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100" t="n">
        <v>31.67</v>
      </c>
      <c r="D13" s="100" t="n">
        <v>30</v>
      </c>
      <c r="E13" s="100" t="n">
        <v>951</v>
      </c>
      <c r="F13" s="100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100" t="n"/>
      <c r="D14" s="100" t="n"/>
      <c r="E14" s="100" t="n"/>
      <c r="F14" s="100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100" t="n">
        <v>32.1</v>
      </c>
      <c r="D15" s="100" t="n">
        <v>30</v>
      </c>
      <c r="E15" s="100" t="n">
        <v>964</v>
      </c>
      <c r="F15" s="100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100" t="n">
        <v>31.57</v>
      </c>
      <c r="D16" s="100" t="n">
        <v>50</v>
      </c>
      <c r="E16" s="100" t="n">
        <v>1580</v>
      </c>
      <c r="F16" s="100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100" t="n">
        <v>34.36</v>
      </c>
      <c r="D17" s="100" t="n">
        <v>28</v>
      </c>
      <c r="E17" s="100" t="n">
        <v>863</v>
      </c>
      <c r="F17" s="100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100" t="n">
        <v>35.65</v>
      </c>
      <c r="D18" s="100" t="n">
        <v>26</v>
      </c>
      <c r="E18" s="100" t="n">
        <v>928</v>
      </c>
      <c r="F18" s="100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100" t="n">
        <v>38.24</v>
      </c>
      <c r="D19" s="100" t="n">
        <v>25</v>
      </c>
      <c r="E19" s="100" t="n">
        <v>957</v>
      </c>
      <c r="F19" s="100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100" t="n">
        <v>38.52</v>
      </c>
      <c r="D20" s="100" t="n">
        <v>25</v>
      </c>
      <c r="E20" s="100" t="n">
        <v>964</v>
      </c>
      <c r="F20" s="100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100" t="n">
        <v>41.65</v>
      </c>
      <c r="D21" s="100" t="n">
        <v>23</v>
      </c>
      <c r="E21" s="100" t="n">
        <v>959</v>
      </c>
      <c r="F21" s="100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100" t="n">
        <v>46.29</v>
      </c>
      <c r="D22" s="100" t="n">
        <v>21</v>
      </c>
      <c r="E22" s="100" t="n">
        <v>973</v>
      </c>
      <c r="F22" s="100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100" t="n">
        <v>39.24</v>
      </c>
      <c r="D23" s="100" t="n">
        <v>25</v>
      </c>
      <c r="E23" s="100" t="n">
        <v>982</v>
      </c>
      <c r="F23" s="100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100" t="n"/>
      <c r="D24" s="100" t="n"/>
      <c r="E24" s="100" t="n"/>
      <c r="F24" s="100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100" t="n">
        <v>43</v>
      </c>
      <c r="D25" s="100" t="n">
        <v>11</v>
      </c>
      <c r="E25" s="100" t="n">
        <v>474</v>
      </c>
      <c r="F25" s="100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100" t="n">
        <v>41.04</v>
      </c>
      <c r="D26" s="100" t="n">
        <v>24</v>
      </c>
      <c r="E26" s="100" t="n">
        <v>986</v>
      </c>
      <c r="F26" s="100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100" t="n">
        <v>43.86</v>
      </c>
      <c r="D27" s="100" t="n">
        <v>22</v>
      </c>
      <c r="E27" s="100" t="n">
        <v>965</v>
      </c>
      <c r="F27" s="100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100" t="n">
        <v>45.76</v>
      </c>
      <c r="D28" s="100" t="n">
        <v>21</v>
      </c>
      <c r="E28" s="100" t="n">
        <v>962</v>
      </c>
      <c r="F28" s="100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100" t="n">
        <v>44.95</v>
      </c>
      <c r="D29" s="100" t="n">
        <v>22</v>
      </c>
      <c r="E29" s="100" t="n">
        <v>990</v>
      </c>
      <c r="F29" s="100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100" t="n"/>
      <c r="D30" s="100" t="n"/>
      <c r="E30" s="100" t="n"/>
      <c r="F30" s="100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100" t="n">
        <v>44.45</v>
      </c>
      <c r="D31" s="100" t="n">
        <v>20</v>
      </c>
      <c r="E31" s="100" t="n">
        <v>890</v>
      </c>
      <c r="F31" s="100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00" t="n">
        <v>45.95</v>
      </c>
      <c r="D32" s="100" t="n">
        <v>21</v>
      </c>
      <c r="E32" s="100" t="n">
        <v>966</v>
      </c>
      <c r="F32" s="100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2025.02.06</t>
        </is>
      </c>
      <c r="C33" s="100" t="n">
        <v>45.67</v>
      </c>
      <c r="D33" s="100" t="n">
        <v>21</v>
      </c>
      <c r="E33" s="100" t="n">
        <v>960</v>
      </c>
      <c r="F33" s="100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2025.03.06</t>
        </is>
      </c>
      <c r="C34" s="100" t="n">
        <v>43.82</v>
      </c>
      <c r="D34" s="100" t="n">
        <v>22</v>
      </c>
      <c r="E34" s="100" t="n">
        <v>965</v>
      </c>
      <c r="F34" s="100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2025.04.07</t>
        </is>
      </c>
      <c r="C35" s="100" t="n">
        <v>37.08</v>
      </c>
      <c r="D35" s="100" t="n">
        <v>26</v>
      </c>
      <c r="E35" s="100" t="n">
        <v>965</v>
      </c>
      <c r="F35" s="100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2025.05.06</t>
        </is>
      </c>
      <c r="C36" s="100" t="n">
        <v>39.92</v>
      </c>
      <c r="D36" s="100" t="n">
        <v>24</v>
      </c>
      <c r="E36" s="100" t="n">
        <v>959</v>
      </c>
      <c r="F36" s="100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2025.06.06</t>
        </is>
      </c>
      <c r="C37" s="100" t="n">
        <v>42.22</v>
      </c>
      <c r="D37" s="100" t="n">
        <v>23</v>
      </c>
      <c r="E37" s="100" t="n">
        <v>972</v>
      </c>
      <c r="F37" s="100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2025.07.07</t>
        </is>
      </c>
      <c r="C38" s="100" t="n">
        <v>44.82</v>
      </c>
      <c r="D38" s="100" t="n">
        <v>22</v>
      </c>
      <c r="E38" s="100" t="n">
        <v>987</v>
      </c>
      <c r="F38" s="100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2025.08.06</t>
        </is>
      </c>
      <c r="C39" s="100" t="n">
        <v>46.48</v>
      </c>
      <c r="D39" s="100" t="n">
        <v>21</v>
      </c>
      <c r="E39" s="100" t="n">
        <v>977</v>
      </c>
      <c r="F39" s="100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2025.08.08</t>
        </is>
      </c>
      <c r="C40" s="100" t="n"/>
      <c r="D40" s="100" t="n"/>
      <c r="E40" s="100" t="n"/>
      <c r="F40" s="100" t="n">
        <v>1088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2025.08.13</t>
        </is>
      </c>
      <c r="C41" s="100" t="n">
        <v>48.25</v>
      </c>
      <c r="D41" s="100" t="n">
        <v>20</v>
      </c>
      <c r="E41" s="100" t="n">
        <v>966</v>
      </c>
      <c r="F41" s="100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inlineStr">
        <is>
          <t>2025.09.08</t>
        </is>
      </c>
      <c r="C42" s="100" t="n">
        <v>48.6</v>
      </c>
      <c r="D42" s="100" t="n">
        <v>20</v>
      </c>
      <c r="E42" s="100" t="n">
        <v>973</v>
      </c>
      <c r="F42" s="100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2025.09.25</t>
        </is>
      </c>
      <c r="C43" s="100" t="n">
        <v>48.75</v>
      </c>
      <c r="D43" s="100" t="n">
        <v>-1794</v>
      </c>
      <c r="E43" s="100" t="n"/>
      <c r="F43" s="100" t="n">
        <v>94370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00" t="n"/>
      <c r="D44" s="100" t="n"/>
      <c r="E44" s="100" t="n"/>
      <c r="F44" s="100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00" t="n"/>
      <c r="D45" s="100" t="n"/>
      <c r="E45" s="100" t="n"/>
      <c r="F45" s="100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00" t="n"/>
      <c r="D46" s="100" t="n"/>
      <c r="E46" s="100" t="n"/>
      <c r="F46" s="100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00" t="n"/>
      <c r="D47" s="100" t="n"/>
      <c r="E47" s="100" t="n"/>
      <c r="F47" s="100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00" t="n"/>
      <c r="D48" s="100" t="n"/>
      <c r="E48" s="100" t="n"/>
      <c r="F48" s="100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00" t="n"/>
      <c r="D49" s="100" t="n"/>
      <c r="E49" s="100" t="n"/>
      <c r="F49" s="100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00" t="n"/>
      <c r="D50" s="100" t="n"/>
      <c r="E50" s="100" t="n"/>
      <c r="F50" s="100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00" t="n"/>
      <c r="D51" s="100" t="n"/>
      <c r="E51" s="100" t="n"/>
      <c r="F51" s="100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00" t="n"/>
      <c r="D52" s="100" t="n"/>
      <c r="E52" s="100" t="n"/>
      <c r="F52" s="100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00" t="n"/>
      <c r="D53" s="100" t="n"/>
      <c r="E53" s="100" t="n"/>
      <c r="F53" s="100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00" t="n"/>
      <c r="D54" s="100" t="n"/>
      <c r="E54" s="100" t="n"/>
      <c r="F54" s="100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00" t="n"/>
      <c r="D55" s="100" t="n"/>
      <c r="E55" s="100" t="n"/>
      <c r="F55" s="100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00" t="n"/>
      <c r="D56" s="100" t="n"/>
      <c r="E56" s="100" t="n"/>
      <c r="F56" s="100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00" t="n"/>
      <c r="D57" s="100" t="n"/>
      <c r="E57" s="100" t="n"/>
      <c r="F57" s="100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00" t="n"/>
      <c r="D58" s="100" t="n"/>
      <c r="E58" s="100" t="n"/>
      <c r="F58" s="100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00" t="n"/>
      <c r="D59" s="100" t="n"/>
      <c r="E59" s="100" t="n"/>
      <c r="F59" s="100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00" t="n"/>
      <c r="D60" s="100" t="n"/>
      <c r="E60" s="100" t="n"/>
      <c r="F60" s="100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00" t="n"/>
      <c r="D61" s="100" t="n"/>
      <c r="E61" s="100" t="n"/>
      <c r="F61" s="100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00" t="n"/>
      <c r="D62" s="100" t="n"/>
      <c r="E62" s="100" t="n"/>
      <c r="F62" s="100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00" t="n"/>
      <c r="D63" s="100" t="n"/>
      <c r="E63" s="100" t="n"/>
      <c r="F63" s="100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00" t="n"/>
      <c r="D64" s="100" t="n"/>
      <c r="E64" s="100" t="n"/>
      <c r="F64" s="100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00" t="n"/>
      <c r="D65" s="100" t="n"/>
      <c r="E65" s="100" t="n"/>
      <c r="F65" s="100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00" t="n"/>
      <c r="D66" s="100" t="n"/>
      <c r="E66" s="100" t="n"/>
      <c r="F66" s="100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00" t="n"/>
      <c r="D67" s="100" t="n"/>
      <c r="E67" s="100" t="n"/>
      <c r="F67" s="100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00" t="n"/>
      <c r="D68" s="100" t="n"/>
      <c r="E68" s="100" t="n"/>
      <c r="F68" s="100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00" t="n"/>
      <c r="D69" s="100" t="n"/>
      <c r="E69" s="100" t="n"/>
      <c r="F69" s="100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00" t="n"/>
      <c r="D70" s="100" t="n"/>
      <c r="E70" s="100" t="n"/>
      <c r="F70" s="100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00" t="n"/>
      <c r="D71" s="100" t="n"/>
      <c r="E71" s="100" t="n"/>
      <c r="F71" s="100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00" t="n"/>
      <c r="D72" s="100" t="n"/>
      <c r="E72" s="100" t="n"/>
      <c r="F72" s="100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00" t="n"/>
      <c r="D73" s="100" t="n"/>
      <c r="E73" s="100" t="n"/>
      <c r="F73" s="100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00" t="n"/>
      <c r="D74" s="100" t="n"/>
      <c r="E74" s="100" t="n"/>
      <c r="F74" s="100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00" t="n"/>
      <c r="D75" s="100" t="n"/>
      <c r="E75" s="100" t="n"/>
      <c r="F75" s="100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00" t="n"/>
      <c r="D76" s="100" t="n"/>
      <c r="E76" s="100" t="n"/>
      <c r="F76" s="100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00" t="n"/>
      <c r="D77" s="100" t="n"/>
      <c r="E77" s="100" t="n"/>
      <c r="F77" s="100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00" t="n"/>
      <c r="D78" s="100" t="n"/>
      <c r="E78" s="100" t="n"/>
      <c r="F78" s="100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00" t="n"/>
      <c r="D79" s="100" t="n"/>
      <c r="E79" s="100" t="n"/>
      <c r="F79" s="100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00" t="n"/>
      <c r="D80" s="100" t="n"/>
      <c r="E80" s="100" t="n"/>
      <c r="F80" s="100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00" t="n"/>
      <c r="D81" s="100" t="n"/>
      <c r="E81" s="100" t="n"/>
      <c r="F81" s="100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00" t="n"/>
      <c r="D82" s="100" t="n"/>
      <c r="E82" s="100" t="n"/>
      <c r="F82" s="100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00" t="n"/>
      <c r="D83" s="100" t="n"/>
      <c r="E83" s="100" t="n"/>
      <c r="F83" s="100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00" t="n"/>
      <c r="D84" s="100" t="n"/>
      <c r="E84" s="100" t="n"/>
      <c r="F84" s="100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00" t="n"/>
      <c r="D85" s="100" t="n"/>
      <c r="E85" s="100" t="n"/>
      <c r="F85" s="100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00" t="n"/>
      <c r="D86" s="100" t="n"/>
      <c r="E86" s="100" t="n"/>
      <c r="F86" s="100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00" t="n"/>
      <c r="D87" s="100" t="n"/>
      <c r="E87" s="100" t="n"/>
      <c r="F87" s="100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00" t="n"/>
      <c r="D88" s="100" t="n"/>
      <c r="E88" s="100" t="n"/>
      <c r="F88" s="100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00" t="n"/>
      <c r="D89" s="100" t="n"/>
      <c r="E89" s="100" t="n"/>
      <c r="F89" s="100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00" t="n"/>
      <c r="D90" s="100" t="n"/>
      <c r="E90" s="100" t="n"/>
      <c r="F90" s="100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00" t="n"/>
      <c r="D91" s="100" t="n"/>
      <c r="E91" s="100" t="n"/>
      <c r="F91" s="100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00" t="n"/>
      <c r="D92" s="100" t="n"/>
      <c r="E92" s="100" t="n"/>
      <c r="F92" s="100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00" t="n"/>
      <c r="D93" s="100" t="n"/>
      <c r="E93" s="100" t="n"/>
      <c r="F93" s="100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00" t="n"/>
      <c r="D94" s="100" t="n"/>
      <c r="E94" s="100" t="n"/>
      <c r="F94" s="100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00" t="n"/>
      <c r="D95" s="100" t="n"/>
      <c r="E95" s="100" t="n"/>
      <c r="F95" s="100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00" t="n"/>
      <c r="D96" s="100" t="n"/>
      <c r="E96" s="100" t="n"/>
      <c r="F96" s="100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00" t="n"/>
      <c r="D97" s="100" t="n"/>
      <c r="E97" s="100" t="n"/>
      <c r="F97" s="100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00" t="n"/>
      <c r="D98" s="100" t="n"/>
      <c r="E98" s="100" t="n"/>
      <c r="F98" s="100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00" t="n"/>
      <c r="D99" s="100" t="n"/>
      <c r="E99" s="100" t="n"/>
      <c r="F99" s="100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00" t="n"/>
      <c r="D100" s="100" t="n"/>
      <c r="E100" s="100" t="n"/>
      <c r="F100" s="100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00" t="n"/>
      <c r="D101" s="100" t="n"/>
      <c r="E101" s="100" t="n"/>
      <c r="F101" s="100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00" t="n"/>
      <c r="D102" s="100" t="n"/>
      <c r="E102" s="100" t="n"/>
      <c r="F102" s="100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00" t="n"/>
      <c r="D103" s="100" t="n"/>
      <c r="E103" s="100" t="n"/>
      <c r="F103" s="100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00" t="n"/>
      <c r="D104" s="100" t="n"/>
      <c r="E104" s="100" t="n"/>
      <c r="F104" s="100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00" t="n"/>
      <c r="D105" s="100" t="n"/>
      <c r="E105" s="100" t="n"/>
      <c r="F105" s="100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00" t="n"/>
      <c r="D106" s="100" t="n"/>
      <c r="E106" s="100" t="n"/>
      <c r="F106" s="100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00" t="n"/>
      <c r="D107" s="100" t="n"/>
      <c r="E107" s="100" t="n"/>
      <c r="F107" s="100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00" t="n"/>
      <c r="D108" s="100" t="n"/>
      <c r="E108" s="100" t="n"/>
      <c r="F108" s="100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00" t="n"/>
      <c r="D109" s="100" t="n"/>
      <c r="E109" s="100" t="n"/>
      <c r="F109" s="100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00" t="n"/>
      <c r="D110" s="100" t="n"/>
      <c r="E110" s="100" t="n"/>
      <c r="F110" s="100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00" t="n"/>
      <c r="D111" s="100" t="n"/>
      <c r="E111" s="100" t="n"/>
      <c r="F111" s="100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00" t="n"/>
      <c r="D112" s="100" t="n"/>
      <c r="E112" s="100" t="n"/>
      <c r="F112" s="100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00" t="n"/>
      <c r="D113" s="100" t="n"/>
      <c r="E113" s="100" t="n"/>
      <c r="F113" s="100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00" t="n"/>
      <c r="D114" s="100" t="n"/>
      <c r="E114" s="100" t="n"/>
      <c r="F114" s="100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00" t="n"/>
      <c r="D115" s="100" t="n"/>
      <c r="E115" s="100" t="n"/>
      <c r="F115" s="100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00" t="n"/>
      <c r="D116" s="100" t="n"/>
      <c r="E116" s="100" t="n"/>
      <c r="F116" s="100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00" t="n"/>
      <c r="D117" s="100" t="n"/>
      <c r="E117" s="100" t="n"/>
      <c r="F117" s="100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00" t="n"/>
      <c r="D118" s="100" t="n"/>
      <c r="E118" s="100" t="n"/>
      <c r="F118" s="100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00" t="n"/>
      <c r="D119" s="100" t="n"/>
      <c r="E119" s="100" t="n"/>
      <c r="F119" s="100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00" t="n"/>
      <c r="D120" s="100" t="n"/>
      <c r="E120" s="100" t="n"/>
      <c r="F120" s="100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00" t="n"/>
      <c r="D121" s="100" t="n"/>
      <c r="E121" s="100" t="n"/>
      <c r="F121" s="100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00" t="n"/>
      <c r="D122" s="100" t="n"/>
      <c r="E122" s="100" t="n"/>
      <c r="F122" s="100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00" t="n"/>
      <c r="D123" s="100" t="n"/>
      <c r="E123" s="100" t="n"/>
      <c r="F123" s="100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00" t="n"/>
      <c r="D124" s="100" t="n"/>
      <c r="E124" s="100" t="n"/>
      <c r="F124" s="100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00" t="n"/>
      <c r="D125" s="100" t="n"/>
      <c r="E125" s="100" t="n"/>
      <c r="F125" s="100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00" t="n"/>
      <c r="D126" s="100" t="n"/>
      <c r="E126" s="100" t="n"/>
      <c r="F126" s="100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00" t="n"/>
      <c r="D127" s="100" t="n"/>
      <c r="E127" s="100" t="n"/>
      <c r="F127" s="100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00" t="n"/>
      <c r="D128" s="100" t="n"/>
      <c r="E128" s="100" t="n"/>
      <c r="F128" s="100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00" t="n"/>
      <c r="D129" s="100" t="n"/>
      <c r="E129" s="100" t="n"/>
      <c r="F129" s="100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00" t="n"/>
      <c r="D130" s="100" t="n"/>
      <c r="E130" s="100" t="n"/>
      <c r="F130" s="100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00" t="n"/>
      <c r="D131" s="100" t="n"/>
      <c r="E131" s="100" t="n"/>
      <c r="F131" s="100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00" t="n"/>
      <c r="D132" s="100" t="n"/>
      <c r="E132" s="100" t="n"/>
      <c r="F132" s="100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00" t="n"/>
      <c r="D133" s="100" t="n"/>
      <c r="E133" s="100" t="n"/>
      <c r="F133" s="100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00" t="n"/>
      <c r="D134" s="100" t="n"/>
      <c r="E134" s="100" t="n"/>
      <c r="F134" s="100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00" t="n"/>
      <c r="D135" s="100" t="n"/>
      <c r="E135" s="100" t="n"/>
      <c r="F135" s="100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00" t="n"/>
      <c r="D136" s="100" t="n"/>
      <c r="E136" s="100" t="n"/>
      <c r="F136" s="100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00" t="n"/>
      <c r="D137" s="100" t="n"/>
      <c r="E137" s="100" t="n"/>
      <c r="F137" s="100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00" t="n"/>
      <c r="D138" s="100" t="n"/>
      <c r="E138" s="100" t="n"/>
      <c r="F138" s="100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00" t="n"/>
      <c r="D139" s="100" t="n"/>
      <c r="E139" s="100" t="n"/>
      <c r="F139" s="100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00" t="n"/>
      <c r="D140" s="100" t="n"/>
      <c r="E140" s="100" t="n"/>
      <c r="F140" s="100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00" t="n"/>
      <c r="D141" s="100" t="n"/>
      <c r="E141" s="100" t="n"/>
      <c r="F141" s="100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00" t="n"/>
      <c r="D142" s="100" t="n"/>
      <c r="E142" s="100" t="n"/>
      <c r="F142" s="100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00" t="n"/>
      <c r="D143" s="100" t="n"/>
      <c r="E143" s="100" t="n"/>
      <c r="F143" s="100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00" t="n"/>
      <c r="D144" s="100" t="n"/>
      <c r="E144" s="100" t="n"/>
      <c r="F144" s="100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00" t="n"/>
      <c r="D145" s="100" t="n"/>
      <c r="E145" s="100" t="n"/>
      <c r="F145" s="100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00" t="n"/>
      <c r="D146" s="100" t="n"/>
      <c r="E146" s="100" t="n"/>
      <c r="F146" s="100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00" t="n"/>
      <c r="D147" s="100" t="n"/>
      <c r="E147" s="100" t="n"/>
      <c r="F147" s="100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00" t="n"/>
      <c r="D148" s="100" t="n"/>
      <c r="E148" s="100" t="n"/>
      <c r="F148" s="100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00" t="n"/>
      <c r="D149" s="100" t="n"/>
      <c r="E149" s="100" t="n"/>
      <c r="F149" s="100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00" t="n"/>
      <c r="D150" s="100" t="n"/>
      <c r="E150" s="100" t="n"/>
      <c r="F150" s="100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00" t="n"/>
      <c r="D151" s="100" t="n"/>
      <c r="E151" s="100" t="n"/>
      <c r="F151" s="100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00" t="n"/>
      <c r="D152" s="100" t="n"/>
      <c r="E152" s="100" t="n"/>
      <c r="F152" s="100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00" t="n"/>
      <c r="D153" s="100" t="n"/>
      <c r="E153" s="100" t="n"/>
      <c r="F153" s="100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00" t="n"/>
      <c r="D154" s="100" t="n"/>
      <c r="E154" s="100" t="n"/>
      <c r="F154" s="100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00" t="n"/>
      <c r="D155" s="100" t="n"/>
      <c r="E155" s="100" t="n"/>
      <c r="F155" s="100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00" t="n"/>
      <c r="D156" s="100" t="n"/>
      <c r="E156" s="100" t="n"/>
      <c r="F156" s="100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00" t="n"/>
      <c r="D157" s="100" t="n"/>
      <c r="E157" s="100" t="n"/>
      <c r="F157" s="100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00" t="n"/>
      <c r="D158" s="100" t="n"/>
      <c r="E158" s="100" t="n"/>
      <c r="F158" s="100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00" t="n"/>
      <c r="D159" s="100" t="n"/>
      <c r="E159" s="100" t="n"/>
      <c r="F159" s="100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00" t="n"/>
      <c r="D160" s="100" t="n"/>
      <c r="E160" s="100" t="n"/>
      <c r="F160" s="100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00" t="n"/>
      <c r="D161" s="100" t="n"/>
      <c r="E161" s="100" t="n"/>
      <c r="F161" s="100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00" t="n"/>
      <c r="D162" s="100" t="n"/>
      <c r="E162" s="100" t="n"/>
      <c r="F162" s="100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00" t="n"/>
      <c r="D163" s="100" t="n"/>
      <c r="E163" s="100" t="n"/>
      <c r="F163" s="100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00" t="n"/>
      <c r="D164" s="100" t="n"/>
      <c r="E164" s="100" t="n"/>
      <c r="F164" s="100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00" t="n"/>
      <c r="D165" s="100" t="n"/>
      <c r="E165" s="100" t="n"/>
      <c r="F165" s="100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00" t="n"/>
      <c r="D166" s="100" t="n"/>
      <c r="E166" s="100" t="n"/>
      <c r="F166" s="100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00" t="n"/>
      <c r="D167" s="100" t="n"/>
      <c r="E167" s="100" t="n"/>
      <c r="F167" s="100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00" t="n"/>
      <c r="D168" s="100" t="n"/>
      <c r="E168" s="100" t="n"/>
      <c r="F168" s="100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00" t="n"/>
      <c r="D169" s="100" t="n"/>
      <c r="E169" s="100" t="n"/>
      <c r="F169" s="100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00" t="n"/>
      <c r="D170" s="100" t="n"/>
      <c r="E170" s="100" t="n"/>
      <c r="F170" s="100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00" t="n"/>
      <c r="D171" s="100" t="n"/>
      <c r="E171" s="100" t="n"/>
      <c r="F171" s="100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00" t="n"/>
      <c r="D172" s="100" t="n"/>
      <c r="E172" s="100" t="n"/>
      <c r="F172" s="100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00" t="n"/>
      <c r="D173" s="100" t="n"/>
      <c r="E173" s="100" t="n"/>
      <c r="F173" s="100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00" t="n"/>
      <c r="D174" s="100" t="n"/>
      <c r="E174" s="100" t="n"/>
      <c r="F174" s="100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00" t="n"/>
      <c r="D175" s="100" t="n"/>
      <c r="E175" s="100" t="n"/>
      <c r="F175" s="100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00" t="n"/>
      <c r="D176" s="100" t="n"/>
      <c r="E176" s="100" t="n"/>
      <c r="F176" s="100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00" t="n"/>
      <c r="D177" s="100" t="n"/>
      <c r="E177" s="100" t="n"/>
      <c r="F177" s="100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00" t="n"/>
      <c r="D178" s="100" t="n"/>
      <c r="E178" s="100" t="n"/>
      <c r="F178" s="100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00" t="n"/>
      <c r="D179" s="100" t="n"/>
      <c r="E179" s="100" t="n"/>
      <c r="F179" s="100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00" t="n"/>
      <c r="D180" s="100" t="n"/>
      <c r="E180" s="100" t="n"/>
      <c r="F180" s="100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00" t="n"/>
      <c r="D181" s="100" t="n"/>
      <c r="E181" s="100" t="n"/>
      <c r="F181" s="100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00" t="n"/>
      <c r="D182" s="100" t="n"/>
      <c r="E182" s="100" t="n"/>
      <c r="F182" s="100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00" t="n"/>
      <c r="D183" s="100" t="n"/>
      <c r="E183" s="100" t="n"/>
      <c r="F183" s="100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00" t="n"/>
      <c r="D184" s="100" t="n"/>
      <c r="E184" s="100" t="n"/>
      <c r="F184" s="100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00" t="n"/>
      <c r="D185" s="100" t="n"/>
      <c r="E185" s="100" t="n"/>
      <c r="F185" s="100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00" t="n"/>
      <c r="D186" s="100" t="n"/>
      <c r="E186" s="100" t="n"/>
      <c r="F186" s="100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00" t="n"/>
      <c r="D187" s="100" t="n"/>
      <c r="E187" s="100" t="n"/>
      <c r="F187" s="100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00" t="n"/>
      <c r="D188" s="100" t="n"/>
      <c r="E188" s="100" t="n"/>
      <c r="F188" s="100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00" t="n"/>
      <c r="D189" s="100" t="n"/>
      <c r="E189" s="100" t="n"/>
      <c r="F189" s="100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00" t="n"/>
      <c r="D190" s="100" t="n"/>
      <c r="E190" s="100" t="n"/>
      <c r="F190" s="100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00" t="n"/>
      <c r="D191" s="100" t="n"/>
      <c r="E191" s="100" t="n"/>
      <c r="F191" s="100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00" t="n"/>
      <c r="D192" s="100" t="n"/>
      <c r="E192" s="100" t="n"/>
      <c r="F192" s="100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00" t="n"/>
      <c r="D193" s="100" t="n"/>
      <c r="E193" s="100" t="n"/>
      <c r="F193" s="100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00" t="n"/>
      <c r="D194" s="100" t="n"/>
      <c r="E194" s="100" t="n"/>
      <c r="F194" s="100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00" t="n"/>
      <c r="D195" s="100" t="n"/>
      <c r="E195" s="100" t="n"/>
      <c r="F195" s="100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00" t="n"/>
      <c r="D196" s="100" t="n"/>
      <c r="E196" s="100" t="n"/>
      <c r="F196" s="100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00" t="n"/>
      <c r="D197" s="100" t="n"/>
      <c r="E197" s="100" t="n"/>
      <c r="F197" s="100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00" t="n"/>
      <c r="D198" s="100" t="n"/>
      <c r="E198" s="100" t="n"/>
      <c r="F198" s="100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00" t="n"/>
      <c r="D199" s="100" t="n"/>
      <c r="E199" s="100" t="n"/>
      <c r="F199" s="100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00" t="n"/>
      <c r="D200" s="100" t="n"/>
      <c r="E200" s="100" t="n"/>
      <c r="F200" s="100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00" t="n"/>
      <c r="D201" s="100" t="n"/>
      <c r="E201" s="100" t="n"/>
      <c r="F201" s="100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00" t="n"/>
      <c r="D202" s="100" t="n"/>
      <c r="E202" s="100" t="n"/>
      <c r="F202" s="100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00" t="n"/>
      <c r="D203" s="100" t="n"/>
      <c r="E203" s="100" t="n"/>
      <c r="F203" s="100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00" t="n"/>
      <c r="D204" s="100" t="n"/>
      <c r="E204" s="100" t="n"/>
      <c r="F204" s="100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00" t="n"/>
      <c r="D205" s="100" t="n"/>
      <c r="E205" s="100" t="n"/>
      <c r="F205" s="100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00" t="n"/>
      <c r="D206" s="100" t="n"/>
      <c r="E206" s="100" t="n"/>
      <c r="F206" s="100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00" t="n"/>
      <c r="D207" s="100" t="n"/>
      <c r="E207" s="100" t="n"/>
      <c r="F207" s="100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00" t="n"/>
      <c r="D208" s="100" t="n"/>
      <c r="E208" s="100" t="n"/>
      <c r="F208" s="100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00" t="n"/>
      <c r="D209" s="100" t="n"/>
      <c r="E209" s="100" t="n"/>
      <c r="F209" s="100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00" t="n"/>
      <c r="D210" s="100" t="n"/>
      <c r="E210" s="100" t="n"/>
      <c r="F210" s="100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00" t="n"/>
      <c r="D211" s="100" t="n"/>
      <c r="E211" s="100" t="n"/>
      <c r="F211" s="100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00" t="n"/>
      <c r="D212" s="100" t="n"/>
      <c r="E212" s="100" t="n"/>
      <c r="F212" s="100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00" t="n"/>
      <c r="D213" s="100" t="n"/>
      <c r="E213" s="100" t="n"/>
      <c r="F213" s="100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00" t="n"/>
      <c r="D214" s="100" t="n"/>
      <c r="E214" s="100" t="n"/>
      <c r="F214" s="100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00" t="n"/>
      <c r="D215" s="100" t="n"/>
      <c r="E215" s="100" t="n"/>
      <c r="F215" s="100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00" t="n"/>
      <c r="D216" s="100" t="n"/>
      <c r="E216" s="100" t="n"/>
      <c r="F216" s="100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00" t="n"/>
      <c r="D217" s="100" t="n"/>
      <c r="E217" s="100" t="n"/>
      <c r="F217" s="100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00" t="n"/>
      <c r="D218" s="100" t="n"/>
      <c r="E218" s="100" t="n"/>
      <c r="F218" s="100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00" t="n"/>
      <c r="D219" s="100" t="n"/>
      <c r="E219" s="100" t="n"/>
      <c r="F219" s="100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00" t="n"/>
      <c r="D220" s="100" t="n"/>
      <c r="E220" s="100" t="n"/>
      <c r="F220" s="100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00" t="n"/>
      <c r="D221" s="100" t="n"/>
      <c r="E221" s="100" t="n"/>
      <c r="F221" s="100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00" t="n"/>
      <c r="D222" s="100" t="n"/>
      <c r="E222" s="100" t="n"/>
      <c r="F222" s="100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00" t="n"/>
      <c r="D223" s="100" t="n"/>
      <c r="E223" s="100" t="n"/>
      <c r="F223" s="100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00" t="n"/>
      <c r="D224" s="100" t="n"/>
      <c r="E224" s="100" t="n"/>
      <c r="F224" s="100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00" t="n"/>
      <c r="D225" s="100" t="n"/>
      <c r="E225" s="100" t="n"/>
      <c r="F225" s="100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00" t="n"/>
      <c r="D226" s="100" t="n"/>
      <c r="E226" s="100" t="n"/>
      <c r="F226" s="100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00" t="n"/>
      <c r="D227" s="100" t="n"/>
      <c r="E227" s="100" t="n"/>
      <c r="F227" s="100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00" t="n"/>
      <c r="D228" s="100" t="n"/>
      <c r="E228" s="100" t="n"/>
      <c r="F228" s="100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00" t="n"/>
      <c r="D229" s="100" t="n"/>
      <c r="E229" s="100" t="n"/>
      <c r="F229" s="100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00" t="n"/>
      <c r="D230" s="100" t="n"/>
      <c r="E230" s="100" t="n"/>
      <c r="F230" s="100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00" t="n"/>
      <c r="D231" s="100" t="n"/>
      <c r="E231" s="100" t="n"/>
      <c r="F231" s="100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00" t="n"/>
      <c r="D232" s="100" t="n"/>
      <c r="E232" s="100" t="n"/>
      <c r="F232" s="100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00" t="n"/>
      <c r="D233" s="100" t="n"/>
      <c r="E233" s="100" t="n"/>
      <c r="F233" s="100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00" t="n"/>
      <c r="D234" s="100" t="n"/>
      <c r="E234" s="100" t="n"/>
      <c r="F234" s="100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00" t="n"/>
      <c r="D235" s="100" t="n"/>
      <c r="E235" s="100" t="n"/>
      <c r="F235" s="100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00" t="n"/>
      <c r="D236" s="100" t="n"/>
      <c r="E236" s="100" t="n"/>
      <c r="F236" s="100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00" t="n"/>
      <c r="D237" s="100" t="n"/>
      <c r="E237" s="100" t="n"/>
      <c r="F237" s="100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00" t="n"/>
      <c r="D238" s="100" t="n"/>
      <c r="E238" s="100" t="n"/>
      <c r="F238" s="100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00" t="n"/>
      <c r="D239" s="100" t="n"/>
      <c r="E239" s="100" t="n"/>
      <c r="F239" s="100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00" t="n"/>
      <c r="D240" s="100" t="n"/>
      <c r="E240" s="100" t="n"/>
      <c r="F240" s="100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00" t="n"/>
      <c r="D241" s="100" t="n"/>
      <c r="E241" s="100" t="n"/>
      <c r="F241" s="100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00" t="n"/>
      <c r="D242" s="100" t="n"/>
      <c r="E242" s="100" t="n"/>
      <c r="F242" s="100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00" t="n"/>
      <c r="D243" s="100" t="n"/>
      <c r="E243" s="100" t="n"/>
      <c r="F243" s="100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00" t="n"/>
      <c r="D244" s="100" t="n"/>
      <c r="E244" s="100" t="n"/>
      <c r="F244" s="100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00" t="n"/>
      <c r="D245" s="100" t="n"/>
      <c r="E245" s="100" t="n"/>
      <c r="F245" s="100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00" t="n"/>
      <c r="D246" s="100" t="n"/>
      <c r="E246" s="100" t="n"/>
      <c r="F246" s="100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00" t="n"/>
      <c r="D247" s="100" t="n"/>
      <c r="E247" s="100" t="n"/>
      <c r="F247" s="100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00" t="n"/>
      <c r="D248" s="100" t="n"/>
      <c r="E248" s="100" t="n"/>
      <c r="F248" s="100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00" t="n"/>
      <c r="D249" s="100" t="n"/>
      <c r="E249" s="100" t="n"/>
      <c r="F249" s="100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00" t="n"/>
      <c r="D250" s="100" t="n"/>
      <c r="E250" s="100" t="n"/>
      <c r="F250" s="100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00" t="n"/>
      <c r="D251" s="100" t="n"/>
      <c r="E251" s="100" t="n"/>
      <c r="F251" s="100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00" t="n"/>
      <c r="D252" s="100" t="n"/>
      <c r="E252" s="100" t="n"/>
      <c r="F252" s="100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00" t="n"/>
      <c r="D253" s="100" t="n"/>
      <c r="E253" s="100" t="n"/>
      <c r="F253" s="100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00" t="n"/>
      <c r="D254" s="100" t="n"/>
      <c r="E254" s="100" t="n"/>
      <c r="F254" s="100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00" t="n"/>
      <c r="D255" s="100" t="n"/>
      <c r="E255" s="100" t="n"/>
      <c r="F255" s="100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00" t="n"/>
      <c r="D256" s="100" t="n"/>
      <c r="E256" s="100" t="n"/>
      <c r="F256" s="100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00" t="n"/>
      <c r="D257" s="100" t="n"/>
      <c r="E257" s="100" t="n"/>
      <c r="F257" s="100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00" t="n"/>
      <c r="D258" s="100" t="n"/>
      <c r="E258" s="100" t="n"/>
      <c r="F258" s="100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00" t="n"/>
      <c r="D259" s="100" t="n"/>
      <c r="E259" s="100" t="n"/>
      <c r="F259" s="100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00" t="n"/>
      <c r="D260" s="100" t="n"/>
      <c r="E260" s="100" t="n"/>
      <c r="F260" s="100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00" t="n"/>
      <c r="D261" s="100" t="n"/>
      <c r="E261" s="100" t="n"/>
      <c r="F261" s="100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00" t="n"/>
      <c r="D262" s="100" t="n"/>
      <c r="E262" s="100" t="n"/>
      <c r="F262" s="100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00" t="n"/>
      <c r="D263" s="100" t="n"/>
      <c r="E263" s="100" t="n"/>
      <c r="F263" s="100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00" t="n"/>
      <c r="D264" s="100" t="n"/>
      <c r="E264" s="100" t="n"/>
      <c r="F264" s="100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00" t="n"/>
      <c r="D265" s="100" t="n"/>
      <c r="E265" s="100" t="n"/>
      <c r="F265" s="100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00" t="n"/>
      <c r="D266" s="100" t="n"/>
      <c r="E266" s="100" t="n"/>
      <c r="F266" s="100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00" t="n"/>
      <c r="D267" s="100" t="n"/>
      <c r="E267" s="100" t="n"/>
      <c r="F267" s="100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00" t="n"/>
      <c r="D268" s="100" t="n"/>
      <c r="E268" s="100" t="n"/>
      <c r="F268" s="100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00" t="n"/>
      <c r="D269" s="100" t="n"/>
      <c r="E269" s="100" t="n"/>
      <c r="F269" s="100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00" t="n"/>
      <c r="D270" s="100" t="n"/>
      <c r="E270" s="100" t="n"/>
      <c r="F270" s="100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00" t="n"/>
      <c r="D271" s="100" t="n"/>
      <c r="E271" s="100" t="n"/>
      <c r="F271" s="100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00" t="n"/>
      <c r="D272" s="100" t="n"/>
      <c r="E272" s="100" t="n"/>
      <c r="F272" s="100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00" t="n"/>
      <c r="D273" s="100" t="n"/>
      <c r="E273" s="100" t="n"/>
      <c r="F273" s="100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00" t="n"/>
      <c r="D274" s="100" t="n"/>
      <c r="E274" s="100" t="n"/>
      <c r="F274" s="100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00" t="n"/>
      <c r="D275" s="100" t="n"/>
      <c r="E275" s="100" t="n"/>
      <c r="F275" s="100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00" t="n"/>
      <c r="D276" s="100" t="n"/>
      <c r="E276" s="100" t="n"/>
      <c r="F276" s="100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00" t="n"/>
      <c r="D277" s="100" t="n"/>
      <c r="E277" s="100" t="n"/>
      <c r="F277" s="100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00" t="n"/>
      <c r="D278" s="100" t="n"/>
      <c r="E278" s="100" t="n"/>
      <c r="F278" s="100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00" t="n"/>
      <c r="D279" s="100" t="n"/>
      <c r="E279" s="100" t="n"/>
      <c r="F279" s="100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00" t="n"/>
      <c r="D280" s="100" t="n"/>
      <c r="E280" s="100" t="n"/>
      <c r="F280" s="100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00" t="n"/>
      <c r="D281" s="100" t="n"/>
      <c r="E281" s="100" t="n"/>
      <c r="F281" s="100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00" t="n"/>
      <c r="D282" s="100" t="n"/>
      <c r="E282" s="100" t="n"/>
      <c r="F282" s="100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00" t="n"/>
      <c r="D283" s="100" t="n"/>
      <c r="E283" s="100" t="n"/>
      <c r="F283" s="100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00" t="n"/>
      <c r="D284" s="100" t="n"/>
      <c r="E284" s="100" t="n"/>
      <c r="F284" s="100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00" t="n"/>
      <c r="D285" s="100" t="n"/>
      <c r="E285" s="100" t="n"/>
      <c r="F285" s="100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00" t="n"/>
      <c r="D286" s="100" t="n"/>
      <c r="E286" s="100" t="n"/>
      <c r="F286" s="100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00" t="n"/>
      <c r="D287" s="100" t="n"/>
      <c r="E287" s="100" t="n"/>
      <c r="F287" s="100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00" t="n"/>
      <c r="D288" s="100" t="n"/>
      <c r="E288" s="100" t="n"/>
      <c r="F288" s="100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00" t="n"/>
      <c r="D289" s="100" t="n"/>
      <c r="E289" s="100" t="n"/>
      <c r="F289" s="100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00" t="n"/>
      <c r="D290" s="100" t="n"/>
      <c r="E290" s="100" t="n"/>
      <c r="F290" s="100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00" t="n"/>
      <c r="D291" s="100" t="n"/>
      <c r="E291" s="100" t="n"/>
      <c r="F291" s="100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00" t="n"/>
      <c r="D292" s="100" t="n"/>
      <c r="E292" s="100" t="n"/>
      <c r="F292" s="100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00" t="n"/>
      <c r="D293" s="100" t="n"/>
      <c r="E293" s="100" t="n"/>
      <c r="F293" s="100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00" t="n"/>
      <c r="D294" s="100" t="n"/>
      <c r="E294" s="100" t="n"/>
      <c r="F294" s="100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00" t="n"/>
      <c r="D295" s="100" t="n"/>
      <c r="E295" s="100" t="n"/>
      <c r="F295" s="100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00" t="n"/>
      <c r="D296" s="100" t="n"/>
      <c r="E296" s="100" t="n"/>
      <c r="F296" s="100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00" t="n"/>
      <c r="D297" s="100" t="n"/>
      <c r="E297" s="100" t="n"/>
      <c r="F297" s="100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00" t="n"/>
      <c r="D298" s="100" t="n"/>
      <c r="E298" s="100" t="n"/>
      <c r="F298" s="100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00" t="n"/>
      <c r="D299" s="100" t="n"/>
      <c r="E299" s="100" t="n"/>
      <c r="F299" s="100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00" t="n"/>
      <c r="D300" s="100" t="n"/>
      <c r="E300" s="100" t="n"/>
      <c r="F300" s="100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00" t="n"/>
      <c r="D301" s="100" t="n"/>
      <c r="E301" s="100" t="n"/>
      <c r="F301" s="100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00" t="n"/>
      <c r="D302" s="100" t="n"/>
      <c r="E302" s="100" t="n"/>
      <c r="F302" s="100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00" t="n"/>
      <c r="D303" s="100" t="n"/>
      <c r="E303" s="100" t="n"/>
      <c r="F303" s="100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00" t="n"/>
      <c r="D304" s="100" t="n"/>
      <c r="E304" s="100" t="n"/>
      <c r="F304" s="100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00" t="n"/>
      <c r="D305" s="100" t="n"/>
      <c r="E305" s="100" t="n"/>
      <c r="F305" s="100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00" t="n"/>
      <c r="D306" s="100" t="n"/>
      <c r="E306" s="100" t="n"/>
      <c r="F306" s="100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00" t="n"/>
      <c r="D307" s="100" t="n"/>
      <c r="E307" s="100" t="n"/>
      <c r="F307" s="100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00" t="n"/>
      <c r="D308" s="100" t="n"/>
      <c r="E308" s="100" t="n"/>
      <c r="F308" s="100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00" t="n"/>
      <c r="D309" s="100" t="n"/>
      <c r="E309" s="100" t="n"/>
      <c r="F309" s="100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00" t="n"/>
      <c r="D310" s="100" t="n"/>
      <c r="E310" s="100" t="n"/>
      <c r="F310" s="100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00" t="n"/>
      <c r="D311" s="100" t="n"/>
      <c r="E311" s="100" t="n"/>
      <c r="F311" s="100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00" t="n"/>
      <c r="D312" s="100" t="n"/>
      <c r="E312" s="100" t="n"/>
      <c r="F312" s="100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00" t="n"/>
      <c r="D313" s="100" t="n"/>
      <c r="E313" s="100" t="n"/>
      <c r="F313" s="100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00" t="n"/>
      <c r="D314" s="100" t="n"/>
      <c r="E314" s="100" t="n"/>
      <c r="F314" s="100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00" t="n"/>
      <c r="D315" s="100" t="n"/>
      <c r="E315" s="100" t="n"/>
      <c r="F315" s="100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00" t="n"/>
      <c r="D316" s="100" t="n"/>
      <c r="E316" s="100" t="n"/>
      <c r="F316" s="100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00" t="n"/>
      <c r="D317" s="100" t="n"/>
      <c r="E317" s="100" t="n"/>
      <c r="F317" s="100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00" t="n"/>
      <c r="D318" s="100" t="n"/>
      <c r="E318" s="100" t="n"/>
      <c r="F318" s="100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00" t="n"/>
      <c r="D319" s="100" t="n"/>
      <c r="E319" s="100" t="n"/>
      <c r="F319" s="100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00" t="n"/>
      <c r="D320" s="100" t="n"/>
      <c r="E320" s="100" t="n"/>
      <c r="F320" s="100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00" t="n"/>
      <c r="D321" s="100" t="n"/>
      <c r="E321" s="100" t="n"/>
      <c r="F321" s="100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00" t="n"/>
      <c r="D322" s="100" t="n"/>
      <c r="E322" s="100" t="n"/>
      <c r="F322" s="100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00" t="n"/>
      <c r="D323" s="100" t="n"/>
      <c r="E323" s="100" t="n"/>
      <c r="F323" s="100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00" t="n"/>
      <c r="D324" s="100" t="n"/>
      <c r="E324" s="100" t="n"/>
      <c r="F324" s="100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00" t="n"/>
      <c r="D325" s="100" t="n"/>
      <c r="E325" s="100" t="n"/>
      <c r="F325" s="100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00" t="n"/>
      <c r="D326" s="100" t="n"/>
      <c r="E326" s="100" t="n"/>
      <c r="F326" s="100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00" t="n"/>
      <c r="D327" s="100" t="n"/>
      <c r="E327" s="100" t="n"/>
      <c r="F327" s="100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00" t="n"/>
      <c r="D328" s="100" t="n"/>
      <c r="E328" s="100" t="n"/>
      <c r="F328" s="100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00" t="n"/>
      <c r="D329" s="100" t="n"/>
      <c r="E329" s="100" t="n"/>
      <c r="F329" s="100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00" t="n"/>
      <c r="D330" s="100" t="n"/>
      <c r="E330" s="100" t="n"/>
      <c r="F330" s="100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00" t="n"/>
      <c r="D331" s="100" t="n"/>
      <c r="E331" s="100" t="n"/>
      <c r="F331" s="100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00" t="n"/>
      <c r="D332" s="100" t="n"/>
      <c r="E332" s="100" t="n"/>
      <c r="F332" s="100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00" t="n"/>
      <c r="D333" s="100" t="n"/>
      <c r="E333" s="100" t="n"/>
      <c r="F333" s="100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00" t="n"/>
      <c r="D334" s="100" t="n"/>
      <c r="E334" s="100" t="n"/>
      <c r="F334" s="100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00" t="n"/>
      <c r="D335" s="100" t="n"/>
      <c r="E335" s="100" t="n"/>
      <c r="F335" s="100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00" t="n"/>
      <c r="D336" s="100" t="n"/>
      <c r="E336" s="100" t="n"/>
      <c r="F336" s="100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00" t="n"/>
      <c r="D337" s="100" t="n"/>
      <c r="E337" s="100" t="n"/>
      <c r="F337" s="100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00" t="n"/>
      <c r="D338" s="100" t="n"/>
      <c r="E338" s="100" t="n"/>
      <c r="F338" s="100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00" t="n"/>
      <c r="D339" s="100" t="n"/>
      <c r="E339" s="100" t="n"/>
      <c r="F339" s="100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00" t="n"/>
      <c r="D340" s="100" t="n"/>
      <c r="E340" s="100" t="n"/>
      <c r="F340" s="100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00" t="n"/>
      <c r="D341" s="100" t="n"/>
      <c r="E341" s="100" t="n"/>
      <c r="F341" s="100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00" t="n"/>
      <c r="D342" s="100" t="n"/>
      <c r="E342" s="100" t="n"/>
      <c r="F342" s="100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00" t="n"/>
      <c r="D343" s="100" t="n"/>
      <c r="E343" s="100" t="n"/>
      <c r="F343" s="100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00" t="n"/>
      <c r="D344" s="100" t="n"/>
      <c r="E344" s="100" t="n"/>
      <c r="F344" s="100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00" t="n"/>
      <c r="D345" s="100" t="n"/>
      <c r="E345" s="100" t="n"/>
      <c r="F345" s="100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00" t="n"/>
      <c r="D346" s="100" t="n"/>
      <c r="E346" s="100" t="n"/>
      <c r="F346" s="100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00" t="n"/>
      <c r="D347" s="100" t="n"/>
      <c r="E347" s="100" t="n"/>
      <c r="F347" s="100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00" t="n"/>
      <c r="D348" s="100" t="n"/>
      <c r="E348" s="100" t="n"/>
      <c r="F348" s="100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00" t="n"/>
      <c r="D349" s="100" t="n"/>
      <c r="E349" s="100" t="n"/>
      <c r="F349" s="100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00" t="n"/>
      <c r="D350" s="100" t="n"/>
      <c r="E350" s="100" t="n"/>
      <c r="F350" s="100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00" t="n"/>
      <c r="D351" s="100" t="n"/>
      <c r="E351" s="100" t="n"/>
      <c r="F351" s="100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00" t="n"/>
      <c r="D352" s="100" t="n"/>
      <c r="E352" s="100" t="n"/>
      <c r="F352" s="100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00" t="n"/>
      <c r="D353" s="100" t="n"/>
      <c r="E353" s="100" t="n"/>
      <c r="F353" s="100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00" t="n"/>
      <c r="D354" s="100" t="n"/>
      <c r="E354" s="100" t="n"/>
      <c r="F354" s="100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00" t="n"/>
      <c r="D355" s="100" t="n"/>
      <c r="E355" s="100" t="n"/>
      <c r="F355" s="100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00" t="n"/>
      <c r="D356" s="100" t="n"/>
      <c r="E356" s="100" t="n"/>
      <c r="F356" s="100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00" t="n"/>
      <c r="D357" s="100" t="n"/>
      <c r="E357" s="100" t="n"/>
      <c r="F357" s="100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00" t="n"/>
      <c r="D358" s="100" t="n"/>
      <c r="E358" s="100" t="n"/>
      <c r="F358" s="100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00" t="n"/>
      <c r="D359" s="100" t="n"/>
      <c r="E359" s="100" t="n"/>
      <c r="F359" s="100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00" t="n"/>
      <c r="D360" s="100" t="n"/>
      <c r="E360" s="100" t="n"/>
      <c r="F360" s="100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00" t="n"/>
      <c r="D361" s="100" t="n"/>
      <c r="E361" s="100" t="n"/>
      <c r="F361" s="100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00" t="n"/>
      <c r="D362" s="100" t="n"/>
      <c r="E362" s="100" t="n"/>
      <c r="F362" s="100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00" t="n"/>
      <c r="D363" s="100" t="n"/>
      <c r="E363" s="100" t="n"/>
      <c r="F363" s="100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00" t="n"/>
      <c r="D364" s="100" t="n"/>
      <c r="E364" s="100" t="n"/>
      <c r="F364" s="100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00" t="n"/>
      <c r="D365" s="100" t="n"/>
      <c r="E365" s="100" t="n"/>
      <c r="F365" s="100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00" t="n"/>
      <c r="D366" s="100" t="n"/>
      <c r="E366" s="100" t="n"/>
      <c r="F366" s="100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00" t="n"/>
      <c r="D367" s="100" t="n"/>
      <c r="E367" s="100" t="n"/>
      <c r="F367" s="100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00" t="n"/>
      <c r="D368" s="100" t="n"/>
      <c r="E368" s="100" t="n"/>
      <c r="F368" s="100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00" t="n"/>
      <c r="D369" s="100" t="n"/>
      <c r="E369" s="100" t="n"/>
      <c r="F369" s="100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00" t="n"/>
      <c r="D370" s="100" t="n"/>
      <c r="E370" s="100" t="n"/>
      <c r="F370" s="100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00" t="n"/>
      <c r="D371" s="100" t="n"/>
      <c r="E371" s="100" t="n"/>
      <c r="F371" s="100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00" t="n"/>
      <c r="D372" s="100" t="n"/>
      <c r="E372" s="100" t="n"/>
      <c r="F372" s="100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00" t="n"/>
      <c r="D373" s="100" t="n"/>
      <c r="E373" s="100" t="n"/>
      <c r="F373" s="100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00" t="n"/>
      <c r="D374" s="100" t="n"/>
      <c r="E374" s="100" t="n"/>
      <c r="F374" s="100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00" t="n"/>
      <c r="D375" s="100" t="n"/>
      <c r="E375" s="100" t="n"/>
      <c r="F375" s="100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00" t="n"/>
      <c r="D376" s="100" t="n"/>
      <c r="E376" s="100" t="n"/>
      <c r="F376" s="100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00" t="n"/>
      <c r="D377" s="100" t="n"/>
      <c r="E377" s="100" t="n"/>
      <c r="F377" s="100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00" t="n"/>
      <c r="D378" s="100" t="n"/>
      <c r="E378" s="100" t="n"/>
      <c r="F378" s="100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00" t="n"/>
      <c r="D379" s="100" t="n"/>
      <c r="E379" s="100" t="n"/>
      <c r="F379" s="100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00" t="n"/>
      <c r="D380" s="100" t="n"/>
      <c r="E380" s="100" t="n"/>
      <c r="F380" s="100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00" t="n"/>
      <c r="D381" s="100" t="n"/>
      <c r="E381" s="100" t="n"/>
      <c r="F381" s="100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00" t="n"/>
      <c r="D382" s="100" t="n"/>
      <c r="E382" s="100" t="n"/>
      <c r="F382" s="100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00" t="n"/>
      <c r="D383" s="100" t="n"/>
      <c r="E383" s="100" t="n"/>
      <c r="F383" s="100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00" t="n"/>
      <c r="D384" s="100" t="n"/>
      <c r="E384" s="100" t="n"/>
      <c r="F384" s="100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00" t="n"/>
      <c r="D385" s="100" t="n"/>
      <c r="E385" s="100" t="n"/>
      <c r="F385" s="100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00" t="n"/>
      <c r="D386" s="100" t="n"/>
      <c r="E386" s="100" t="n"/>
      <c r="F386" s="100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00" t="n"/>
      <c r="D387" s="100" t="n"/>
      <c r="E387" s="100" t="n"/>
      <c r="F387" s="100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00" t="n"/>
      <c r="D388" s="100" t="n"/>
      <c r="E388" s="100" t="n"/>
      <c r="F388" s="100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00" t="n"/>
      <c r="D389" s="100" t="n"/>
      <c r="E389" s="100" t="n"/>
      <c r="F389" s="100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00" t="n"/>
      <c r="D390" s="100" t="n"/>
      <c r="E390" s="100" t="n"/>
      <c r="F390" s="100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00" t="n"/>
      <c r="D391" s="100" t="n"/>
      <c r="E391" s="100" t="n"/>
      <c r="F391" s="100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00" t="n"/>
      <c r="D392" s="100" t="n"/>
      <c r="E392" s="100" t="n"/>
      <c r="F392" s="100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00" t="n"/>
      <c r="D393" s="100" t="n"/>
      <c r="E393" s="100" t="n"/>
      <c r="F393" s="100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00" t="n"/>
      <c r="D394" s="100" t="n"/>
      <c r="E394" s="100" t="n"/>
      <c r="F394" s="100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00" t="n"/>
      <c r="D395" s="100" t="n"/>
      <c r="E395" s="100" t="n"/>
      <c r="F395" s="100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00" t="n"/>
      <c r="D396" s="100" t="n"/>
      <c r="E396" s="100" t="n"/>
      <c r="F396" s="100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00" t="n"/>
      <c r="D397" s="100" t="n"/>
      <c r="E397" s="100" t="n"/>
      <c r="F397" s="100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00" t="n"/>
      <c r="D398" s="100" t="n"/>
      <c r="E398" s="100" t="n"/>
      <c r="F398" s="100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00" t="n"/>
      <c r="D399" s="100" t="n"/>
      <c r="E399" s="100" t="n"/>
      <c r="F399" s="100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00" t="n"/>
      <c r="D400" s="100" t="n"/>
      <c r="E400" s="100" t="n"/>
      <c r="F400" s="100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00" t="n"/>
      <c r="D401" s="100" t="n"/>
      <c r="E401" s="100" t="n"/>
      <c r="F401" s="100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00" t="n"/>
      <c r="D402" s="100" t="n"/>
      <c r="E402" s="100" t="n"/>
      <c r="F402" s="100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00" t="n"/>
      <c r="D403" s="100" t="n"/>
      <c r="E403" s="100" t="n"/>
      <c r="F403" s="100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00" t="n"/>
      <c r="D404" s="100" t="n"/>
      <c r="E404" s="100" t="n"/>
      <c r="F404" s="100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00" t="n"/>
      <c r="D405" s="100" t="n"/>
      <c r="E405" s="100" t="n"/>
      <c r="F405" s="100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00" t="n"/>
      <c r="D406" s="100" t="n"/>
      <c r="E406" s="100" t="n"/>
      <c r="F406" s="100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00" t="n"/>
      <c r="D407" s="100" t="n"/>
      <c r="E407" s="100" t="n"/>
      <c r="F407" s="100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00" t="n"/>
      <c r="D408" s="100" t="n"/>
      <c r="E408" s="100" t="n"/>
      <c r="F408" s="100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00" t="n"/>
      <c r="D409" s="100" t="n"/>
      <c r="E409" s="100" t="n"/>
      <c r="F409" s="100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00" t="n"/>
      <c r="D410" s="100" t="n"/>
      <c r="E410" s="100" t="n"/>
      <c r="F410" s="100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00" t="n"/>
      <c r="D411" s="100" t="n"/>
      <c r="E411" s="100" t="n"/>
      <c r="F411" s="100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00" t="n"/>
      <c r="D412" s="100" t="n"/>
      <c r="E412" s="100" t="n"/>
      <c r="F412" s="100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00" t="n"/>
      <c r="D413" s="100" t="n"/>
      <c r="E413" s="100" t="n"/>
      <c r="F413" s="100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00" t="n"/>
      <c r="D414" s="100" t="n"/>
      <c r="E414" s="100" t="n"/>
      <c r="F414" s="100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00" t="n"/>
      <c r="D415" s="100" t="n"/>
      <c r="E415" s="100" t="n"/>
      <c r="F415" s="100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00" t="n"/>
      <c r="D416" s="100" t="n"/>
      <c r="E416" s="100" t="n"/>
      <c r="F416" s="100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00" t="n"/>
      <c r="D417" s="100" t="n"/>
      <c r="E417" s="100" t="n"/>
      <c r="F417" s="100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00" t="n"/>
      <c r="D418" s="100" t="n"/>
      <c r="E418" s="100" t="n"/>
      <c r="F418" s="100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00" t="n"/>
      <c r="D419" s="100" t="n"/>
      <c r="E419" s="100" t="n"/>
      <c r="F419" s="100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00" t="n"/>
      <c r="D420" s="100" t="n"/>
      <c r="E420" s="100" t="n"/>
      <c r="F420" s="100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00" t="n"/>
      <c r="D421" s="100" t="n"/>
      <c r="E421" s="100" t="n"/>
      <c r="F421" s="100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00" t="n"/>
      <c r="D422" s="100" t="n"/>
      <c r="E422" s="100" t="n"/>
      <c r="F422" s="100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00" t="n"/>
      <c r="D423" s="100" t="n"/>
      <c r="E423" s="100" t="n"/>
      <c r="F423" s="100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00" t="n"/>
      <c r="D424" s="100" t="n"/>
      <c r="E424" s="100" t="n"/>
      <c r="F424" s="100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00" t="n"/>
      <c r="D425" s="100" t="n"/>
      <c r="E425" s="100" t="n"/>
      <c r="F425" s="100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00" t="n"/>
      <c r="D426" s="100" t="n"/>
      <c r="E426" s="100" t="n"/>
      <c r="F426" s="100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00" t="n"/>
      <c r="D427" s="100" t="n"/>
      <c r="E427" s="100" t="n"/>
      <c r="F427" s="100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00" t="n"/>
      <c r="D428" s="100" t="n"/>
      <c r="E428" s="100" t="n"/>
      <c r="F428" s="100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00" t="n"/>
      <c r="D429" s="100" t="n"/>
      <c r="E429" s="100" t="n"/>
      <c r="F429" s="100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00" t="n"/>
      <c r="D430" s="100" t="n"/>
      <c r="E430" s="100" t="n"/>
      <c r="F430" s="100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00" t="n"/>
      <c r="D431" s="100" t="n"/>
      <c r="E431" s="100" t="n"/>
      <c r="F431" s="100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00" t="n"/>
      <c r="D432" s="100" t="n"/>
      <c r="E432" s="100" t="n"/>
      <c r="F432" s="100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00" t="n"/>
      <c r="D433" s="100" t="n"/>
      <c r="E433" s="100" t="n"/>
      <c r="F433" s="100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00" t="n"/>
      <c r="D434" s="100" t="n"/>
      <c r="E434" s="100" t="n"/>
      <c r="F434" s="100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00" t="n"/>
      <c r="D435" s="100" t="n"/>
      <c r="E435" s="100" t="n"/>
      <c r="F435" s="100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00" t="n"/>
      <c r="D436" s="100" t="n"/>
      <c r="E436" s="100" t="n"/>
      <c r="F436" s="100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00" t="n"/>
      <c r="D437" s="100" t="n"/>
      <c r="E437" s="100" t="n"/>
      <c r="F437" s="100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00" t="n"/>
      <c r="D438" s="100" t="n"/>
      <c r="E438" s="100" t="n"/>
      <c r="F438" s="100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00" t="n"/>
      <c r="D439" s="100" t="n"/>
      <c r="E439" s="100" t="n"/>
      <c r="F439" s="100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00" t="n"/>
      <c r="D440" s="100" t="n"/>
      <c r="E440" s="100" t="n"/>
      <c r="F440" s="100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00" t="n"/>
      <c r="D441" s="100" t="n"/>
      <c r="E441" s="100" t="n"/>
      <c r="F441" s="100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00" t="n"/>
      <c r="D442" s="100" t="n"/>
      <c r="E442" s="100" t="n"/>
      <c r="F442" s="100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00" t="n"/>
      <c r="D443" s="100" t="n"/>
      <c r="E443" s="100" t="n"/>
      <c r="F443" s="100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00" t="n"/>
      <c r="D444" s="100" t="n"/>
      <c r="E444" s="100" t="n"/>
      <c r="F444" s="100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00" t="n"/>
      <c r="D445" s="100" t="n"/>
      <c r="E445" s="100" t="n"/>
      <c r="F445" s="100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00" t="n"/>
      <c r="D446" s="100" t="n"/>
      <c r="E446" s="100" t="n"/>
      <c r="F446" s="100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00" t="n"/>
      <c r="D447" s="100" t="n"/>
      <c r="E447" s="100" t="n"/>
      <c r="F447" s="100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00" t="n"/>
      <c r="D448" s="100" t="n"/>
      <c r="E448" s="100" t="n"/>
      <c r="F448" s="100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00" t="n"/>
      <c r="D449" s="100" t="n"/>
      <c r="E449" s="100" t="n"/>
      <c r="F449" s="100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00" t="n"/>
      <c r="D450" s="100" t="n"/>
      <c r="E450" s="100" t="n"/>
      <c r="F450" s="100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00" t="n"/>
      <c r="D451" s="100" t="n"/>
      <c r="E451" s="100" t="n"/>
      <c r="F451" s="100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00" t="n"/>
      <c r="D452" s="100" t="n"/>
      <c r="E452" s="100" t="n"/>
      <c r="F452" s="100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00" t="n"/>
      <c r="D453" s="100" t="n"/>
      <c r="E453" s="100" t="n"/>
      <c r="F453" s="100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00" t="n"/>
      <c r="D454" s="100" t="n"/>
      <c r="E454" s="100" t="n"/>
      <c r="F454" s="100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00" t="n"/>
      <c r="D455" s="100" t="n"/>
      <c r="E455" s="100" t="n"/>
      <c r="F455" s="100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00" t="n"/>
      <c r="D456" s="100" t="n"/>
      <c r="E456" s="100" t="n"/>
      <c r="F456" s="100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00" t="n"/>
      <c r="D457" s="100" t="n"/>
      <c r="E457" s="100" t="n"/>
      <c r="F457" s="100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00" t="n"/>
      <c r="D458" s="100" t="n"/>
      <c r="E458" s="100" t="n"/>
      <c r="F458" s="100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00" t="n"/>
      <c r="D459" s="100" t="n"/>
      <c r="E459" s="100" t="n"/>
      <c r="F459" s="100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00" t="n"/>
      <c r="D460" s="100" t="n"/>
      <c r="E460" s="100" t="n"/>
      <c r="F460" s="100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00" t="n"/>
      <c r="D461" s="100" t="n"/>
      <c r="E461" s="100" t="n"/>
      <c r="F461" s="100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00" t="n"/>
      <c r="D462" s="100" t="n"/>
      <c r="E462" s="100" t="n"/>
      <c r="F462" s="100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00" t="n"/>
      <c r="D463" s="100" t="n"/>
      <c r="E463" s="100" t="n"/>
      <c r="F463" s="100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00" t="n"/>
      <c r="D464" s="100" t="n"/>
      <c r="E464" s="100" t="n"/>
      <c r="F464" s="100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00" t="n"/>
      <c r="D465" s="100" t="n"/>
      <c r="E465" s="100" t="n"/>
      <c r="F465" s="100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00" t="n"/>
      <c r="D466" s="100" t="n"/>
      <c r="E466" s="100" t="n"/>
      <c r="F466" s="100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00" t="n"/>
      <c r="D467" s="100" t="n"/>
      <c r="E467" s="100" t="n"/>
      <c r="F467" s="100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00" t="n"/>
      <c r="D468" s="100" t="n"/>
      <c r="E468" s="100" t="n"/>
      <c r="F468" s="100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00" t="n"/>
      <c r="D469" s="100" t="n"/>
      <c r="E469" s="100" t="n"/>
      <c r="F469" s="100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00" t="n"/>
      <c r="D470" s="100" t="n"/>
      <c r="E470" s="100" t="n"/>
      <c r="F470" s="100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00" t="n"/>
      <c r="D471" s="100" t="n"/>
      <c r="E471" s="100" t="n"/>
      <c r="F471" s="100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00" t="n"/>
      <c r="D472" s="100" t="n"/>
      <c r="E472" s="100" t="n"/>
      <c r="F472" s="100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00" t="n"/>
      <c r="D473" s="100" t="n"/>
      <c r="E473" s="100" t="n"/>
      <c r="F473" s="100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00" t="n"/>
      <c r="D474" s="100" t="n"/>
      <c r="E474" s="100" t="n"/>
      <c r="F474" s="100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00" t="n"/>
      <c r="D475" s="100" t="n"/>
      <c r="E475" s="100" t="n"/>
      <c r="F475" s="100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00" t="n"/>
      <c r="D476" s="100" t="n"/>
      <c r="E476" s="100" t="n"/>
      <c r="F476" s="100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00" t="n"/>
      <c r="D477" s="100" t="n"/>
      <c r="E477" s="100" t="n"/>
      <c r="F477" s="100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00" t="n"/>
      <c r="D478" s="100" t="n"/>
      <c r="E478" s="100" t="n"/>
      <c r="F478" s="100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00" t="n"/>
      <c r="D479" s="100" t="n"/>
      <c r="E479" s="100" t="n"/>
      <c r="F479" s="100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00" t="n"/>
      <c r="D480" s="100" t="n"/>
      <c r="E480" s="100" t="n"/>
      <c r="F480" s="100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00" t="n"/>
      <c r="D481" s="100" t="n"/>
      <c r="E481" s="100" t="n"/>
      <c r="F481" s="100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00" t="n"/>
      <c r="D482" s="100" t="n"/>
      <c r="E482" s="100" t="n"/>
      <c r="F482" s="100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00" t="n"/>
      <c r="D483" s="100" t="n"/>
      <c r="E483" s="100" t="n"/>
      <c r="F483" s="100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00" t="n"/>
      <c r="D484" s="100" t="n"/>
      <c r="E484" s="100" t="n"/>
      <c r="F484" s="100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00" t="n"/>
      <c r="D485" s="100" t="n"/>
      <c r="E485" s="100" t="n"/>
      <c r="F485" s="100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00" t="n"/>
      <c r="D486" s="100" t="n"/>
      <c r="E486" s="100" t="n"/>
      <c r="F486" s="100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00" t="n"/>
      <c r="D487" s="100" t="n"/>
      <c r="E487" s="100" t="n"/>
      <c r="F487" s="100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00" t="n"/>
      <c r="D488" s="100" t="n"/>
      <c r="E488" s="100" t="n"/>
      <c r="F488" s="100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00" t="n"/>
      <c r="D489" s="100" t="n"/>
      <c r="E489" s="100" t="n"/>
      <c r="F489" s="100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00" t="n"/>
      <c r="D490" s="100" t="n"/>
      <c r="E490" s="100" t="n"/>
      <c r="F490" s="100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00" t="n"/>
      <c r="D491" s="100" t="n"/>
      <c r="E491" s="100" t="n"/>
      <c r="F491" s="100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00" t="n"/>
      <c r="D492" s="100" t="n"/>
      <c r="E492" s="100" t="n"/>
      <c r="F492" s="100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00" t="n"/>
      <c r="D493" s="100" t="n"/>
      <c r="E493" s="100" t="n"/>
      <c r="F493" s="100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00" t="n"/>
      <c r="D494" s="100" t="n"/>
      <c r="E494" s="100" t="n"/>
      <c r="F494" s="100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00" t="n"/>
      <c r="D495" s="100" t="n"/>
      <c r="E495" s="100" t="n"/>
      <c r="F495" s="100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00" t="n"/>
      <c r="D496" s="100" t="n"/>
      <c r="E496" s="100" t="n"/>
      <c r="F496" s="100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00" t="n"/>
      <c r="D497" s="100" t="n"/>
      <c r="E497" s="100" t="n"/>
      <c r="F497" s="100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00" t="n"/>
      <c r="D498" s="100" t="n"/>
      <c r="E498" s="100" t="n"/>
      <c r="F498" s="100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00" t="n"/>
      <c r="D499" s="100" t="n"/>
      <c r="E499" s="100" t="n"/>
      <c r="F499" s="100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00" t="n"/>
      <c r="D500" s="100" t="n"/>
      <c r="E500" s="100" t="n"/>
      <c r="F500" s="100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00" t="n"/>
      <c r="D501" s="100" t="n"/>
      <c r="E501" s="100" t="n"/>
      <c r="F501" s="100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00" t="n"/>
      <c r="D502" s="100" t="n"/>
      <c r="E502" s="100" t="n"/>
      <c r="F502" s="100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00" t="n"/>
      <c r="D503" s="100" t="n"/>
      <c r="E503" s="100" t="n"/>
      <c r="F503" s="100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00" t="n"/>
      <c r="D504" s="100" t="n"/>
      <c r="E504" s="100" t="n"/>
      <c r="F504" s="100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00" t="n"/>
      <c r="D505" s="100" t="n"/>
      <c r="E505" s="100" t="n"/>
      <c r="F505" s="100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330:G330"/>
    <mergeCell ref="F159:G159"/>
    <mergeCell ref="F268:G268"/>
    <mergeCell ref="F324:G324"/>
    <mergeCell ref="F26:G26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D59" sqref="D59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9" t="inlineStr">
        <is>
          <t>存股統計專用表格</t>
        </is>
      </c>
      <c r="D1" s="110" t="n"/>
      <c r="E1" s="110" t="n"/>
      <c r="F1" s="114" t="inlineStr">
        <is>
          <t>BND</t>
        </is>
      </c>
      <c r="G1" s="46" t="n"/>
      <c r="H1" s="113" t="inlineStr">
        <is>
          <t>USD</t>
        </is>
      </c>
      <c r="I1" s="97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3" t="inlineStr">
        <is>
          <t>目前市價</t>
        </is>
      </c>
      <c r="I2" s="103" t="inlineStr">
        <is>
          <t>目前匯率</t>
        </is>
      </c>
      <c r="J2" s="103" t="inlineStr">
        <is>
          <t>總成本</t>
        </is>
      </c>
    </row>
    <row r="3" ht="18.75" customHeight="1">
      <c r="A3" s="102">
        <f>(E3-F3)/D3</f>
        <v/>
      </c>
      <c r="B3" s="105">
        <f>E3/D3</f>
        <v/>
      </c>
      <c r="C3" s="118">
        <f>H3*I3</f>
        <v/>
      </c>
      <c r="D3" s="112">
        <f>SUM(D7:D505)</f>
        <v/>
      </c>
      <c r="E3" s="115">
        <f>SUM(E7:E505)</f>
        <v/>
      </c>
      <c r="F3" s="115">
        <f>SUM(F6:G505)</f>
        <v/>
      </c>
      <c r="G3" s="8">
        <f>G4/E3</f>
        <v/>
      </c>
      <c r="H3" s="107" t="inlineStr">
        <is>
          <t>74.23</t>
        </is>
      </c>
      <c r="I3" s="127">
        <f>投資!G2</f>
        <v/>
      </c>
      <c r="J3" s="108">
        <f>SUM(J7:J505)</f>
        <v/>
      </c>
    </row>
    <row r="4" ht="18.75" customHeight="1">
      <c r="A4" s="99" t="n"/>
      <c r="B4" s="99" t="n"/>
      <c r="C4" s="119" t="n"/>
      <c r="D4" s="99" t="n"/>
      <c r="E4" s="99" t="n"/>
      <c r="F4" s="99" t="n"/>
      <c r="G4" s="128">
        <f>D3*C3-E3+F3</f>
        <v/>
      </c>
      <c r="H4" s="104" t="n"/>
      <c r="I4" s="104" t="n"/>
      <c r="J4" s="104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6" t="inlineStr">
        <is>
          <t>股利</t>
        </is>
      </c>
      <c r="G5" s="46" t="n"/>
      <c r="H5" s="103" t="inlineStr">
        <is>
          <t>購入價格</t>
        </is>
      </c>
      <c r="I5" s="103" t="inlineStr">
        <is>
          <t>購入匯率</t>
        </is>
      </c>
      <c r="J5" s="103" t="inlineStr">
        <is>
          <t>購入金額</t>
        </is>
      </c>
    </row>
    <row r="6">
      <c r="A6" s="18" t="n">
        <v>1</v>
      </c>
      <c r="B6" s="101" t="inlineStr">
        <is>
          <t>借券收入</t>
        </is>
      </c>
      <c r="C6" s="97" t="n"/>
      <c r="D6" s="97" t="n"/>
      <c r="E6" s="46" t="n"/>
      <c r="F6" s="106" t="n"/>
      <c r="G6" s="46" t="n"/>
      <c r="H6" s="104" t="n"/>
      <c r="I6" s="104" t="n"/>
      <c r="J6" s="104" t="n"/>
    </row>
    <row r="7">
      <c r="A7" s="18" t="n">
        <v>2</v>
      </c>
      <c r="B7" s="26" t="inlineStr">
        <is>
          <t>2023.07.17</t>
        </is>
      </c>
      <c r="C7" s="133">
        <f>H7*I7</f>
        <v/>
      </c>
      <c r="D7" s="100" t="n">
        <v>0.443373</v>
      </c>
      <c r="E7" s="100" t="n">
        <v>1000</v>
      </c>
      <c r="F7" s="100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3">
        <f>H8*I8</f>
        <v/>
      </c>
      <c r="D8" s="100" t="n"/>
      <c r="E8" s="100" t="n"/>
      <c r="F8" s="100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3">
        <f>H9*I9</f>
        <v/>
      </c>
      <c r="D9" s="100" t="n">
        <v>0.441048</v>
      </c>
      <c r="E9" s="100" t="n">
        <v>1000</v>
      </c>
      <c r="F9" s="100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3">
        <f>H10*I10</f>
        <v/>
      </c>
      <c r="D10" s="100" t="n">
        <v>0.440621</v>
      </c>
      <c r="E10" s="19" t="n">
        <v>1000</v>
      </c>
      <c r="F10" s="100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3">
        <f>H11*I11</f>
        <v/>
      </c>
      <c r="D11" s="100" t="n">
        <v>4.405785</v>
      </c>
      <c r="E11" s="100" t="n">
        <v>10001</v>
      </c>
      <c r="F11" s="100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3">
        <f>H12*I12</f>
        <v/>
      </c>
      <c r="D12" s="100" t="n"/>
      <c r="E12" s="100" t="n"/>
      <c r="F12" s="100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3">
        <f>H13*I13</f>
        <v/>
      </c>
      <c r="D13" s="100" t="n">
        <v>0.451706</v>
      </c>
      <c r="E13" s="100" t="n">
        <v>1000</v>
      </c>
      <c r="F13" s="100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3">
        <f>H14*I14</f>
        <v/>
      </c>
      <c r="D14" s="100" t="n"/>
      <c r="E14" s="100" t="n"/>
      <c r="F14" s="100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3">
        <f>H15*I15</f>
        <v/>
      </c>
      <c r="D15" s="100" t="n">
        <v>0.446087</v>
      </c>
      <c r="E15" s="100" t="n">
        <v>1000</v>
      </c>
      <c r="F15" s="100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3">
        <f>H16*I16</f>
        <v/>
      </c>
      <c r="D16" s="100" t="n"/>
      <c r="E16" s="100" t="n"/>
      <c r="F16" s="100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3">
        <f>H17*I17</f>
        <v/>
      </c>
      <c r="D17" s="100" t="n">
        <v>0.439224</v>
      </c>
      <c r="E17" s="100" t="n">
        <v>1000</v>
      </c>
      <c r="F17" s="100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3">
        <f>H18*I18</f>
        <v/>
      </c>
      <c r="D18" s="100" t="n"/>
      <c r="E18" s="100" t="n"/>
      <c r="F18" s="100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3">
        <f>H19*I19</f>
        <v/>
      </c>
      <c r="D19" s="100" t="n"/>
      <c r="E19" s="100" t="n"/>
      <c r="F19" s="100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3">
        <f>H20*I20</f>
        <v/>
      </c>
      <c r="D20" s="100" t="n">
        <v>0.442402</v>
      </c>
      <c r="E20" s="100" t="n">
        <v>1003</v>
      </c>
      <c r="F20" s="100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3">
        <f>H21*I21</f>
        <v/>
      </c>
      <c r="D21" s="100" t="n">
        <v>0.438853</v>
      </c>
      <c r="E21" s="100" t="n">
        <v>1000</v>
      </c>
      <c r="F21" s="100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3">
        <f>H22*I22</f>
        <v/>
      </c>
      <c r="D22" s="100" t="n"/>
      <c r="E22" s="100" t="n"/>
      <c r="F22" s="100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3">
        <f>H23*I23</f>
        <v/>
      </c>
      <c r="D23" s="100" t="n">
        <v>0.434866</v>
      </c>
      <c r="E23" s="100" t="n">
        <v>1000</v>
      </c>
      <c r="F23" s="100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3">
        <f>H24*I24</f>
        <v/>
      </c>
      <c r="D24" s="100" t="n"/>
      <c r="E24" s="100" t="n"/>
      <c r="F24" s="100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3">
        <f>H25*I25</f>
        <v/>
      </c>
      <c r="D25" s="100" t="n">
        <v>0.434236</v>
      </c>
      <c r="E25" s="100" t="n">
        <v>1000</v>
      </c>
      <c r="F25" s="100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3">
        <f>H26*I26</f>
        <v/>
      </c>
      <c r="D26" s="100" t="n"/>
      <c r="E26" s="100" t="n"/>
      <c r="F26" s="100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3">
        <f>H27*I27</f>
        <v/>
      </c>
      <c r="D27" s="100" t="n">
        <v>0.432494</v>
      </c>
      <c r="E27" s="100" t="n">
        <v>1000</v>
      </c>
      <c r="F27" s="100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3">
        <f>H28*I28</f>
        <v/>
      </c>
      <c r="D28" s="100" t="n"/>
      <c r="E28" s="100" t="n"/>
      <c r="F28" s="100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3">
        <f>H29*I29</f>
        <v/>
      </c>
      <c r="D29" s="100" t="n">
        <v>0.42778</v>
      </c>
      <c r="E29" s="100" t="n">
        <v>1000</v>
      </c>
      <c r="F29" s="100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3">
        <f>H30*I30</f>
        <v/>
      </c>
      <c r="D30" s="100" t="n"/>
      <c r="E30" s="100" t="n"/>
      <c r="F30" s="100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3">
        <f>H31*I31</f>
        <v/>
      </c>
      <c r="D31" s="100" t="n">
        <v>0.42549</v>
      </c>
      <c r="E31" s="100" t="n">
        <v>1000</v>
      </c>
      <c r="F31" s="100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3">
        <f>H32*I32</f>
        <v/>
      </c>
      <c r="D32" s="100" t="n"/>
      <c r="E32" s="100" t="n"/>
      <c r="F32" s="100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3">
        <f>H33*I33</f>
        <v/>
      </c>
      <c r="D33" s="100" t="n">
        <v>0.41078</v>
      </c>
      <c r="E33" s="100" t="n">
        <v>1000</v>
      </c>
      <c r="F33" s="100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3">
        <f>H34*I34</f>
        <v/>
      </c>
      <c r="D34" s="100" t="n"/>
      <c r="E34" s="100" t="n"/>
      <c r="F34" s="100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3">
        <f>H35*I35</f>
        <v/>
      </c>
      <c r="D35" s="100" t="n">
        <v>0.41619</v>
      </c>
      <c r="E35" s="100" t="n">
        <v>1000</v>
      </c>
      <c r="F35" s="100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3">
        <f>H36*I36</f>
        <v/>
      </c>
      <c r="D36" s="100" t="n"/>
      <c r="E36" s="100" t="n"/>
      <c r="F36" s="100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3">
        <f>H37*I37</f>
        <v/>
      </c>
      <c r="D37" s="100" t="n">
        <v>0.41966</v>
      </c>
      <c r="E37" s="100" t="n">
        <v>1000</v>
      </c>
      <c r="F37" s="100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3">
        <f>H38*I38</f>
        <v/>
      </c>
      <c r="D38" s="100" t="n"/>
      <c r="E38" s="100" t="n"/>
      <c r="F38" s="100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3">
        <f>H39*I39</f>
        <v/>
      </c>
      <c r="D39" s="100" t="n">
        <v>0.42988</v>
      </c>
      <c r="E39" s="100" t="n">
        <v>1000</v>
      </c>
      <c r="F39" s="100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3">
        <f>H40*I40</f>
        <v/>
      </c>
      <c r="D40" s="100" t="n"/>
      <c r="E40" s="100" t="n"/>
      <c r="F40" s="100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3">
        <f>H41*I41</f>
        <v/>
      </c>
      <c r="D41" s="100" t="n">
        <v>0.41779</v>
      </c>
      <c r="E41" s="100" t="n">
        <v>1000</v>
      </c>
      <c r="F41" s="100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3">
        <f>H42*I42</f>
        <v/>
      </c>
      <c r="D42" s="100" t="n"/>
      <c r="E42" s="100" t="n"/>
      <c r="F42" s="100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3">
        <f>H43*I43</f>
        <v/>
      </c>
      <c r="D43" s="100" t="n"/>
      <c r="E43" s="100" t="n"/>
      <c r="F43" s="100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3">
        <f>H44*I44</f>
        <v/>
      </c>
      <c r="D44" s="100" t="n">
        <v>0.42245</v>
      </c>
      <c r="E44" s="100" t="n">
        <v>1000</v>
      </c>
      <c r="F44" s="100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inlineStr">
        <is>
          <t>2025.02.06</t>
        </is>
      </c>
      <c r="C45" s="133">
        <f>H45*I45</f>
        <v/>
      </c>
      <c r="D45" s="100" t="n">
        <v>0.41891</v>
      </c>
      <c r="E45" s="100" t="n">
        <v>1000</v>
      </c>
      <c r="F45" s="100" t="n"/>
      <c r="G45" s="46" t="n"/>
      <c r="H45" s="21" t="n">
        <v>72.56999999999999</v>
      </c>
      <c r="I45" s="21" t="n">
        <v>32.895</v>
      </c>
      <c r="J45" s="21" t="n">
        <v>30.4</v>
      </c>
    </row>
    <row r="46" ht="16.5" customFormat="1" customHeight="1" s="13">
      <c r="A46" s="18" t="n">
        <v>41</v>
      </c>
      <c r="B46" s="26" t="inlineStr">
        <is>
          <t>2025.02.10</t>
        </is>
      </c>
      <c r="C46" s="133">
        <f>H46*I46</f>
        <v/>
      </c>
      <c r="D46" s="100" t="n"/>
      <c r="E46" s="100" t="n"/>
      <c r="F46" s="100" t="n">
        <v>68</v>
      </c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inlineStr">
        <is>
          <t>2025.03.06</t>
        </is>
      </c>
      <c r="C47" s="133">
        <f>H47*I47</f>
        <v/>
      </c>
      <c r="D47" s="100" t="n">
        <v>0.41562</v>
      </c>
      <c r="E47" s="100" t="n">
        <v>1000</v>
      </c>
      <c r="F47" s="100" t="n"/>
      <c r="G47" s="46" t="n"/>
      <c r="H47" s="21" t="n">
        <v>73.12</v>
      </c>
      <c r="I47" s="21" t="n">
        <v>32.912</v>
      </c>
      <c r="J47" s="21" t="n">
        <v>30.39</v>
      </c>
    </row>
    <row r="48" ht="16.5" customFormat="1" customHeight="1" s="13">
      <c r="A48" s="18" t="n">
        <v>43</v>
      </c>
      <c r="B48" s="26" t="inlineStr">
        <is>
          <t>2025.03.10</t>
        </is>
      </c>
      <c r="C48" s="133">
        <f>H48*I48</f>
        <v/>
      </c>
      <c r="D48" s="100" t="n"/>
      <c r="E48" s="100" t="n"/>
      <c r="F48" s="100" t="n">
        <v>66</v>
      </c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inlineStr">
        <is>
          <t>2025.04.07</t>
        </is>
      </c>
      <c r="C49" s="133">
        <f>H49*I49</f>
        <v/>
      </c>
      <c r="D49" s="100" t="n">
        <v>0.40957</v>
      </c>
      <c r="E49" s="100" t="n">
        <v>1000</v>
      </c>
      <c r="F49" s="100" t="n"/>
      <c r="G49" s="46" t="n"/>
      <c r="H49" s="21" t="n">
        <v>73.59</v>
      </c>
      <c r="I49" s="21" t="n">
        <v>33.185</v>
      </c>
      <c r="J49" s="21" t="n">
        <v>30.14</v>
      </c>
    </row>
    <row r="50" ht="16.5" customFormat="1" customHeight="1" s="13">
      <c r="A50" s="18" t="n">
        <v>45</v>
      </c>
      <c r="B50" s="26" t="inlineStr">
        <is>
          <t>2025.04.10</t>
        </is>
      </c>
      <c r="C50" s="133">
        <f>H50*I50</f>
        <v/>
      </c>
      <c r="D50" s="100" t="n"/>
      <c r="E50" s="100" t="n"/>
      <c r="F50" s="100" t="n">
        <v>246</v>
      </c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inlineStr">
        <is>
          <t>2025.05.06</t>
        </is>
      </c>
      <c r="C51" s="133">
        <f>H51*I51</f>
        <v/>
      </c>
      <c r="D51" s="100" t="n">
        <v>0.45549</v>
      </c>
      <c r="E51" s="100" t="n">
        <v>1000</v>
      </c>
      <c r="F51" s="100" t="n"/>
      <c r="G51" s="46" t="n"/>
      <c r="H51" s="21" t="n">
        <v>72.56</v>
      </c>
      <c r="I51" s="21" t="n">
        <v>30.255</v>
      </c>
      <c r="J51" s="21" t="n">
        <v>33.05</v>
      </c>
    </row>
    <row r="52" ht="16.5" customFormat="1" customHeight="1" s="13">
      <c r="A52" s="18" t="n">
        <v>47</v>
      </c>
      <c r="B52" s="26" t="inlineStr">
        <is>
          <t>2025.05.08</t>
        </is>
      </c>
      <c r="C52" s="133">
        <f>H52*I52</f>
        <v/>
      </c>
      <c r="D52" s="100" t="n"/>
      <c r="E52" s="100" t="n"/>
      <c r="F52" s="100" t="n">
        <v>69</v>
      </c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inlineStr">
        <is>
          <t>2025.06.06</t>
        </is>
      </c>
      <c r="C53" s="133">
        <f>H53*I53</f>
        <v/>
      </c>
      <c r="D53" s="100" t="n">
        <v>0.46129</v>
      </c>
      <c r="E53" s="100" t="n">
        <v>1000</v>
      </c>
      <c r="F53" s="100" t="n"/>
      <c r="G53" s="46" t="n"/>
      <c r="H53" s="21" t="n">
        <v>72.34</v>
      </c>
      <c r="I53" s="21" t="n">
        <v>29.964</v>
      </c>
      <c r="J53" s="21" t="n">
        <v>33.37</v>
      </c>
    </row>
    <row r="54" ht="16.5" customFormat="1" customHeight="1" s="13">
      <c r="A54" s="18" t="n">
        <v>49</v>
      </c>
      <c r="B54" s="26" t="inlineStr">
        <is>
          <t>2025.06.09</t>
        </is>
      </c>
      <c r="C54" s="133">
        <f>H54*I54</f>
        <v/>
      </c>
      <c r="D54" s="100" t="n"/>
      <c r="E54" s="100" t="n"/>
      <c r="F54" s="100" t="n">
        <v>72</v>
      </c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inlineStr">
        <is>
          <t>2025.07.08</t>
        </is>
      </c>
      <c r="C55" s="133">
        <f>H55*I55</f>
        <v/>
      </c>
      <c r="D55" s="100" t="n"/>
      <c r="E55" s="100" t="n"/>
      <c r="F55" s="100" t="n">
        <v>71</v>
      </c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inlineStr">
        <is>
          <t>2025.08.08</t>
        </is>
      </c>
      <c r="C56" s="133">
        <f>H56*I56</f>
        <v/>
      </c>
      <c r="D56" s="100" t="n"/>
      <c r="E56" s="100" t="n"/>
      <c r="F56" s="100" t="n">
        <v>74</v>
      </c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inlineStr">
        <is>
          <t>2025.09.09</t>
        </is>
      </c>
      <c r="C57" s="133">
        <f>H57*I57</f>
        <v/>
      </c>
      <c r="D57" s="100" t="n"/>
      <c r="E57" s="100" t="n"/>
      <c r="F57" s="100" t="n">
        <v>76</v>
      </c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inlineStr">
        <is>
          <t>2025.09.17</t>
        </is>
      </c>
      <c r="C58" s="133">
        <f>H58*I58</f>
        <v/>
      </c>
      <c r="D58" s="100" t="n">
        <v>-14.781595</v>
      </c>
      <c r="E58" s="100" t="n">
        <v>-32996</v>
      </c>
      <c r="F58" s="100" t="n"/>
      <c r="G58" s="46" t="n"/>
      <c r="H58" s="21" t="n">
        <v>74.66</v>
      </c>
      <c r="I58" s="21" t="n">
        <v>29.99</v>
      </c>
      <c r="J58" s="21" t="n">
        <v>-1103.59</v>
      </c>
    </row>
    <row r="59" ht="16.5" customFormat="1" customHeight="1" s="13">
      <c r="A59" s="18" t="n">
        <v>54</v>
      </c>
      <c r="B59" s="26" t="n"/>
      <c r="C59" s="133">
        <f>H59*I59</f>
        <v/>
      </c>
      <c r="D59" s="100" t="n"/>
      <c r="E59" s="100" t="n"/>
      <c r="F59" s="100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3">
        <f>H60*I60</f>
        <v/>
      </c>
      <c r="D60" s="100" t="n"/>
      <c r="E60" s="100" t="n"/>
      <c r="F60" s="100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3">
        <f>H61*I61</f>
        <v/>
      </c>
      <c r="D61" s="100" t="n"/>
      <c r="E61" s="100" t="n"/>
      <c r="F61" s="100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3">
        <f>H62*I62</f>
        <v/>
      </c>
      <c r="D62" s="100" t="n"/>
      <c r="E62" s="100" t="n"/>
      <c r="F62" s="100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3">
        <f>H63*I63</f>
        <v/>
      </c>
      <c r="D63" s="100" t="n"/>
      <c r="E63" s="100" t="n"/>
      <c r="F63" s="100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3">
        <f>H64*I64</f>
        <v/>
      </c>
      <c r="D64" s="100" t="n"/>
      <c r="E64" s="100" t="n"/>
      <c r="F64" s="100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3">
        <f>H65*I65</f>
        <v/>
      </c>
      <c r="D65" s="100" t="n"/>
      <c r="E65" s="100" t="n"/>
      <c r="F65" s="100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3">
        <f>H66*I66</f>
        <v/>
      </c>
      <c r="D66" s="100" t="n"/>
      <c r="E66" s="100" t="n"/>
      <c r="F66" s="100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3">
        <f>H67*I67</f>
        <v/>
      </c>
      <c r="D67" s="100" t="n"/>
      <c r="E67" s="100" t="n"/>
      <c r="F67" s="100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3">
        <f>H68*I68</f>
        <v/>
      </c>
      <c r="D68" s="100" t="n"/>
      <c r="E68" s="100" t="n"/>
      <c r="F68" s="100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3">
        <f>H69*I69</f>
        <v/>
      </c>
      <c r="D69" s="100" t="n"/>
      <c r="E69" s="100" t="n"/>
      <c r="F69" s="100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3">
        <f>H70*I70</f>
        <v/>
      </c>
      <c r="D70" s="100" t="n"/>
      <c r="E70" s="100" t="n"/>
      <c r="F70" s="100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3">
        <f>H71*I71</f>
        <v/>
      </c>
      <c r="D71" s="100" t="n"/>
      <c r="E71" s="100" t="n"/>
      <c r="F71" s="100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3">
        <f>H72*I72</f>
        <v/>
      </c>
      <c r="D72" s="100" t="n"/>
      <c r="E72" s="100" t="n"/>
      <c r="F72" s="100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3">
        <f>H73*I73</f>
        <v/>
      </c>
      <c r="D73" s="100" t="n"/>
      <c r="E73" s="100" t="n"/>
      <c r="F73" s="100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3">
        <f>H74*I74</f>
        <v/>
      </c>
      <c r="D74" s="100" t="n"/>
      <c r="E74" s="100" t="n"/>
      <c r="F74" s="100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3">
        <f>H75*I75</f>
        <v/>
      </c>
      <c r="D75" s="100" t="n"/>
      <c r="E75" s="100" t="n"/>
      <c r="F75" s="100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3">
        <f>H76*I76</f>
        <v/>
      </c>
      <c r="D76" s="100" t="n"/>
      <c r="E76" s="100" t="n"/>
      <c r="F76" s="100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3">
        <f>H77*I77</f>
        <v/>
      </c>
      <c r="D77" s="100" t="n"/>
      <c r="E77" s="100" t="n"/>
      <c r="F77" s="100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3">
        <f>H78*I78</f>
        <v/>
      </c>
      <c r="D78" s="100" t="n"/>
      <c r="E78" s="100" t="n"/>
      <c r="F78" s="100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3">
        <f>H79*I79</f>
        <v/>
      </c>
      <c r="D79" s="100" t="n"/>
      <c r="E79" s="100" t="n"/>
      <c r="F79" s="100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3">
        <f>H80*I80</f>
        <v/>
      </c>
      <c r="D80" s="100" t="n"/>
      <c r="E80" s="100" t="n"/>
      <c r="F80" s="100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3">
        <f>H81*I81</f>
        <v/>
      </c>
      <c r="D81" s="100" t="n"/>
      <c r="E81" s="100" t="n"/>
      <c r="F81" s="100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3">
        <f>H82*I82</f>
        <v/>
      </c>
      <c r="D82" s="100" t="n"/>
      <c r="E82" s="100" t="n"/>
      <c r="F82" s="100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3">
        <f>H83*I83</f>
        <v/>
      </c>
      <c r="D83" s="100" t="n"/>
      <c r="E83" s="100" t="n"/>
      <c r="F83" s="100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3">
        <f>H84*I84</f>
        <v/>
      </c>
      <c r="D84" s="100" t="n"/>
      <c r="E84" s="100" t="n"/>
      <c r="F84" s="100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3">
        <f>H85*I85</f>
        <v/>
      </c>
      <c r="D85" s="100" t="n"/>
      <c r="E85" s="100" t="n"/>
      <c r="F85" s="100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3">
        <f>H86*I86</f>
        <v/>
      </c>
      <c r="D86" s="100" t="n"/>
      <c r="E86" s="100" t="n"/>
      <c r="F86" s="100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3">
        <f>H87*I87</f>
        <v/>
      </c>
      <c r="D87" s="100" t="n"/>
      <c r="E87" s="100" t="n"/>
      <c r="F87" s="100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3">
        <f>H88*I88</f>
        <v/>
      </c>
      <c r="D88" s="100" t="n"/>
      <c r="E88" s="100" t="n"/>
      <c r="F88" s="100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3">
        <f>H89*I89</f>
        <v/>
      </c>
      <c r="D89" s="100" t="n"/>
      <c r="E89" s="100" t="n"/>
      <c r="F89" s="100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3">
        <f>H90*I90</f>
        <v/>
      </c>
      <c r="D90" s="100" t="n"/>
      <c r="E90" s="100" t="n"/>
      <c r="F90" s="100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3">
        <f>H91*I91</f>
        <v/>
      </c>
      <c r="D91" s="100" t="n"/>
      <c r="E91" s="100" t="n"/>
      <c r="F91" s="100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3">
        <f>H92*I92</f>
        <v/>
      </c>
      <c r="D92" s="100" t="n"/>
      <c r="E92" s="100" t="n"/>
      <c r="F92" s="100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3">
        <f>H93*I93</f>
        <v/>
      </c>
      <c r="D93" s="100" t="n"/>
      <c r="E93" s="100" t="n"/>
      <c r="F93" s="100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3">
        <f>H94*I94</f>
        <v/>
      </c>
      <c r="D94" s="100" t="n"/>
      <c r="E94" s="100" t="n"/>
      <c r="F94" s="100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3">
        <f>H95*I95</f>
        <v/>
      </c>
      <c r="D95" s="100" t="n"/>
      <c r="E95" s="100" t="n"/>
      <c r="F95" s="100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3">
        <f>H96*I96</f>
        <v/>
      </c>
      <c r="D96" s="100" t="n"/>
      <c r="E96" s="100" t="n"/>
      <c r="F96" s="100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3">
        <f>H97*I97</f>
        <v/>
      </c>
      <c r="D97" s="100" t="n"/>
      <c r="E97" s="100" t="n"/>
      <c r="F97" s="100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3">
        <f>H98*I98</f>
        <v/>
      </c>
      <c r="D98" s="100" t="n"/>
      <c r="E98" s="100" t="n"/>
      <c r="F98" s="100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3">
        <f>H99*I99</f>
        <v/>
      </c>
      <c r="D99" s="100" t="n"/>
      <c r="E99" s="100" t="n"/>
      <c r="F99" s="100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3">
        <f>H100*I100</f>
        <v/>
      </c>
      <c r="D100" s="100" t="n"/>
      <c r="E100" s="100" t="n"/>
      <c r="F100" s="100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3">
        <f>H101*I101</f>
        <v/>
      </c>
      <c r="D101" s="100" t="n"/>
      <c r="E101" s="100" t="n"/>
      <c r="F101" s="100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3">
        <f>H102*I102</f>
        <v/>
      </c>
      <c r="D102" s="100" t="n"/>
      <c r="E102" s="100" t="n"/>
      <c r="F102" s="100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3">
        <f>H103*I103</f>
        <v/>
      </c>
      <c r="D103" s="100" t="n"/>
      <c r="E103" s="100" t="n"/>
      <c r="F103" s="100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3">
        <f>H104*I104</f>
        <v/>
      </c>
      <c r="D104" s="100" t="n"/>
      <c r="E104" s="100" t="n"/>
      <c r="F104" s="100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3">
        <f>H105*I105</f>
        <v/>
      </c>
      <c r="D105" s="100" t="n"/>
      <c r="E105" s="100" t="n"/>
      <c r="F105" s="100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3">
        <f>H106*I106</f>
        <v/>
      </c>
      <c r="D106" s="100" t="n"/>
      <c r="E106" s="100" t="n"/>
      <c r="F106" s="100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3">
        <f>H107*I107</f>
        <v/>
      </c>
      <c r="D107" s="100" t="n"/>
      <c r="E107" s="100" t="n"/>
      <c r="F107" s="100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3">
        <f>H108*I108</f>
        <v/>
      </c>
      <c r="D108" s="100" t="n"/>
      <c r="E108" s="100" t="n"/>
      <c r="F108" s="100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3">
        <f>H109*I109</f>
        <v/>
      </c>
      <c r="D109" s="100" t="n"/>
      <c r="E109" s="100" t="n"/>
      <c r="F109" s="100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3">
        <f>H110*I110</f>
        <v/>
      </c>
      <c r="D110" s="100" t="n"/>
      <c r="E110" s="100" t="n"/>
      <c r="F110" s="100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3">
        <f>H111*I111</f>
        <v/>
      </c>
      <c r="D111" s="100" t="n"/>
      <c r="E111" s="100" t="n"/>
      <c r="F111" s="100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3">
        <f>H112*I112</f>
        <v/>
      </c>
      <c r="D112" s="100" t="n"/>
      <c r="E112" s="100" t="n"/>
      <c r="F112" s="100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3">
        <f>H113*I113</f>
        <v/>
      </c>
      <c r="D113" s="100" t="n"/>
      <c r="E113" s="100" t="n"/>
      <c r="F113" s="100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3">
        <f>H114*I114</f>
        <v/>
      </c>
      <c r="D114" s="100" t="n"/>
      <c r="E114" s="100" t="n"/>
      <c r="F114" s="100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3">
        <f>H115*I115</f>
        <v/>
      </c>
      <c r="D115" s="100" t="n"/>
      <c r="E115" s="100" t="n"/>
      <c r="F115" s="100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3">
        <f>H116*I116</f>
        <v/>
      </c>
      <c r="D116" s="100" t="n"/>
      <c r="E116" s="100" t="n"/>
      <c r="F116" s="100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3">
        <f>H117*I117</f>
        <v/>
      </c>
      <c r="D117" s="100" t="n"/>
      <c r="E117" s="100" t="n"/>
      <c r="F117" s="100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3">
        <f>H118*I118</f>
        <v/>
      </c>
      <c r="D118" s="100" t="n"/>
      <c r="E118" s="100" t="n"/>
      <c r="F118" s="100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3">
        <f>H119*I119</f>
        <v/>
      </c>
      <c r="D119" s="100" t="n"/>
      <c r="E119" s="100" t="n"/>
      <c r="F119" s="100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3">
        <f>H120*I120</f>
        <v/>
      </c>
      <c r="D120" s="100" t="n"/>
      <c r="E120" s="100" t="n"/>
      <c r="F120" s="100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3">
        <f>H121*I121</f>
        <v/>
      </c>
      <c r="D121" s="100" t="n"/>
      <c r="E121" s="100" t="n"/>
      <c r="F121" s="100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3">
        <f>H122*I122</f>
        <v/>
      </c>
      <c r="D122" s="100" t="n"/>
      <c r="E122" s="100" t="n"/>
      <c r="F122" s="100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3">
        <f>H123*I123</f>
        <v/>
      </c>
      <c r="D123" s="100" t="n"/>
      <c r="E123" s="100" t="n"/>
      <c r="F123" s="100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3">
        <f>H124*I124</f>
        <v/>
      </c>
      <c r="D124" s="100" t="n"/>
      <c r="E124" s="100" t="n"/>
      <c r="F124" s="100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3">
        <f>H125*I125</f>
        <v/>
      </c>
      <c r="D125" s="100" t="n"/>
      <c r="E125" s="100" t="n"/>
      <c r="F125" s="100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3">
        <f>H126*I126</f>
        <v/>
      </c>
      <c r="D126" s="100" t="n"/>
      <c r="E126" s="100" t="n"/>
      <c r="F126" s="100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3">
        <f>H127*I127</f>
        <v/>
      </c>
      <c r="D127" s="100" t="n"/>
      <c r="E127" s="100" t="n"/>
      <c r="F127" s="100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3">
        <f>H128*I128</f>
        <v/>
      </c>
      <c r="D128" s="100" t="n"/>
      <c r="E128" s="100" t="n"/>
      <c r="F128" s="100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3">
        <f>H129*I129</f>
        <v/>
      </c>
      <c r="D129" s="100" t="n"/>
      <c r="E129" s="100" t="n"/>
      <c r="F129" s="100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3">
        <f>H130*I130</f>
        <v/>
      </c>
      <c r="D130" s="100" t="n"/>
      <c r="E130" s="100" t="n"/>
      <c r="F130" s="100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3">
        <f>H131*I131</f>
        <v/>
      </c>
      <c r="D131" s="100" t="n"/>
      <c r="E131" s="100" t="n"/>
      <c r="F131" s="100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3">
        <f>H132*I132</f>
        <v/>
      </c>
      <c r="D132" s="100" t="n"/>
      <c r="E132" s="100" t="n"/>
      <c r="F132" s="100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3">
        <f>H133*I133</f>
        <v/>
      </c>
      <c r="D133" s="100" t="n"/>
      <c r="E133" s="100" t="n"/>
      <c r="F133" s="100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3">
        <f>H134*I134</f>
        <v/>
      </c>
      <c r="D134" s="100" t="n"/>
      <c r="E134" s="100" t="n"/>
      <c r="F134" s="100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3">
        <f>H135*I135</f>
        <v/>
      </c>
      <c r="D135" s="100" t="n"/>
      <c r="E135" s="100" t="n"/>
      <c r="F135" s="100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3">
        <f>H136*I136</f>
        <v/>
      </c>
      <c r="D136" s="100" t="n"/>
      <c r="E136" s="100" t="n"/>
      <c r="F136" s="100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3">
        <f>H137*I137</f>
        <v/>
      </c>
      <c r="D137" s="100" t="n"/>
      <c r="E137" s="100" t="n"/>
      <c r="F137" s="100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3">
        <f>H138*I138</f>
        <v/>
      </c>
      <c r="D138" s="100" t="n"/>
      <c r="E138" s="100" t="n"/>
      <c r="F138" s="100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3">
        <f>H139*I139</f>
        <v/>
      </c>
      <c r="D139" s="100" t="n"/>
      <c r="E139" s="100" t="n"/>
      <c r="F139" s="100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3">
        <f>H140*I140</f>
        <v/>
      </c>
      <c r="D140" s="100" t="n"/>
      <c r="E140" s="100" t="n"/>
      <c r="F140" s="100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3">
        <f>H141*I141</f>
        <v/>
      </c>
      <c r="D141" s="100" t="n"/>
      <c r="E141" s="100" t="n"/>
      <c r="F141" s="100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3">
        <f>H142*I142</f>
        <v/>
      </c>
      <c r="D142" s="100" t="n"/>
      <c r="E142" s="100" t="n"/>
      <c r="F142" s="100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3">
        <f>H143*I143</f>
        <v/>
      </c>
      <c r="D143" s="100" t="n"/>
      <c r="E143" s="100" t="n"/>
      <c r="F143" s="100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3">
        <f>H144*I144</f>
        <v/>
      </c>
      <c r="D144" s="100" t="n"/>
      <c r="E144" s="100" t="n"/>
      <c r="F144" s="100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3">
        <f>H145*I145</f>
        <v/>
      </c>
      <c r="D145" s="100" t="n"/>
      <c r="E145" s="100" t="n"/>
      <c r="F145" s="100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3">
        <f>H146*I146</f>
        <v/>
      </c>
      <c r="D146" s="100" t="n"/>
      <c r="E146" s="100" t="n"/>
      <c r="F146" s="100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3">
        <f>H147*I147</f>
        <v/>
      </c>
      <c r="D147" s="100" t="n"/>
      <c r="E147" s="100" t="n"/>
      <c r="F147" s="100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3">
        <f>H148*I148</f>
        <v/>
      </c>
      <c r="D148" s="100" t="n"/>
      <c r="E148" s="100" t="n"/>
      <c r="F148" s="100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3">
        <f>H149*I149</f>
        <v/>
      </c>
      <c r="D149" s="100" t="n"/>
      <c r="E149" s="100" t="n"/>
      <c r="F149" s="100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3">
        <f>H150*I150</f>
        <v/>
      </c>
      <c r="D150" s="100" t="n"/>
      <c r="E150" s="100" t="n"/>
      <c r="F150" s="100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3">
        <f>H151*I151</f>
        <v/>
      </c>
      <c r="D151" s="100" t="n"/>
      <c r="E151" s="100" t="n"/>
      <c r="F151" s="100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3">
        <f>H152*I152</f>
        <v/>
      </c>
      <c r="D152" s="100" t="n"/>
      <c r="E152" s="100" t="n"/>
      <c r="F152" s="100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3">
        <f>H153*I153</f>
        <v/>
      </c>
      <c r="D153" s="100" t="n"/>
      <c r="E153" s="100" t="n"/>
      <c r="F153" s="100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3">
        <f>H154*I154</f>
        <v/>
      </c>
      <c r="D154" s="100" t="n"/>
      <c r="E154" s="100" t="n"/>
      <c r="F154" s="100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3">
        <f>H155*I155</f>
        <v/>
      </c>
      <c r="D155" s="100" t="n"/>
      <c r="E155" s="100" t="n"/>
      <c r="F155" s="100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3">
        <f>H156*I156</f>
        <v/>
      </c>
      <c r="D156" s="100" t="n"/>
      <c r="E156" s="100" t="n"/>
      <c r="F156" s="100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3">
        <f>H157*I157</f>
        <v/>
      </c>
      <c r="D157" s="100" t="n"/>
      <c r="E157" s="100" t="n"/>
      <c r="F157" s="100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3">
        <f>H158*I158</f>
        <v/>
      </c>
      <c r="D158" s="100" t="n"/>
      <c r="E158" s="100" t="n"/>
      <c r="F158" s="100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3">
        <f>H159*I159</f>
        <v/>
      </c>
      <c r="D159" s="100" t="n"/>
      <c r="E159" s="100" t="n"/>
      <c r="F159" s="100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3">
        <f>H160*I160</f>
        <v/>
      </c>
      <c r="D160" s="100" t="n"/>
      <c r="E160" s="100" t="n"/>
      <c r="F160" s="100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3">
        <f>H161*I161</f>
        <v/>
      </c>
      <c r="D161" s="100" t="n"/>
      <c r="E161" s="100" t="n"/>
      <c r="F161" s="100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3">
        <f>H162*I162</f>
        <v/>
      </c>
      <c r="D162" s="100" t="n"/>
      <c r="E162" s="100" t="n"/>
      <c r="F162" s="100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3">
        <f>H163*I163</f>
        <v/>
      </c>
      <c r="D163" s="100" t="n"/>
      <c r="E163" s="100" t="n"/>
      <c r="F163" s="100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3">
        <f>H164*I164</f>
        <v/>
      </c>
      <c r="D164" s="100" t="n"/>
      <c r="E164" s="100" t="n"/>
      <c r="F164" s="100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3">
        <f>H165*I165</f>
        <v/>
      </c>
      <c r="D165" s="100" t="n"/>
      <c r="E165" s="100" t="n"/>
      <c r="F165" s="100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3">
        <f>H166*I166</f>
        <v/>
      </c>
      <c r="D166" s="100" t="n"/>
      <c r="E166" s="100" t="n"/>
      <c r="F166" s="100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3">
        <f>H167*I167</f>
        <v/>
      </c>
      <c r="D167" s="100" t="n"/>
      <c r="E167" s="100" t="n"/>
      <c r="F167" s="100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3">
        <f>H168*I168</f>
        <v/>
      </c>
      <c r="D168" s="100" t="n"/>
      <c r="E168" s="100" t="n"/>
      <c r="F168" s="100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3">
        <f>H169*I169</f>
        <v/>
      </c>
      <c r="D169" s="100" t="n"/>
      <c r="E169" s="100" t="n"/>
      <c r="F169" s="100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3">
        <f>H170*I170</f>
        <v/>
      </c>
      <c r="D170" s="100" t="n"/>
      <c r="E170" s="100" t="n"/>
      <c r="F170" s="100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3">
        <f>H171*I171</f>
        <v/>
      </c>
      <c r="D171" s="100" t="n"/>
      <c r="E171" s="100" t="n"/>
      <c r="F171" s="100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3">
        <f>H172*I172</f>
        <v/>
      </c>
      <c r="D172" s="100" t="n"/>
      <c r="E172" s="100" t="n"/>
      <c r="F172" s="100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3">
        <f>H173*I173</f>
        <v/>
      </c>
      <c r="D173" s="100" t="n"/>
      <c r="E173" s="100" t="n"/>
      <c r="F173" s="100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3">
        <f>H174*I174</f>
        <v/>
      </c>
      <c r="D174" s="100" t="n"/>
      <c r="E174" s="100" t="n"/>
      <c r="F174" s="100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3">
        <f>H175*I175</f>
        <v/>
      </c>
      <c r="D175" s="100" t="n"/>
      <c r="E175" s="100" t="n"/>
      <c r="F175" s="100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3">
        <f>H176*I176</f>
        <v/>
      </c>
      <c r="D176" s="100" t="n"/>
      <c r="E176" s="100" t="n"/>
      <c r="F176" s="100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3">
        <f>H177*I177</f>
        <v/>
      </c>
      <c r="D177" s="100" t="n"/>
      <c r="E177" s="100" t="n"/>
      <c r="F177" s="100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3">
        <f>H178*I178</f>
        <v/>
      </c>
      <c r="D178" s="100" t="n"/>
      <c r="E178" s="100" t="n"/>
      <c r="F178" s="100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3">
        <f>H179*I179</f>
        <v/>
      </c>
      <c r="D179" s="100" t="n"/>
      <c r="E179" s="100" t="n"/>
      <c r="F179" s="100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3">
        <f>H180*I180</f>
        <v/>
      </c>
      <c r="D180" s="100" t="n"/>
      <c r="E180" s="100" t="n"/>
      <c r="F180" s="100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3">
        <f>H181*I181</f>
        <v/>
      </c>
      <c r="D181" s="100" t="n"/>
      <c r="E181" s="100" t="n"/>
      <c r="F181" s="100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3">
        <f>H182*I182</f>
        <v/>
      </c>
      <c r="D182" s="100" t="n"/>
      <c r="E182" s="100" t="n"/>
      <c r="F182" s="100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3">
        <f>H183*I183</f>
        <v/>
      </c>
      <c r="D183" s="100" t="n"/>
      <c r="E183" s="100" t="n"/>
      <c r="F183" s="100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3">
        <f>H184*I184</f>
        <v/>
      </c>
      <c r="D184" s="100" t="n"/>
      <c r="E184" s="100" t="n"/>
      <c r="F184" s="100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3">
        <f>H185*I185</f>
        <v/>
      </c>
      <c r="D185" s="100" t="n"/>
      <c r="E185" s="100" t="n"/>
      <c r="F185" s="100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3">
        <f>H186*I186</f>
        <v/>
      </c>
      <c r="D186" s="100" t="n"/>
      <c r="E186" s="100" t="n"/>
      <c r="F186" s="100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3">
        <f>H187*I187</f>
        <v/>
      </c>
      <c r="D187" s="100" t="n"/>
      <c r="E187" s="100" t="n"/>
      <c r="F187" s="100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3">
        <f>H188*I188</f>
        <v/>
      </c>
      <c r="D188" s="100" t="n"/>
      <c r="E188" s="100" t="n"/>
      <c r="F188" s="100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3">
        <f>H189*I189</f>
        <v/>
      </c>
      <c r="D189" s="100" t="n"/>
      <c r="E189" s="100" t="n"/>
      <c r="F189" s="100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3">
        <f>H190*I190</f>
        <v/>
      </c>
      <c r="D190" s="100" t="n"/>
      <c r="E190" s="100" t="n"/>
      <c r="F190" s="100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3">
        <f>H191*I191</f>
        <v/>
      </c>
      <c r="D191" s="100" t="n"/>
      <c r="E191" s="100" t="n"/>
      <c r="F191" s="100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3">
        <f>H192*I192</f>
        <v/>
      </c>
      <c r="D192" s="100" t="n"/>
      <c r="E192" s="100" t="n"/>
      <c r="F192" s="100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3">
        <f>H193*I193</f>
        <v/>
      </c>
      <c r="D193" s="100" t="n"/>
      <c r="E193" s="100" t="n"/>
      <c r="F193" s="100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3">
        <f>H194*I194</f>
        <v/>
      </c>
      <c r="D194" s="100" t="n"/>
      <c r="E194" s="100" t="n"/>
      <c r="F194" s="100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3">
        <f>H195*I195</f>
        <v/>
      </c>
      <c r="D195" s="100" t="n"/>
      <c r="E195" s="100" t="n"/>
      <c r="F195" s="100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3">
        <f>H196*I196</f>
        <v/>
      </c>
      <c r="D196" s="100" t="n"/>
      <c r="E196" s="100" t="n"/>
      <c r="F196" s="100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3">
        <f>H197*I197</f>
        <v/>
      </c>
      <c r="D197" s="100" t="n"/>
      <c r="E197" s="100" t="n"/>
      <c r="F197" s="100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3">
        <f>H198*I198</f>
        <v/>
      </c>
      <c r="D198" s="100" t="n"/>
      <c r="E198" s="100" t="n"/>
      <c r="F198" s="100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3">
        <f>H199*I199</f>
        <v/>
      </c>
      <c r="D199" s="100" t="n"/>
      <c r="E199" s="100" t="n"/>
      <c r="F199" s="100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3">
        <f>H200*I200</f>
        <v/>
      </c>
      <c r="D200" s="100" t="n"/>
      <c r="E200" s="100" t="n"/>
      <c r="F200" s="100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3">
        <f>H201*I201</f>
        <v/>
      </c>
      <c r="D201" s="100" t="n"/>
      <c r="E201" s="100" t="n"/>
      <c r="F201" s="100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3">
        <f>H202*I202</f>
        <v/>
      </c>
      <c r="D202" s="100" t="n"/>
      <c r="E202" s="100" t="n"/>
      <c r="F202" s="100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3">
        <f>H203*I203</f>
        <v/>
      </c>
      <c r="D203" s="100" t="n"/>
      <c r="E203" s="100" t="n"/>
      <c r="F203" s="100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3">
        <f>H204*I204</f>
        <v/>
      </c>
      <c r="D204" s="100" t="n"/>
      <c r="E204" s="100" t="n"/>
      <c r="F204" s="100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3">
        <f>H205*I205</f>
        <v/>
      </c>
      <c r="D205" s="100" t="n"/>
      <c r="E205" s="100" t="n"/>
      <c r="F205" s="100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3">
        <f>H206*I206</f>
        <v/>
      </c>
      <c r="D206" s="100" t="n"/>
      <c r="E206" s="100" t="n"/>
      <c r="F206" s="100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3">
        <f>H207*I207</f>
        <v/>
      </c>
      <c r="D207" s="100" t="n"/>
      <c r="E207" s="100" t="n"/>
      <c r="F207" s="100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3">
        <f>H208*I208</f>
        <v/>
      </c>
      <c r="D208" s="100" t="n"/>
      <c r="E208" s="100" t="n"/>
      <c r="F208" s="100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3">
        <f>H209*I209</f>
        <v/>
      </c>
      <c r="D209" s="100" t="n"/>
      <c r="E209" s="100" t="n"/>
      <c r="F209" s="100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3">
        <f>H210*I210</f>
        <v/>
      </c>
      <c r="D210" s="100" t="n"/>
      <c r="E210" s="100" t="n"/>
      <c r="F210" s="100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3">
        <f>H211*I211</f>
        <v/>
      </c>
      <c r="D211" s="100" t="n"/>
      <c r="E211" s="100" t="n"/>
      <c r="F211" s="100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3">
        <f>H212*I212</f>
        <v/>
      </c>
      <c r="D212" s="100" t="n"/>
      <c r="E212" s="100" t="n"/>
      <c r="F212" s="100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3">
        <f>H213*I213</f>
        <v/>
      </c>
      <c r="D213" s="100" t="n"/>
      <c r="E213" s="100" t="n"/>
      <c r="F213" s="100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3">
        <f>H214*I214</f>
        <v/>
      </c>
      <c r="D214" s="100" t="n"/>
      <c r="E214" s="100" t="n"/>
      <c r="F214" s="100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3">
        <f>H215*I215</f>
        <v/>
      </c>
      <c r="D215" s="100" t="n"/>
      <c r="E215" s="100" t="n"/>
      <c r="F215" s="100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3">
        <f>H216*I216</f>
        <v/>
      </c>
      <c r="D216" s="100" t="n"/>
      <c r="E216" s="100" t="n"/>
      <c r="F216" s="100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3">
        <f>H217*I217</f>
        <v/>
      </c>
      <c r="D217" s="100" t="n"/>
      <c r="E217" s="100" t="n"/>
      <c r="F217" s="100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3">
        <f>H218*I218</f>
        <v/>
      </c>
      <c r="D218" s="100" t="n"/>
      <c r="E218" s="100" t="n"/>
      <c r="F218" s="100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3">
        <f>H219*I219</f>
        <v/>
      </c>
      <c r="D219" s="100" t="n"/>
      <c r="E219" s="100" t="n"/>
      <c r="F219" s="100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3">
        <f>H220*I220</f>
        <v/>
      </c>
      <c r="D220" s="100" t="n"/>
      <c r="E220" s="100" t="n"/>
      <c r="F220" s="100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3">
        <f>H221*I221</f>
        <v/>
      </c>
      <c r="D221" s="100" t="n"/>
      <c r="E221" s="100" t="n"/>
      <c r="F221" s="100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3">
        <f>H222*I222</f>
        <v/>
      </c>
      <c r="D222" s="100" t="n"/>
      <c r="E222" s="100" t="n"/>
      <c r="F222" s="100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3">
        <f>H223*I223</f>
        <v/>
      </c>
      <c r="D223" s="100" t="n"/>
      <c r="E223" s="100" t="n"/>
      <c r="F223" s="100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3">
        <f>H224*I224</f>
        <v/>
      </c>
      <c r="D224" s="100" t="n"/>
      <c r="E224" s="100" t="n"/>
      <c r="F224" s="100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3">
        <f>H225*I225</f>
        <v/>
      </c>
      <c r="D225" s="100" t="n"/>
      <c r="E225" s="100" t="n"/>
      <c r="F225" s="100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3">
        <f>H226*I226</f>
        <v/>
      </c>
      <c r="D226" s="100" t="n"/>
      <c r="E226" s="100" t="n"/>
      <c r="F226" s="100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3">
        <f>H227*I227</f>
        <v/>
      </c>
      <c r="D227" s="100" t="n"/>
      <c r="E227" s="100" t="n"/>
      <c r="F227" s="100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3">
        <f>H228*I228</f>
        <v/>
      </c>
      <c r="D228" s="100" t="n"/>
      <c r="E228" s="100" t="n"/>
      <c r="F228" s="100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3">
        <f>H229*I229</f>
        <v/>
      </c>
      <c r="D229" s="100" t="n"/>
      <c r="E229" s="100" t="n"/>
      <c r="F229" s="100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3">
        <f>H230*I230</f>
        <v/>
      </c>
      <c r="D230" s="100" t="n"/>
      <c r="E230" s="100" t="n"/>
      <c r="F230" s="100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3">
        <f>H231*I231</f>
        <v/>
      </c>
      <c r="D231" s="100" t="n"/>
      <c r="E231" s="100" t="n"/>
      <c r="F231" s="100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3">
        <f>H232*I232</f>
        <v/>
      </c>
      <c r="D232" s="100" t="n"/>
      <c r="E232" s="100" t="n"/>
      <c r="F232" s="100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3">
        <f>H233*I233</f>
        <v/>
      </c>
      <c r="D233" s="100" t="n"/>
      <c r="E233" s="100" t="n"/>
      <c r="F233" s="100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3">
        <f>H234*I234</f>
        <v/>
      </c>
      <c r="D234" s="100" t="n"/>
      <c r="E234" s="100" t="n"/>
      <c r="F234" s="100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3">
        <f>H235*I235</f>
        <v/>
      </c>
      <c r="D235" s="100" t="n"/>
      <c r="E235" s="100" t="n"/>
      <c r="F235" s="100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3">
        <f>H236*I236</f>
        <v/>
      </c>
      <c r="D236" s="100" t="n"/>
      <c r="E236" s="100" t="n"/>
      <c r="F236" s="100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3">
        <f>H237*I237</f>
        <v/>
      </c>
      <c r="D237" s="100" t="n"/>
      <c r="E237" s="100" t="n"/>
      <c r="F237" s="100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3">
        <f>H238*I238</f>
        <v/>
      </c>
      <c r="D238" s="100" t="n"/>
      <c r="E238" s="100" t="n"/>
      <c r="F238" s="100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3">
        <f>H239*I239</f>
        <v/>
      </c>
      <c r="D239" s="100" t="n"/>
      <c r="E239" s="100" t="n"/>
      <c r="F239" s="100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3">
        <f>H240*I240</f>
        <v/>
      </c>
      <c r="D240" s="100" t="n"/>
      <c r="E240" s="100" t="n"/>
      <c r="F240" s="100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3">
        <f>H241*I241</f>
        <v/>
      </c>
      <c r="D241" s="100" t="n"/>
      <c r="E241" s="100" t="n"/>
      <c r="F241" s="100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3">
        <f>H242*I242</f>
        <v/>
      </c>
      <c r="D242" s="100" t="n"/>
      <c r="E242" s="100" t="n"/>
      <c r="F242" s="100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3">
        <f>H243*I243</f>
        <v/>
      </c>
      <c r="D243" s="100" t="n"/>
      <c r="E243" s="100" t="n"/>
      <c r="F243" s="100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3">
        <f>H244*I244</f>
        <v/>
      </c>
      <c r="D244" s="100" t="n"/>
      <c r="E244" s="100" t="n"/>
      <c r="F244" s="100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3">
        <f>H245*I245</f>
        <v/>
      </c>
      <c r="D245" s="100" t="n"/>
      <c r="E245" s="100" t="n"/>
      <c r="F245" s="100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3">
        <f>H246*I246</f>
        <v/>
      </c>
      <c r="D246" s="100" t="n"/>
      <c r="E246" s="100" t="n"/>
      <c r="F246" s="100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3">
        <f>H247*I247</f>
        <v/>
      </c>
      <c r="D247" s="100" t="n"/>
      <c r="E247" s="100" t="n"/>
      <c r="F247" s="100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3">
        <f>H248*I248</f>
        <v/>
      </c>
      <c r="D248" s="100" t="n"/>
      <c r="E248" s="100" t="n"/>
      <c r="F248" s="100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3">
        <f>H249*I249</f>
        <v/>
      </c>
      <c r="D249" s="100" t="n"/>
      <c r="E249" s="100" t="n"/>
      <c r="F249" s="100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3">
        <f>H250*I250</f>
        <v/>
      </c>
      <c r="D250" s="100" t="n"/>
      <c r="E250" s="100" t="n"/>
      <c r="F250" s="100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3">
        <f>H251*I251</f>
        <v/>
      </c>
      <c r="D251" s="100" t="n"/>
      <c r="E251" s="100" t="n"/>
      <c r="F251" s="100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3">
        <f>H252*I252</f>
        <v/>
      </c>
      <c r="D252" s="100" t="n"/>
      <c r="E252" s="100" t="n"/>
      <c r="F252" s="100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3">
        <f>H253*I253</f>
        <v/>
      </c>
      <c r="D253" s="100" t="n"/>
      <c r="E253" s="100" t="n"/>
      <c r="F253" s="100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3">
        <f>H254*I254</f>
        <v/>
      </c>
      <c r="D254" s="100" t="n"/>
      <c r="E254" s="100" t="n"/>
      <c r="F254" s="100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3">
        <f>H255*I255</f>
        <v/>
      </c>
      <c r="D255" s="100" t="n"/>
      <c r="E255" s="100" t="n"/>
      <c r="F255" s="100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3">
        <f>H256*I256</f>
        <v/>
      </c>
      <c r="D256" s="100" t="n"/>
      <c r="E256" s="100" t="n"/>
      <c r="F256" s="100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3">
        <f>H257*I257</f>
        <v/>
      </c>
      <c r="D257" s="100" t="n"/>
      <c r="E257" s="100" t="n"/>
      <c r="F257" s="100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3">
        <f>H258*I258</f>
        <v/>
      </c>
      <c r="D258" s="100" t="n"/>
      <c r="E258" s="100" t="n"/>
      <c r="F258" s="100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3">
        <f>H259*I259</f>
        <v/>
      </c>
      <c r="D259" s="100" t="n"/>
      <c r="E259" s="100" t="n"/>
      <c r="F259" s="100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3">
        <f>H260*I260</f>
        <v/>
      </c>
      <c r="D260" s="100" t="n"/>
      <c r="E260" s="100" t="n"/>
      <c r="F260" s="100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3">
        <f>H261*I261</f>
        <v/>
      </c>
      <c r="D261" s="100" t="n"/>
      <c r="E261" s="100" t="n"/>
      <c r="F261" s="100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3">
        <f>H262*I262</f>
        <v/>
      </c>
      <c r="D262" s="100" t="n"/>
      <c r="E262" s="100" t="n"/>
      <c r="F262" s="100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3">
        <f>H263*I263</f>
        <v/>
      </c>
      <c r="D263" s="100" t="n"/>
      <c r="E263" s="100" t="n"/>
      <c r="F263" s="100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3">
        <f>H264*I264</f>
        <v/>
      </c>
      <c r="D264" s="100" t="n"/>
      <c r="E264" s="100" t="n"/>
      <c r="F264" s="100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3">
        <f>H265*I265</f>
        <v/>
      </c>
      <c r="D265" s="100" t="n"/>
      <c r="E265" s="100" t="n"/>
      <c r="F265" s="100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3">
        <f>H266*I266</f>
        <v/>
      </c>
      <c r="D266" s="100" t="n"/>
      <c r="E266" s="100" t="n"/>
      <c r="F266" s="100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3">
        <f>H267*I267</f>
        <v/>
      </c>
      <c r="D267" s="100" t="n"/>
      <c r="E267" s="100" t="n"/>
      <c r="F267" s="100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3">
        <f>H268*I268</f>
        <v/>
      </c>
      <c r="D268" s="100" t="n"/>
      <c r="E268" s="100" t="n"/>
      <c r="F268" s="100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3">
        <f>H269*I269</f>
        <v/>
      </c>
      <c r="D269" s="100" t="n"/>
      <c r="E269" s="100" t="n"/>
      <c r="F269" s="100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3">
        <f>H270*I270</f>
        <v/>
      </c>
      <c r="D270" s="100" t="n"/>
      <c r="E270" s="100" t="n"/>
      <c r="F270" s="100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3">
        <f>H271*I271</f>
        <v/>
      </c>
      <c r="D271" s="100" t="n"/>
      <c r="E271" s="100" t="n"/>
      <c r="F271" s="100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3">
        <f>H272*I272</f>
        <v/>
      </c>
      <c r="D272" s="100" t="n"/>
      <c r="E272" s="100" t="n"/>
      <c r="F272" s="100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3">
        <f>H273*I273</f>
        <v/>
      </c>
      <c r="D273" s="100" t="n"/>
      <c r="E273" s="100" t="n"/>
      <c r="F273" s="100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3">
        <f>H274*I274</f>
        <v/>
      </c>
      <c r="D274" s="100" t="n"/>
      <c r="E274" s="100" t="n"/>
      <c r="F274" s="100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3">
        <f>H275*I275</f>
        <v/>
      </c>
      <c r="D275" s="100" t="n"/>
      <c r="E275" s="100" t="n"/>
      <c r="F275" s="100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3">
        <f>H276*I276</f>
        <v/>
      </c>
      <c r="D276" s="100" t="n"/>
      <c r="E276" s="100" t="n"/>
      <c r="F276" s="100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3">
        <f>H277*I277</f>
        <v/>
      </c>
      <c r="D277" s="100" t="n"/>
      <c r="E277" s="100" t="n"/>
      <c r="F277" s="100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3">
        <f>H278*I278</f>
        <v/>
      </c>
      <c r="D278" s="100" t="n"/>
      <c r="E278" s="100" t="n"/>
      <c r="F278" s="100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3">
        <f>H279*I279</f>
        <v/>
      </c>
      <c r="D279" s="100" t="n"/>
      <c r="E279" s="100" t="n"/>
      <c r="F279" s="100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3">
        <f>H280*I280</f>
        <v/>
      </c>
      <c r="D280" s="100" t="n"/>
      <c r="E280" s="100" t="n"/>
      <c r="F280" s="100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3">
        <f>H281*I281</f>
        <v/>
      </c>
      <c r="D281" s="100" t="n"/>
      <c r="E281" s="100" t="n"/>
      <c r="F281" s="100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3">
        <f>H282*I282</f>
        <v/>
      </c>
      <c r="D282" s="100" t="n"/>
      <c r="E282" s="100" t="n"/>
      <c r="F282" s="100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3">
        <f>H283*I283</f>
        <v/>
      </c>
      <c r="D283" s="100" t="n"/>
      <c r="E283" s="100" t="n"/>
      <c r="F283" s="100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3">
        <f>H284*I284</f>
        <v/>
      </c>
      <c r="D284" s="100" t="n"/>
      <c r="E284" s="100" t="n"/>
      <c r="F284" s="100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3">
        <f>H285*I285</f>
        <v/>
      </c>
      <c r="D285" s="100" t="n"/>
      <c r="E285" s="100" t="n"/>
      <c r="F285" s="100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3">
        <f>H286*I286</f>
        <v/>
      </c>
      <c r="D286" s="100" t="n"/>
      <c r="E286" s="100" t="n"/>
      <c r="F286" s="100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3">
        <f>H287*I287</f>
        <v/>
      </c>
      <c r="D287" s="100" t="n"/>
      <c r="E287" s="100" t="n"/>
      <c r="F287" s="100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3">
        <f>H288*I288</f>
        <v/>
      </c>
      <c r="D288" s="100" t="n"/>
      <c r="E288" s="100" t="n"/>
      <c r="F288" s="100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3">
        <f>H289*I289</f>
        <v/>
      </c>
      <c r="D289" s="100" t="n"/>
      <c r="E289" s="100" t="n"/>
      <c r="F289" s="100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3">
        <f>H290*I290</f>
        <v/>
      </c>
      <c r="D290" s="100" t="n"/>
      <c r="E290" s="100" t="n"/>
      <c r="F290" s="100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3">
        <f>H291*I291</f>
        <v/>
      </c>
      <c r="D291" s="100" t="n"/>
      <c r="E291" s="100" t="n"/>
      <c r="F291" s="100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3">
        <f>H292*I292</f>
        <v/>
      </c>
      <c r="D292" s="100" t="n"/>
      <c r="E292" s="100" t="n"/>
      <c r="F292" s="100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3">
        <f>H293*I293</f>
        <v/>
      </c>
      <c r="D293" s="100" t="n"/>
      <c r="E293" s="100" t="n"/>
      <c r="F293" s="100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3">
        <f>H294*I294</f>
        <v/>
      </c>
      <c r="D294" s="100" t="n"/>
      <c r="E294" s="100" t="n"/>
      <c r="F294" s="100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3">
        <f>H295*I295</f>
        <v/>
      </c>
      <c r="D295" s="100" t="n"/>
      <c r="E295" s="100" t="n"/>
      <c r="F295" s="100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3">
        <f>H296*I296</f>
        <v/>
      </c>
      <c r="D296" s="100" t="n"/>
      <c r="E296" s="100" t="n"/>
      <c r="F296" s="100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3">
        <f>H297*I297</f>
        <v/>
      </c>
      <c r="D297" s="100" t="n"/>
      <c r="E297" s="100" t="n"/>
      <c r="F297" s="100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3">
        <f>H298*I298</f>
        <v/>
      </c>
      <c r="D298" s="100" t="n"/>
      <c r="E298" s="100" t="n"/>
      <c r="F298" s="100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3">
        <f>H299*I299</f>
        <v/>
      </c>
      <c r="D299" s="100" t="n"/>
      <c r="E299" s="100" t="n"/>
      <c r="F299" s="100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3">
        <f>H300*I300</f>
        <v/>
      </c>
      <c r="D300" s="100" t="n"/>
      <c r="E300" s="100" t="n"/>
      <c r="F300" s="100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3">
        <f>H301*I301</f>
        <v/>
      </c>
      <c r="D301" s="100" t="n"/>
      <c r="E301" s="100" t="n"/>
      <c r="F301" s="100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3">
        <f>H302*I302</f>
        <v/>
      </c>
      <c r="D302" s="100" t="n"/>
      <c r="E302" s="100" t="n"/>
      <c r="F302" s="100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3">
        <f>H303*I303</f>
        <v/>
      </c>
      <c r="D303" s="100" t="n"/>
      <c r="E303" s="100" t="n"/>
      <c r="F303" s="100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3">
        <f>H304*I304</f>
        <v/>
      </c>
      <c r="D304" s="100" t="n"/>
      <c r="E304" s="100" t="n"/>
      <c r="F304" s="100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3">
        <f>H305*I305</f>
        <v/>
      </c>
      <c r="D305" s="100" t="n"/>
      <c r="E305" s="100" t="n"/>
      <c r="F305" s="100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3">
        <f>H306*I306</f>
        <v/>
      </c>
      <c r="D306" s="100" t="n"/>
      <c r="E306" s="100" t="n"/>
      <c r="F306" s="100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3">
        <f>H307*I307</f>
        <v/>
      </c>
      <c r="D307" s="100" t="n"/>
      <c r="E307" s="100" t="n"/>
      <c r="F307" s="100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3">
        <f>H308*I308</f>
        <v/>
      </c>
      <c r="D308" s="100" t="n"/>
      <c r="E308" s="100" t="n"/>
      <c r="F308" s="100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3">
        <f>H309*I309</f>
        <v/>
      </c>
      <c r="D309" s="100" t="n"/>
      <c r="E309" s="100" t="n"/>
      <c r="F309" s="100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3">
        <f>H310*I310</f>
        <v/>
      </c>
      <c r="D310" s="100" t="n"/>
      <c r="E310" s="100" t="n"/>
      <c r="F310" s="100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3">
        <f>H311*I311</f>
        <v/>
      </c>
      <c r="D311" s="100" t="n"/>
      <c r="E311" s="100" t="n"/>
      <c r="F311" s="100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3">
        <f>H312*I312</f>
        <v/>
      </c>
      <c r="D312" s="100" t="n"/>
      <c r="E312" s="100" t="n"/>
      <c r="F312" s="100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3">
        <f>H313*I313</f>
        <v/>
      </c>
      <c r="D313" s="100" t="n"/>
      <c r="E313" s="100" t="n"/>
      <c r="F313" s="100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3">
        <f>H314*I314</f>
        <v/>
      </c>
      <c r="D314" s="100" t="n"/>
      <c r="E314" s="100" t="n"/>
      <c r="F314" s="100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3">
        <f>H315*I315</f>
        <v/>
      </c>
      <c r="D315" s="100" t="n"/>
      <c r="E315" s="100" t="n"/>
      <c r="F315" s="100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3">
        <f>H316*I316</f>
        <v/>
      </c>
      <c r="D316" s="100" t="n"/>
      <c r="E316" s="100" t="n"/>
      <c r="F316" s="100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3">
        <f>H317*I317</f>
        <v/>
      </c>
      <c r="D317" s="100" t="n"/>
      <c r="E317" s="100" t="n"/>
      <c r="F317" s="100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3">
        <f>H318*I318</f>
        <v/>
      </c>
      <c r="D318" s="100" t="n"/>
      <c r="E318" s="100" t="n"/>
      <c r="F318" s="100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3">
        <f>H319*I319</f>
        <v/>
      </c>
      <c r="D319" s="100" t="n"/>
      <c r="E319" s="100" t="n"/>
      <c r="F319" s="100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3">
        <f>H320*I320</f>
        <v/>
      </c>
      <c r="D320" s="100" t="n"/>
      <c r="E320" s="100" t="n"/>
      <c r="F320" s="100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3">
        <f>H321*I321</f>
        <v/>
      </c>
      <c r="D321" s="100" t="n"/>
      <c r="E321" s="100" t="n"/>
      <c r="F321" s="100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3">
        <f>H322*I322</f>
        <v/>
      </c>
      <c r="D322" s="100" t="n"/>
      <c r="E322" s="100" t="n"/>
      <c r="F322" s="100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3">
        <f>H323*I323</f>
        <v/>
      </c>
      <c r="D323" s="100" t="n"/>
      <c r="E323" s="100" t="n"/>
      <c r="F323" s="100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3">
        <f>H324*I324</f>
        <v/>
      </c>
      <c r="D324" s="100" t="n"/>
      <c r="E324" s="100" t="n"/>
      <c r="F324" s="100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3">
        <f>H325*I325</f>
        <v/>
      </c>
      <c r="D325" s="100" t="n"/>
      <c r="E325" s="100" t="n"/>
      <c r="F325" s="100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3">
        <f>H326*I326</f>
        <v/>
      </c>
      <c r="D326" s="100" t="n"/>
      <c r="E326" s="100" t="n"/>
      <c r="F326" s="100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3">
        <f>H327*I327</f>
        <v/>
      </c>
      <c r="D327" s="100" t="n"/>
      <c r="E327" s="100" t="n"/>
      <c r="F327" s="100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3">
        <f>H328*I328</f>
        <v/>
      </c>
      <c r="D328" s="100" t="n"/>
      <c r="E328" s="100" t="n"/>
      <c r="F328" s="100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3">
        <f>H329*I329</f>
        <v/>
      </c>
      <c r="D329" s="100" t="n"/>
      <c r="E329" s="100" t="n"/>
      <c r="F329" s="100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3">
        <f>H330*I330</f>
        <v/>
      </c>
      <c r="D330" s="100" t="n"/>
      <c r="E330" s="100" t="n"/>
      <c r="F330" s="100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3">
        <f>H331*I331</f>
        <v/>
      </c>
      <c r="D331" s="100" t="n"/>
      <c r="E331" s="100" t="n"/>
      <c r="F331" s="100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3">
        <f>H332*I332</f>
        <v/>
      </c>
      <c r="D332" s="100" t="n"/>
      <c r="E332" s="100" t="n"/>
      <c r="F332" s="100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3">
        <f>H333*I333</f>
        <v/>
      </c>
      <c r="D333" s="100" t="n"/>
      <c r="E333" s="100" t="n"/>
      <c r="F333" s="100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3">
        <f>H334*I334</f>
        <v/>
      </c>
      <c r="D334" s="100" t="n"/>
      <c r="E334" s="100" t="n"/>
      <c r="F334" s="100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3">
        <f>H335*I335</f>
        <v/>
      </c>
      <c r="D335" s="100" t="n"/>
      <c r="E335" s="100" t="n"/>
      <c r="F335" s="100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3">
        <f>H336*I336</f>
        <v/>
      </c>
      <c r="D336" s="100" t="n"/>
      <c r="E336" s="100" t="n"/>
      <c r="F336" s="100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3">
        <f>H337*I337</f>
        <v/>
      </c>
      <c r="D337" s="100" t="n"/>
      <c r="E337" s="100" t="n"/>
      <c r="F337" s="100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3">
        <f>H338*I338</f>
        <v/>
      </c>
      <c r="D338" s="100" t="n"/>
      <c r="E338" s="100" t="n"/>
      <c r="F338" s="100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3">
        <f>H339*I339</f>
        <v/>
      </c>
      <c r="D339" s="100" t="n"/>
      <c r="E339" s="100" t="n"/>
      <c r="F339" s="100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3">
        <f>H340*I340</f>
        <v/>
      </c>
      <c r="D340" s="100" t="n"/>
      <c r="E340" s="100" t="n"/>
      <c r="F340" s="100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3">
        <f>H341*I341</f>
        <v/>
      </c>
      <c r="D341" s="100" t="n"/>
      <c r="E341" s="100" t="n"/>
      <c r="F341" s="100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3">
        <f>H342*I342</f>
        <v/>
      </c>
      <c r="D342" s="100" t="n"/>
      <c r="E342" s="100" t="n"/>
      <c r="F342" s="100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3">
        <f>H343*I343</f>
        <v/>
      </c>
      <c r="D343" s="100" t="n"/>
      <c r="E343" s="100" t="n"/>
      <c r="F343" s="100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3">
        <f>H344*I344</f>
        <v/>
      </c>
      <c r="D344" s="100" t="n"/>
      <c r="E344" s="100" t="n"/>
      <c r="F344" s="100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3">
        <f>H345*I345</f>
        <v/>
      </c>
      <c r="D345" s="100" t="n"/>
      <c r="E345" s="100" t="n"/>
      <c r="F345" s="100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3">
        <f>H346*I346</f>
        <v/>
      </c>
      <c r="D346" s="100" t="n"/>
      <c r="E346" s="100" t="n"/>
      <c r="F346" s="100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3">
        <f>H347*I347</f>
        <v/>
      </c>
      <c r="D347" s="100" t="n"/>
      <c r="E347" s="100" t="n"/>
      <c r="F347" s="100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3">
        <f>H348*I348</f>
        <v/>
      </c>
      <c r="D348" s="100" t="n"/>
      <c r="E348" s="100" t="n"/>
      <c r="F348" s="100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3">
        <f>H349*I349</f>
        <v/>
      </c>
      <c r="D349" s="100" t="n"/>
      <c r="E349" s="100" t="n"/>
      <c r="F349" s="100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3">
        <f>H350*I350</f>
        <v/>
      </c>
      <c r="D350" s="100" t="n"/>
      <c r="E350" s="100" t="n"/>
      <c r="F350" s="100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3">
        <f>H351*I351</f>
        <v/>
      </c>
      <c r="D351" s="100" t="n"/>
      <c r="E351" s="100" t="n"/>
      <c r="F351" s="100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3">
        <f>H352*I352</f>
        <v/>
      </c>
      <c r="D352" s="100" t="n"/>
      <c r="E352" s="100" t="n"/>
      <c r="F352" s="100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3">
        <f>H353*I353</f>
        <v/>
      </c>
      <c r="D353" s="100" t="n"/>
      <c r="E353" s="100" t="n"/>
      <c r="F353" s="100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3">
        <f>H354*I354</f>
        <v/>
      </c>
      <c r="D354" s="100" t="n"/>
      <c r="E354" s="100" t="n"/>
      <c r="F354" s="100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3">
        <f>H355*I355</f>
        <v/>
      </c>
      <c r="D355" s="100" t="n"/>
      <c r="E355" s="100" t="n"/>
      <c r="F355" s="100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3">
        <f>H356*I356</f>
        <v/>
      </c>
      <c r="D356" s="100" t="n"/>
      <c r="E356" s="100" t="n"/>
      <c r="F356" s="100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3">
        <f>H357*I357</f>
        <v/>
      </c>
      <c r="D357" s="100" t="n"/>
      <c r="E357" s="100" t="n"/>
      <c r="F357" s="100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3">
        <f>H358*I358</f>
        <v/>
      </c>
      <c r="D358" s="100" t="n"/>
      <c r="E358" s="100" t="n"/>
      <c r="F358" s="100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3">
        <f>H359*I359</f>
        <v/>
      </c>
      <c r="D359" s="100" t="n"/>
      <c r="E359" s="100" t="n"/>
      <c r="F359" s="100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3">
        <f>H360*I360</f>
        <v/>
      </c>
      <c r="D360" s="100" t="n"/>
      <c r="E360" s="100" t="n"/>
      <c r="F360" s="100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3">
        <f>H361*I361</f>
        <v/>
      </c>
      <c r="D361" s="100" t="n"/>
      <c r="E361" s="100" t="n"/>
      <c r="F361" s="100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3">
        <f>H362*I362</f>
        <v/>
      </c>
      <c r="D362" s="100" t="n"/>
      <c r="E362" s="100" t="n"/>
      <c r="F362" s="100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3">
        <f>H363*I363</f>
        <v/>
      </c>
      <c r="D363" s="100" t="n"/>
      <c r="E363" s="100" t="n"/>
      <c r="F363" s="100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3">
        <f>H364*I364</f>
        <v/>
      </c>
      <c r="D364" s="100" t="n"/>
      <c r="E364" s="100" t="n"/>
      <c r="F364" s="100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3">
        <f>H365*I365</f>
        <v/>
      </c>
      <c r="D365" s="100" t="n"/>
      <c r="E365" s="100" t="n"/>
      <c r="F365" s="100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3">
        <f>H366*I366</f>
        <v/>
      </c>
      <c r="D366" s="100" t="n"/>
      <c r="E366" s="100" t="n"/>
      <c r="F366" s="100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3">
        <f>H367*I367</f>
        <v/>
      </c>
      <c r="D367" s="100" t="n"/>
      <c r="E367" s="100" t="n"/>
      <c r="F367" s="100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3">
        <f>H368*I368</f>
        <v/>
      </c>
      <c r="D368" s="100" t="n"/>
      <c r="E368" s="100" t="n"/>
      <c r="F368" s="100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3">
        <f>H369*I369</f>
        <v/>
      </c>
      <c r="D369" s="100" t="n"/>
      <c r="E369" s="100" t="n"/>
      <c r="F369" s="100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3">
        <f>H370*I370</f>
        <v/>
      </c>
      <c r="D370" s="100" t="n"/>
      <c r="E370" s="100" t="n"/>
      <c r="F370" s="100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3">
        <f>H371*I371</f>
        <v/>
      </c>
      <c r="D371" s="100" t="n"/>
      <c r="E371" s="100" t="n"/>
      <c r="F371" s="100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3">
        <f>H372*I372</f>
        <v/>
      </c>
      <c r="D372" s="100" t="n"/>
      <c r="E372" s="100" t="n"/>
      <c r="F372" s="100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3">
        <f>H373*I373</f>
        <v/>
      </c>
      <c r="D373" s="100" t="n"/>
      <c r="E373" s="100" t="n"/>
      <c r="F373" s="100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3">
        <f>H374*I374</f>
        <v/>
      </c>
      <c r="D374" s="100" t="n"/>
      <c r="E374" s="100" t="n"/>
      <c r="F374" s="100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3">
        <f>H375*I375</f>
        <v/>
      </c>
      <c r="D375" s="100" t="n"/>
      <c r="E375" s="100" t="n"/>
      <c r="F375" s="100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3">
        <f>H376*I376</f>
        <v/>
      </c>
      <c r="D376" s="100" t="n"/>
      <c r="E376" s="100" t="n"/>
      <c r="F376" s="100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3">
        <f>H377*I377</f>
        <v/>
      </c>
      <c r="D377" s="100" t="n"/>
      <c r="E377" s="100" t="n"/>
      <c r="F377" s="100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3">
        <f>H378*I378</f>
        <v/>
      </c>
      <c r="D378" s="100" t="n"/>
      <c r="E378" s="100" t="n"/>
      <c r="F378" s="100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3">
        <f>H379*I379</f>
        <v/>
      </c>
      <c r="D379" s="100" t="n"/>
      <c r="E379" s="100" t="n"/>
      <c r="F379" s="100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3">
        <f>H380*I380</f>
        <v/>
      </c>
      <c r="D380" s="100" t="n"/>
      <c r="E380" s="100" t="n"/>
      <c r="F380" s="100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3">
        <f>H381*I381</f>
        <v/>
      </c>
      <c r="D381" s="100" t="n"/>
      <c r="E381" s="100" t="n"/>
      <c r="F381" s="100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3">
        <f>H382*I382</f>
        <v/>
      </c>
      <c r="D382" s="100" t="n"/>
      <c r="E382" s="100" t="n"/>
      <c r="F382" s="100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3">
        <f>H383*I383</f>
        <v/>
      </c>
      <c r="D383" s="100" t="n"/>
      <c r="E383" s="100" t="n"/>
      <c r="F383" s="100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3">
        <f>H384*I384</f>
        <v/>
      </c>
      <c r="D384" s="100" t="n"/>
      <c r="E384" s="100" t="n"/>
      <c r="F384" s="100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3">
        <f>H385*I385</f>
        <v/>
      </c>
      <c r="D385" s="100" t="n"/>
      <c r="E385" s="100" t="n"/>
      <c r="F385" s="100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3">
        <f>H386*I386</f>
        <v/>
      </c>
      <c r="D386" s="100" t="n"/>
      <c r="E386" s="100" t="n"/>
      <c r="F386" s="100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3">
        <f>H387*I387</f>
        <v/>
      </c>
      <c r="D387" s="100" t="n"/>
      <c r="E387" s="100" t="n"/>
      <c r="F387" s="100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3">
        <f>H388*I388</f>
        <v/>
      </c>
      <c r="D388" s="100" t="n"/>
      <c r="E388" s="100" t="n"/>
      <c r="F388" s="100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3">
        <f>H389*I389</f>
        <v/>
      </c>
      <c r="D389" s="100" t="n"/>
      <c r="E389" s="100" t="n"/>
      <c r="F389" s="100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3">
        <f>H390*I390</f>
        <v/>
      </c>
      <c r="D390" s="100" t="n"/>
      <c r="E390" s="100" t="n"/>
      <c r="F390" s="100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3">
        <f>H391*I391</f>
        <v/>
      </c>
      <c r="D391" s="100" t="n"/>
      <c r="E391" s="100" t="n"/>
      <c r="F391" s="100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3">
        <f>H392*I392</f>
        <v/>
      </c>
      <c r="D392" s="100" t="n"/>
      <c r="E392" s="100" t="n"/>
      <c r="F392" s="100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3">
        <f>H393*I393</f>
        <v/>
      </c>
      <c r="D393" s="100" t="n"/>
      <c r="E393" s="100" t="n"/>
      <c r="F393" s="100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3">
        <f>H394*I394</f>
        <v/>
      </c>
      <c r="D394" s="100" t="n"/>
      <c r="E394" s="100" t="n"/>
      <c r="F394" s="100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3">
        <f>H395*I395</f>
        <v/>
      </c>
      <c r="D395" s="100" t="n"/>
      <c r="E395" s="100" t="n"/>
      <c r="F395" s="100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3">
        <f>H396*I396</f>
        <v/>
      </c>
      <c r="D396" s="100" t="n"/>
      <c r="E396" s="100" t="n"/>
      <c r="F396" s="100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3">
        <f>H397*I397</f>
        <v/>
      </c>
      <c r="D397" s="100" t="n"/>
      <c r="E397" s="100" t="n"/>
      <c r="F397" s="100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3">
        <f>H398*I398</f>
        <v/>
      </c>
      <c r="D398" s="100" t="n"/>
      <c r="E398" s="100" t="n"/>
      <c r="F398" s="100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3">
        <f>H399*I399</f>
        <v/>
      </c>
      <c r="D399" s="100" t="n"/>
      <c r="E399" s="100" t="n"/>
      <c r="F399" s="100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3">
        <f>H400*I400</f>
        <v/>
      </c>
      <c r="D400" s="100" t="n"/>
      <c r="E400" s="100" t="n"/>
      <c r="F400" s="100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3">
        <f>H401*I401</f>
        <v/>
      </c>
      <c r="D401" s="100" t="n"/>
      <c r="E401" s="100" t="n"/>
      <c r="F401" s="100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3">
        <f>H402*I402</f>
        <v/>
      </c>
      <c r="D402" s="100" t="n"/>
      <c r="E402" s="100" t="n"/>
      <c r="F402" s="100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3">
        <f>H403*I403</f>
        <v/>
      </c>
      <c r="D403" s="100" t="n"/>
      <c r="E403" s="100" t="n"/>
      <c r="F403" s="100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3">
        <f>H404*I404</f>
        <v/>
      </c>
      <c r="D404" s="100" t="n"/>
      <c r="E404" s="100" t="n"/>
      <c r="F404" s="100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3">
        <f>H405*I405</f>
        <v/>
      </c>
      <c r="D405" s="100" t="n"/>
      <c r="E405" s="100" t="n"/>
      <c r="F405" s="100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3">
        <f>H406*I406</f>
        <v/>
      </c>
      <c r="D406" s="100" t="n"/>
      <c r="E406" s="100" t="n"/>
      <c r="F406" s="100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3">
        <f>H407*I407</f>
        <v/>
      </c>
      <c r="D407" s="100" t="n"/>
      <c r="E407" s="100" t="n"/>
      <c r="F407" s="100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3">
        <f>H408*I408</f>
        <v/>
      </c>
      <c r="D408" s="100" t="n"/>
      <c r="E408" s="100" t="n"/>
      <c r="F408" s="100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3">
        <f>H409*I409</f>
        <v/>
      </c>
      <c r="D409" s="100" t="n"/>
      <c r="E409" s="100" t="n"/>
      <c r="F409" s="100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3">
        <f>H410*I410</f>
        <v/>
      </c>
      <c r="D410" s="100" t="n"/>
      <c r="E410" s="100" t="n"/>
      <c r="F410" s="100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3">
        <f>H411*I411</f>
        <v/>
      </c>
      <c r="D411" s="100" t="n"/>
      <c r="E411" s="100" t="n"/>
      <c r="F411" s="100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3">
        <f>H412*I412</f>
        <v/>
      </c>
      <c r="D412" s="100" t="n"/>
      <c r="E412" s="100" t="n"/>
      <c r="F412" s="100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3">
        <f>H413*I413</f>
        <v/>
      </c>
      <c r="D413" s="100" t="n"/>
      <c r="E413" s="100" t="n"/>
      <c r="F413" s="100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3">
        <f>H414*I414</f>
        <v/>
      </c>
      <c r="D414" s="100" t="n"/>
      <c r="E414" s="100" t="n"/>
      <c r="F414" s="100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3">
        <f>H415*I415</f>
        <v/>
      </c>
      <c r="D415" s="100" t="n"/>
      <c r="E415" s="100" t="n"/>
      <c r="F415" s="100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3">
        <f>H416*I416</f>
        <v/>
      </c>
      <c r="D416" s="100" t="n"/>
      <c r="E416" s="100" t="n"/>
      <c r="F416" s="100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3">
        <f>H417*I417</f>
        <v/>
      </c>
      <c r="D417" s="100" t="n"/>
      <c r="E417" s="100" t="n"/>
      <c r="F417" s="100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3">
        <f>H418*I418</f>
        <v/>
      </c>
      <c r="D418" s="100" t="n"/>
      <c r="E418" s="100" t="n"/>
      <c r="F418" s="100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3">
        <f>H419*I419</f>
        <v/>
      </c>
      <c r="D419" s="100" t="n"/>
      <c r="E419" s="100" t="n"/>
      <c r="F419" s="100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3">
        <f>H420*I420</f>
        <v/>
      </c>
      <c r="D420" s="100" t="n"/>
      <c r="E420" s="100" t="n"/>
      <c r="F420" s="100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3">
        <f>H421*I421</f>
        <v/>
      </c>
      <c r="D421" s="100" t="n"/>
      <c r="E421" s="100" t="n"/>
      <c r="F421" s="100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3">
        <f>H422*I422</f>
        <v/>
      </c>
      <c r="D422" s="100" t="n"/>
      <c r="E422" s="100" t="n"/>
      <c r="F422" s="100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3">
        <f>H423*I423</f>
        <v/>
      </c>
      <c r="D423" s="100" t="n"/>
      <c r="E423" s="100" t="n"/>
      <c r="F423" s="100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3">
        <f>H424*I424</f>
        <v/>
      </c>
      <c r="D424" s="100" t="n"/>
      <c r="E424" s="100" t="n"/>
      <c r="F424" s="100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3">
        <f>H425*I425</f>
        <v/>
      </c>
      <c r="D425" s="100" t="n"/>
      <c r="E425" s="100" t="n"/>
      <c r="F425" s="100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3">
        <f>H426*I426</f>
        <v/>
      </c>
      <c r="D426" s="100" t="n"/>
      <c r="E426" s="100" t="n"/>
      <c r="F426" s="100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3">
        <f>H427*I427</f>
        <v/>
      </c>
      <c r="D427" s="100" t="n"/>
      <c r="E427" s="100" t="n"/>
      <c r="F427" s="100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3">
        <f>H428*I428</f>
        <v/>
      </c>
      <c r="D428" s="100" t="n"/>
      <c r="E428" s="100" t="n"/>
      <c r="F428" s="100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3">
        <f>H429*I429</f>
        <v/>
      </c>
      <c r="D429" s="100" t="n"/>
      <c r="E429" s="100" t="n"/>
      <c r="F429" s="100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3">
        <f>H430*I430</f>
        <v/>
      </c>
      <c r="D430" s="100" t="n"/>
      <c r="E430" s="100" t="n"/>
      <c r="F430" s="100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3">
        <f>H431*I431</f>
        <v/>
      </c>
      <c r="D431" s="100" t="n"/>
      <c r="E431" s="100" t="n"/>
      <c r="F431" s="100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3">
        <f>H432*I432</f>
        <v/>
      </c>
      <c r="D432" s="100" t="n"/>
      <c r="E432" s="100" t="n"/>
      <c r="F432" s="100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3">
        <f>H433*I433</f>
        <v/>
      </c>
      <c r="D433" s="100" t="n"/>
      <c r="E433" s="100" t="n"/>
      <c r="F433" s="100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3">
        <f>H434*I434</f>
        <v/>
      </c>
      <c r="D434" s="100" t="n"/>
      <c r="E434" s="100" t="n"/>
      <c r="F434" s="100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3">
        <f>H435*I435</f>
        <v/>
      </c>
      <c r="D435" s="100" t="n"/>
      <c r="E435" s="100" t="n"/>
      <c r="F435" s="100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3">
        <f>H436*I436</f>
        <v/>
      </c>
      <c r="D436" s="100" t="n"/>
      <c r="E436" s="100" t="n"/>
      <c r="F436" s="100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3">
        <f>H437*I437</f>
        <v/>
      </c>
      <c r="D437" s="100" t="n"/>
      <c r="E437" s="100" t="n"/>
      <c r="F437" s="100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3">
        <f>H438*I438</f>
        <v/>
      </c>
      <c r="D438" s="100" t="n"/>
      <c r="E438" s="100" t="n"/>
      <c r="F438" s="100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3">
        <f>H439*I439</f>
        <v/>
      </c>
      <c r="D439" s="100" t="n"/>
      <c r="E439" s="100" t="n"/>
      <c r="F439" s="100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3">
        <f>H440*I440</f>
        <v/>
      </c>
      <c r="D440" s="100" t="n"/>
      <c r="E440" s="100" t="n"/>
      <c r="F440" s="100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3">
        <f>H441*I441</f>
        <v/>
      </c>
      <c r="D441" s="100" t="n"/>
      <c r="E441" s="100" t="n"/>
      <c r="F441" s="100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3">
        <f>H442*I442</f>
        <v/>
      </c>
      <c r="D442" s="100" t="n"/>
      <c r="E442" s="100" t="n"/>
      <c r="F442" s="100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3">
        <f>H443*I443</f>
        <v/>
      </c>
      <c r="D443" s="100" t="n"/>
      <c r="E443" s="100" t="n"/>
      <c r="F443" s="100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3">
        <f>H444*I444</f>
        <v/>
      </c>
      <c r="D444" s="100" t="n"/>
      <c r="E444" s="100" t="n"/>
      <c r="F444" s="100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3">
        <f>H445*I445</f>
        <v/>
      </c>
      <c r="D445" s="100" t="n"/>
      <c r="E445" s="100" t="n"/>
      <c r="F445" s="100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3">
        <f>H446*I446</f>
        <v/>
      </c>
      <c r="D446" s="100" t="n"/>
      <c r="E446" s="100" t="n"/>
      <c r="F446" s="100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3">
        <f>H447*I447</f>
        <v/>
      </c>
      <c r="D447" s="100" t="n"/>
      <c r="E447" s="100" t="n"/>
      <c r="F447" s="100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3">
        <f>H448*I448</f>
        <v/>
      </c>
      <c r="D448" s="100" t="n"/>
      <c r="E448" s="100" t="n"/>
      <c r="F448" s="100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3">
        <f>H449*I449</f>
        <v/>
      </c>
      <c r="D449" s="100" t="n"/>
      <c r="E449" s="100" t="n"/>
      <c r="F449" s="100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3">
        <f>H450*I450</f>
        <v/>
      </c>
      <c r="D450" s="100" t="n"/>
      <c r="E450" s="100" t="n"/>
      <c r="F450" s="100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3">
        <f>H451*I451</f>
        <v/>
      </c>
      <c r="D451" s="100" t="n"/>
      <c r="E451" s="100" t="n"/>
      <c r="F451" s="100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3">
        <f>H452*I452</f>
        <v/>
      </c>
      <c r="D452" s="100" t="n"/>
      <c r="E452" s="100" t="n"/>
      <c r="F452" s="100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3">
        <f>H453*I453</f>
        <v/>
      </c>
      <c r="D453" s="100" t="n"/>
      <c r="E453" s="100" t="n"/>
      <c r="F453" s="100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3">
        <f>H454*I454</f>
        <v/>
      </c>
      <c r="D454" s="100" t="n"/>
      <c r="E454" s="100" t="n"/>
      <c r="F454" s="100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3">
        <f>H455*I455</f>
        <v/>
      </c>
      <c r="D455" s="100" t="n"/>
      <c r="E455" s="100" t="n"/>
      <c r="F455" s="100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3">
        <f>H456*I456</f>
        <v/>
      </c>
      <c r="D456" s="100" t="n"/>
      <c r="E456" s="100" t="n"/>
      <c r="F456" s="100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3">
        <f>H457*I457</f>
        <v/>
      </c>
      <c r="D457" s="100" t="n"/>
      <c r="E457" s="100" t="n"/>
      <c r="F457" s="100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3">
        <f>H458*I458</f>
        <v/>
      </c>
      <c r="D458" s="100" t="n"/>
      <c r="E458" s="100" t="n"/>
      <c r="F458" s="100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3">
        <f>H459*I459</f>
        <v/>
      </c>
      <c r="D459" s="100" t="n"/>
      <c r="E459" s="100" t="n"/>
      <c r="F459" s="100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3">
        <f>H460*I460</f>
        <v/>
      </c>
      <c r="D460" s="100" t="n"/>
      <c r="E460" s="100" t="n"/>
      <c r="F460" s="100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3">
        <f>H461*I461</f>
        <v/>
      </c>
      <c r="D461" s="100" t="n"/>
      <c r="E461" s="100" t="n"/>
      <c r="F461" s="100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3">
        <f>H462*I462</f>
        <v/>
      </c>
      <c r="D462" s="100" t="n"/>
      <c r="E462" s="100" t="n"/>
      <c r="F462" s="100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3">
        <f>H463*I463</f>
        <v/>
      </c>
      <c r="D463" s="100" t="n"/>
      <c r="E463" s="100" t="n"/>
      <c r="F463" s="100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3">
        <f>H464*I464</f>
        <v/>
      </c>
      <c r="D464" s="100" t="n"/>
      <c r="E464" s="100" t="n"/>
      <c r="F464" s="100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3">
        <f>H465*I465</f>
        <v/>
      </c>
      <c r="D465" s="100" t="n"/>
      <c r="E465" s="100" t="n"/>
      <c r="F465" s="100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3">
        <f>H466*I466</f>
        <v/>
      </c>
      <c r="D466" s="100" t="n"/>
      <c r="E466" s="100" t="n"/>
      <c r="F466" s="100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3">
        <f>H467*I467</f>
        <v/>
      </c>
      <c r="D467" s="100" t="n"/>
      <c r="E467" s="100" t="n"/>
      <c r="F467" s="100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3">
        <f>H468*I468</f>
        <v/>
      </c>
      <c r="D468" s="100" t="n"/>
      <c r="E468" s="100" t="n"/>
      <c r="F468" s="100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3">
        <f>H469*I469</f>
        <v/>
      </c>
      <c r="D469" s="100" t="n"/>
      <c r="E469" s="100" t="n"/>
      <c r="F469" s="100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3">
        <f>H470*I470</f>
        <v/>
      </c>
      <c r="D470" s="100" t="n"/>
      <c r="E470" s="100" t="n"/>
      <c r="F470" s="100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3">
        <f>H471*I471</f>
        <v/>
      </c>
      <c r="D471" s="100" t="n"/>
      <c r="E471" s="100" t="n"/>
      <c r="F471" s="100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3">
        <f>H472*I472</f>
        <v/>
      </c>
      <c r="D472" s="100" t="n"/>
      <c r="E472" s="100" t="n"/>
      <c r="F472" s="100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3">
        <f>H473*I473</f>
        <v/>
      </c>
      <c r="D473" s="100" t="n"/>
      <c r="E473" s="100" t="n"/>
      <c r="F473" s="100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3">
        <f>H474*I474</f>
        <v/>
      </c>
      <c r="D474" s="100" t="n"/>
      <c r="E474" s="100" t="n"/>
      <c r="F474" s="100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3">
        <f>H475*I475</f>
        <v/>
      </c>
      <c r="D475" s="100" t="n"/>
      <c r="E475" s="100" t="n"/>
      <c r="F475" s="100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3">
        <f>H476*I476</f>
        <v/>
      </c>
      <c r="D476" s="100" t="n"/>
      <c r="E476" s="100" t="n"/>
      <c r="F476" s="100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3">
        <f>H477*I477</f>
        <v/>
      </c>
      <c r="D477" s="100" t="n"/>
      <c r="E477" s="100" t="n"/>
      <c r="F477" s="100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3">
        <f>H478*I478</f>
        <v/>
      </c>
      <c r="D478" s="100" t="n"/>
      <c r="E478" s="100" t="n"/>
      <c r="F478" s="100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3">
        <f>H479*I479</f>
        <v/>
      </c>
      <c r="D479" s="100" t="n"/>
      <c r="E479" s="100" t="n"/>
      <c r="F479" s="100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3">
        <f>H480*I480</f>
        <v/>
      </c>
      <c r="D480" s="100" t="n"/>
      <c r="E480" s="100" t="n"/>
      <c r="F480" s="100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3">
        <f>H481*I481</f>
        <v/>
      </c>
      <c r="D481" s="100" t="n"/>
      <c r="E481" s="100" t="n"/>
      <c r="F481" s="100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3">
        <f>H482*I482</f>
        <v/>
      </c>
      <c r="D482" s="100" t="n"/>
      <c r="E482" s="100" t="n"/>
      <c r="F482" s="100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3">
        <f>H483*I483</f>
        <v/>
      </c>
      <c r="D483" s="100" t="n"/>
      <c r="E483" s="100" t="n"/>
      <c r="F483" s="100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3">
        <f>H484*I484</f>
        <v/>
      </c>
      <c r="D484" s="100" t="n"/>
      <c r="E484" s="100" t="n"/>
      <c r="F484" s="100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3">
        <f>H485*I485</f>
        <v/>
      </c>
      <c r="D485" s="100" t="n"/>
      <c r="E485" s="100" t="n"/>
      <c r="F485" s="100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3">
        <f>H486*I486</f>
        <v/>
      </c>
      <c r="D486" s="100" t="n"/>
      <c r="E486" s="100" t="n"/>
      <c r="F486" s="100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3">
        <f>H487*I487</f>
        <v/>
      </c>
      <c r="D487" s="100" t="n"/>
      <c r="E487" s="100" t="n"/>
      <c r="F487" s="100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3">
        <f>H488*I488</f>
        <v/>
      </c>
      <c r="D488" s="100" t="n"/>
      <c r="E488" s="100" t="n"/>
      <c r="F488" s="100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3">
        <f>H489*I489</f>
        <v/>
      </c>
      <c r="D489" s="100" t="n"/>
      <c r="E489" s="100" t="n"/>
      <c r="F489" s="100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3">
        <f>H490*I490</f>
        <v/>
      </c>
      <c r="D490" s="100" t="n"/>
      <c r="E490" s="100" t="n"/>
      <c r="F490" s="100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3">
        <f>H491*I491</f>
        <v/>
      </c>
      <c r="D491" s="100" t="n"/>
      <c r="E491" s="100" t="n"/>
      <c r="F491" s="100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3">
        <f>H492*I492</f>
        <v/>
      </c>
      <c r="D492" s="100" t="n"/>
      <c r="E492" s="100" t="n"/>
      <c r="F492" s="100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3">
        <f>H493*I493</f>
        <v/>
      </c>
      <c r="D493" s="100" t="n"/>
      <c r="E493" s="100" t="n"/>
      <c r="F493" s="100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3">
        <f>H494*I494</f>
        <v/>
      </c>
      <c r="D494" s="100" t="n"/>
      <c r="E494" s="100" t="n"/>
      <c r="F494" s="100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3">
        <f>H495*I495</f>
        <v/>
      </c>
      <c r="D495" s="100" t="n"/>
      <c r="E495" s="100" t="n"/>
      <c r="F495" s="100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3">
        <f>H496*I496</f>
        <v/>
      </c>
      <c r="D496" s="100" t="n"/>
      <c r="E496" s="100" t="n"/>
      <c r="F496" s="100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3">
        <f>H497*I497</f>
        <v/>
      </c>
      <c r="D497" s="100" t="n"/>
      <c r="E497" s="100" t="n"/>
      <c r="F497" s="100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3">
        <f>H498*I498</f>
        <v/>
      </c>
      <c r="D498" s="100" t="n"/>
      <c r="E498" s="100" t="n"/>
      <c r="F498" s="100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3">
        <f>H499*I499</f>
        <v/>
      </c>
      <c r="D499" s="100" t="n"/>
      <c r="E499" s="100" t="n"/>
      <c r="F499" s="100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3">
        <f>H500*I500</f>
        <v/>
      </c>
      <c r="D500" s="100" t="n"/>
      <c r="E500" s="100" t="n"/>
      <c r="F500" s="100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3">
        <f>H501*I501</f>
        <v/>
      </c>
      <c r="D501" s="100" t="n"/>
      <c r="E501" s="100" t="n"/>
      <c r="F501" s="100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3">
        <f>H502*I502</f>
        <v/>
      </c>
      <c r="D502" s="100" t="n"/>
      <c r="E502" s="100" t="n"/>
      <c r="F502" s="100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3">
        <f>H503*I503</f>
        <v/>
      </c>
      <c r="D503" s="100" t="n"/>
      <c r="E503" s="100" t="n"/>
      <c r="F503" s="100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3">
        <f>H504*I504</f>
        <v/>
      </c>
      <c r="D504" s="100" t="n"/>
      <c r="E504" s="100" t="n"/>
      <c r="F504" s="100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3">
        <f>H505*I505</f>
        <v/>
      </c>
      <c r="D505" s="100" t="n"/>
      <c r="E505" s="100" t="n"/>
      <c r="F505" s="100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2025-10-09T22:00:09Z</dcterms:modified>
  <cp:lastModifiedBy>劉祐廷</cp:lastModifiedBy>
  <cp:revision>39</cp:revision>
  <cp:lastPrinted>2024-02-22T01:18:13Z</cp:lastPrinted>
</cp:coreProperties>
</file>