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9">
    <numFmt numFmtId="164" formatCode="m/d/yyyy"/>
    <numFmt numFmtId="165" formatCode="0.0000_ "/>
    <numFmt numFmtId="166" formatCode="#,##0_ "/>
    <numFmt numFmtId="167" formatCode="0.00_ "/>
    <numFmt numFmtId="168" formatCode="0_ "/>
    <numFmt numFmtId="169" formatCode="0;\-0;;@"/>
    <numFmt numFmtId="170" formatCode="#,##0.00_);[Red]\(#,##0.00\)"/>
    <numFmt numFmtId="171" formatCode="_-* #,##0.00_-;\-* #,##0.00_-;_-* \-??_-;_-@_-"/>
    <numFmt numFmtId="172" formatCode="#,##0_);[Red]\(#,##0\)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1" fontId="9" fillId="0" borderId="0"/>
    <xf numFmtId="9" fontId="9" fillId="0" borderId="0"/>
  </cellStyleXfs>
  <cellXfs count="18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9" fontId="4" fillId="24" borderId="11" applyAlignment="1" pivotButton="0" quotePrefix="0" xfId="0">
      <alignment horizontal="center" shrinkToFit="1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0" fontId="3" fillId="11" borderId="6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0" fontId="3" fillId="18" borderId="10" applyAlignment="1" pivotButton="0" quotePrefix="0" xfId="0">
      <alignment horizontal="right" vertical="center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5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170" fontId="3" fillId="11" borderId="6" applyAlignment="1" applyProtection="1" pivotButton="0" quotePrefix="0" xfId="0">
      <alignment horizontal="right" vertical="center"/>
      <protection locked="0" hidden="0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9" borderId="8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170" fontId="3" fillId="9" borderId="2" applyAlignment="1" pivotButton="0" quotePrefix="0" xfId="0">
      <alignment horizontal="right" vertical="center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9" sqref="C9:D9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41" t="n">
        <v>55132</v>
      </c>
      <c r="D2" s="64" t="n"/>
      <c r="E2" s="105" t="inlineStr">
        <is>
          <t>美元定存 3.85%</t>
        </is>
      </c>
      <c r="F2" s="103" t="n"/>
      <c r="G2" s="142" t="n">
        <v>770.66</v>
      </c>
      <c r="H2" s="64" t="n"/>
      <c r="I2" s="89" t="inlineStr">
        <is>
          <t>006208</t>
        </is>
      </c>
      <c r="J2" s="90" t="n"/>
      <c r="K2" s="143">
        <f>'006208.TW'!D3*'006208.TW'!C3*0.997</f>
        <v/>
      </c>
      <c r="L2" s="64" t="n"/>
      <c r="M2" s="96" t="inlineStr">
        <is>
          <t>BND</t>
        </is>
      </c>
      <c r="N2" s="90" t="n"/>
      <c r="O2" s="144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145" t="n">
        <v>64558</v>
      </c>
      <c r="D3" s="53" t="n"/>
      <c r="E3" s="58" t="inlineStr">
        <is>
          <t>美元定存 4.10%</t>
        </is>
      </c>
      <c r="F3" s="59" t="n"/>
      <c r="G3" s="146" t="n">
        <v>300</v>
      </c>
      <c r="H3" s="53" t="n"/>
      <c r="I3" s="101" t="inlineStr">
        <is>
          <t>00692</t>
        </is>
      </c>
      <c r="J3" s="94" t="n"/>
      <c r="K3" s="147">
        <f>'00692.TW'!D3*'00692.TW'!C3*0.997</f>
        <v/>
      </c>
      <c r="L3" s="53" t="n"/>
      <c r="M3" s="93" t="inlineStr">
        <is>
          <t>VEA</t>
        </is>
      </c>
      <c r="N3" s="94" t="n"/>
      <c r="O3" s="148">
        <f>VEA!H3*VEA!D3</f>
        <v/>
      </c>
      <c r="P3" s="53" t="n"/>
    </row>
    <row r="4" ht="15.75" customHeight="1" s="29">
      <c r="A4" s="60" t="inlineStr">
        <is>
          <t>中國信託活存</t>
        </is>
      </c>
      <c r="B4" s="59" t="n"/>
      <c r="C4" s="145" t="n">
        <v>0</v>
      </c>
      <c r="D4" s="53" t="n"/>
      <c r="E4" s="58" t="n"/>
      <c r="F4" s="59" t="n"/>
      <c r="G4" s="146" t="n"/>
      <c r="H4" s="53" t="n"/>
      <c r="I4" s="101" t="inlineStr">
        <is>
          <t>00878</t>
        </is>
      </c>
      <c r="J4" s="94" t="n"/>
      <c r="K4" s="147">
        <f>'00878.TW'!D3*'00878.TW'!C3*0.997</f>
        <v/>
      </c>
      <c r="L4" s="53" t="n"/>
      <c r="M4" s="93" t="inlineStr">
        <is>
          <t>VT</t>
        </is>
      </c>
      <c r="N4" s="94" t="n"/>
      <c r="O4" s="148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145" t="n">
        <v>0</v>
      </c>
      <c r="D5" s="53" t="n"/>
      <c r="E5" s="58" t="n"/>
      <c r="F5" s="59" t="n"/>
      <c r="G5" s="146" t="n"/>
      <c r="H5" s="53" t="n"/>
      <c r="I5" s="101" t="inlineStr">
        <is>
          <t>2890</t>
        </is>
      </c>
      <c r="J5" s="94" t="n"/>
      <c r="K5" s="147">
        <f>'2890.TW'!D3*'2890.TW'!C3*0.997</f>
        <v/>
      </c>
      <c r="L5" s="53" t="n"/>
      <c r="M5" s="93" t="inlineStr">
        <is>
          <t>VTI</t>
        </is>
      </c>
      <c r="N5" s="94" t="n"/>
      <c r="O5" s="148">
        <f>VTI!H3*VTI!D3</f>
        <v/>
      </c>
      <c r="P5" s="53" t="n"/>
    </row>
    <row r="6">
      <c r="A6" s="60" t="inlineStr">
        <is>
          <t>永豐大戶美元活存</t>
        </is>
      </c>
      <c r="B6" s="59" t="n"/>
      <c r="C6" s="145">
        <f>投資!G2*2.39</f>
        <v/>
      </c>
      <c r="D6" s="53" t="n"/>
      <c r="E6" s="58" t="n"/>
      <c r="F6" s="59" t="n"/>
      <c r="G6" s="146" t="n"/>
      <c r="H6" s="53" t="n"/>
      <c r="I6" s="77" t="inlineStr">
        <is>
          <t>2884</t>
        </is>
      </c>
      <c r="J6" s="59" t="n"/>
      <c r="K6" s="147" t="n">
        <v>7588</v>
      </c>
      <c r="L6" s="53" t="n"/>
      <c r="M6" s="66" t="n"/>
      <c r="N6" s="59" t="n"/>
      <c r="O6" s="148" t="n"/>
      <c r="P6" s="53" t="n"/>
    </row>
    <row r="7">
      <c r="A7" s="60" t="inlineStr">
        <is>
          <t>錢包</t>
        </is>
      </c>
      <c r="B7" s="59" t="n"/>
      <c r="C7" s="145" t="n">
        <v>3531</v>
      </c>
      <c r="D7" s="53" t="n"/>
      <c r="E7" s="58" t="n"/>
      <c r="F7" s="59" t="n"/>
      <c r="G7" s="146" t="n"/>
      <c r="H7" s="53" t="n"/>
      <c r="I7" s="77" t="n"/>
      <c r="J7" s="59" t="n"/>
      <c r="K7" s="147" t="n"/>
      <c r="L7" s="53" t="n"/>
      <c r="M7" s="66" t="n"/>
      <c r="N7" s="59" t="n"/>
      <c r="O7" s="148" t="n"/>
      <c r="P7" s="53" t="n"/>
    </row>
    <row r="8">
      <c r="A8" s="60" t="inlineStr">
        <is>
          <t>洗衣服</t>
        </is>
      </c>
      <c r="B8" s="59" t="n"/>
      <c r="C8" s="145" t="n">
        <v>80</v>
      </c>
      <c r="D8" s="53" t="n"/>
      <c r="E8" s="58" t="n"/>
      <c r="F8" s="59" t="n"/>
      <c r="G8" s="146" t="n"/>
      <c r="H8" s="53" t="n"/>
      <c r="I8" s="77" t="n"/>
      <c r="J8" s="59" t="n"/>
      <c r="K8" s="147" t="n"/>
      <c r="L8" s="53" t="n"/>
      <c r="M8" s="66" t="n"/>
      <c r="N8" s="59" t="n"/>
      <c r="O8" s="148" t="n"/>
      <c r="P8" s="53" t="n"/>
      <c r="Q8" s="1" t="n"/>
      <c r="R8" s="1" t="n"/>
      <c r="S8" s="1" t="n"/>
      <c r="T8" s="1" t="n"/>
    </row>
    <row r="9">
      <c r="A9" s="68" t="inlineStr">
        <is>
          <t>Aifian</t>
        </is>
      </c>
      <c r="B9" s="69" t="n"/>
      <c r="C9" s="149" t="n">
        <v>3148</v>
      </c>
      <c r="D9" s="86" t="n"/>
      <c r="E9" s="100" t="n"/>
      <c r="F9" s="69" t="n"/>
      <c r="G9" s="150" t="n"/>
      <c r="H9" s="86" t="n"/>
      <c r="I9" s="87" t="n"/>
      <c r="J9" s="69" t="n"/>
      <c r="K9" s="151" t="n"/>
      <c r="L9" s="86" t="n"/>
      <c r="M9" s="92" t="n"/>
      <c r="N9" s="69" t="n"/>
      <c r="O9" s="152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153">
        <f>SUM(C2:D9)</f>
        <v/>
      </c>
      <c r="D10" s="79" t="n"/>
      <c r="E10" s="61" t="inlineStr">
        <is>
          <t>總計</t>
        </is>
      </c>
      <c r="F10" s="62" t="n"/>
      <c r="G10" s="153">
        <f>SUM(G2:H9)*投資!G2</f>
        <v/>
      </c>
      <c r="H10" s="79" t="n"/>
      <c r="I10" s="61" t="inlineStr">
        <is>
          <t>總計</t>
        </is>
      </c>
      <c r="J10" s="62" t="n"/>
      <c r="K10" s="153">
        <f>SUM(K2:L9)</f>
        <v/>
      </c>
      <c r="L10" s="79" t="n"/>
      <c r="M10" s="61" t="inlineStr">
        <is>
          <t>總計</t>
        </is>
      </c>
      <c r="N10" s="62" t="n"/>
      <c r="O10" s="15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154">
        <f>C10+G10+K10+O10</f>
        <v/>
      </c>
      <c r="B12" s="57" t="n"/>
      <c r="C12" s="155" t="n">
        <v>9676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56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17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1" t="inlineStr">
        <is>
          <t>存股統計專用表格</t>
        </is>
      </c>
      <c r="D1" s="122" t="n"/>
      <c r="E1" s="122" t="n"/>
      <c r="F1" s="126" t="inlineStr">
        <is>
          <t>VTI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115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254.43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5" t="inlineStr">
        <is>
          <t>交易筆數</t>
        </is>
      </c>
      <c r="B5" s="17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0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26" t="n">
        <v>1</v>
      </c>
      <c r="B6" s="138" t="inlineStr">
        <is>
          <t>借券收入</t>
        </is>
      </c>
      <c r="C6" s="110" t="n"/>
      <c r="D6" s="110" t="n"/>
      <c r="E6" s="59" t="n"/>
      <c r="F6" s="139" t="n"/>
      <c r="G6" s="59" t="n"/>
      <c r="H6" s="116" t="n"/>
      <c r="I6" s="116" t="n"/>
      <c r="J6" s="116" t="n"/>
    </row>
    <row r="7">
      <c r="A7" s="26" t="n">
        <v>2</v>
      </c>
      <c r="B7" s="178" t="inlineStr">
        <is>
          <t>2023.08.16</t>
        </is>
      </c>
      <c r="C7" s="179">
        <f>I7*H7</f>
        <v/>
      </c>
      <c r="D7" s="137" t="n">
        <v>0.142234</v>
      </c>
      <c r="E7" s="137" t="n">
        <v>1000</v>
      </c>
      <c r="F7" s="137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79">
        <f>I8*H8</f>
        <v/>
      </c>
      <c r="D8" s="23" t="n">
        <v>0.140096</v>
      </c>
      <c r="E8" s="137" t="n">
        <v>1000</v>
      </c>
      <c r="F8" s="137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178" t="inlineStr">
        <is>
          <t>2023.10.04</t>
        </is>
      </c>
      <c r="C9" s="179">
        <f>I9*H9</f>
        <v/>
      </c>
      <c r="D9" s="137" t="n"/>
      <c r="E9" s="137" t="n"/>
      <c r="F9" s="137" t="n">
        <v>5</v>
      </c>
      <c r="G9" s="59" t="n"/>
      <c r="H9" s="27" t="n"/>
      <c r="I9" s="27" t="n"/>
      <c r="J9" s="27" t="n"/>
    </row>
    <row r="10">
      <c r="A10" s="26" t="n">
        <v>5</v>
      </c>
      <c r="B10" s="178" t="inlineStr">
        <is>
          <t>2023.10.06</t>
        </is>
      </c>
      <c r="C10" s="179">
        <f>I10*H10</f>
        <v/>
      </c>
      <c r="D10" s="137" t="n">
        <v>0.148091</v>
      </c>
      <c r="E10" s="28" t="n">
        <v>1000</v>
      </c>
      <c r="F10" s="137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178" t="inlineStr">
        <is>
          <t>2023.11.06</t>
        </is>
      </c>
      <c r="C11" s="179">
        <f>I11*H11</f>
        <v/>
      </c>
      <c r="D11" s="137" t="n">
        <v>0.143956</v>
      </c>
      <c r="E11" s="137" t="n">
        <v>1000</v>
      </c>
      <c r="F11" s="137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178" t="inlineStr">
        <is>
          <t>2023.12.06</t>
        </is>
      </c>
      <c r="C12" s="179">
        <f>I12*H12</f>
        <v/>
      </c>
      <c r="D12" s="137" t="n">
        <v>0.139058</v>
      </c>
      <c r="E12" s="137" t="n">
        <v>1000</v>
      </c>
      <c r="F12" s="137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178" t="inlineStr">
        <is>
          <t>2024.01.03</t>
        </is>
      </c>
      <c r="C13" s="179">
        <f>I13*H13</f>
        <v/>
      </c>
      <c r="D13" s="137" t="n"/>
      <c r="E13" s="137" t="n"/>
      <c r="F13" s="137" t="n">
        <v>15</v>
      </c>
      <c r="G13" s="59" t="n"/>
      <c r="H13" s="27" t="n"/>
      <c r="I13" s="27" t="n"/>
      <c r="J13" s="27" t="n"/>
    </row>
    <row r="14">
      <c r="A14" s="26" t="n">
        <v>9</v>
      </c>
      <c r="B14" s="178" t="inlineStr">
        <is>
          <t>2024.01.08</t>
        </is>
      </c>
      <c r="C14" s="179">
        <f>I14*H14</f>
        <v/>
      </c>
      <c r="D14" s="137" t="n">
        <v>0.13808</v>
      </c>
      <c r="E14" s="137" t="n">
        <v>1003</v>
      </c>
      <c r="F14" s="137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178" t="inlineStr">
        <is>
          <t>2024.02.06</t>
        </is>
      </c>
      <c r="C15" s="179">
        <f>I15*H15</f>
        <v/>
      </c>
      <c r="D15" s="137" t="n">
        <v>0.130195</v>
      </c>
      <c r="E15" s="137" t="n">
        <v>1000</v>
      </c>
      <c r="F15" s="137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178" t="inlineStr">
        <is>
          <t>2024.03.06</t>
        </is>
      </c>
      <c r="C16" s="179">
        <f>I16*H16</f>
        <v/>
      </c>
      <c r="D16" s="137" t="n">
        <v>0.124394</v>
      </c>
      <c r="E16" s="137" t="n">
        <v>1000</v>
      </c>
      <c r="F16" s="137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178" t="n"/>
      <c r="C17" s="179">
        <f>I17*H17</f>
        <v/>
      </c>
      <c r="D17" s="137" t="n"/>
      <c r="E17" s="137" t="n"/>
      <c r="F17" s="137" t="n"/>
      <c r="G17" s="59" t="n"/>
      <c r="H17" s="27" t="n"/>
      <c r="I17" s="27" t="n"/>
      <c r="J17" s="27" t="n"/>
    </row>
    <row r="18">
      <c r="A18" s="26" t="n">
        <v>13</v>
      </c>
      <c r="B18" s="178" t="n"/>
      <c r="C18" s="179">
        <f>I18*H18</f>
        <v/>
      </c>
      <c r="D18" s="137" t="n"/>
      <c r="E18" s="137" t="n"/>
      <c r="F18" s="137" t="n"/>
      <c r="G18" s="59" t="n"/>
      <c r="H18" s="27" t="n"/>
      <c r="I18" s="27" t="n"/>
      <c r="J18" s="27" t="n"/>
    </row>
    <row r="19">
      <c r="A19" s="26" t="n">
        <v>14</v>
      </c>
      <c r="B19" s="178" t="n"/>
      <c r="C19" s="179">
        <f>I19*H19</f>
        <v/>
      </c>
      <c r="D19" s="137" t="n"/>
      <c r="E19" s="137" t="n"/>
      <c r="F19" s="137" t="n"/>
      <c r="G19" s="59" t="n"/>
      <c r="H19" s="27" t="n"/>
      <c r="I19" s="27" t="n"/>
      <c r="J19" s="27" t="n"/>
    </row>
    <row r="20">
      <c r="A20" s="26" t="n">
        <v>15</v>
      </c>
      <c r="B20" s="178" t="n"/>
      <c r="C20" s="179">
        <f>I20*H20</f>
        <v/>
      </c>
      <c r="D20" s="137" t="n"/>
      <c r="E20" s="137" t="n"/>
      <c r="F20" s="137" t="n"/>
      <c r="G20" s="59" t="n"/>
      <c r="H20" s="27" t="n"/>
      <c r="I20" s="27" t="n"/>
      <c r="J20" s="27" t="n"/>
    </row>
    <row r="21">
      <c r="A21" s="26" t="n">
        <v>16</v>
      </c>
      <c r="B21" s="178" t="n"/>
      <c r="C21" s="179">
        <f>I21*H21</f>
        <v/>
      </c>
      <c r="D21" s="137" t="n"/>
      <c r="E21" s="137" t="n"/>
      <c r="F21" s="137" t="n"/>
      <c r="G21" s="59" t="n"/>
      <c r="H21" s="27" t="n"/>
      <c r="I21" s="27" t="n"/>
      <c r="J21" s="27" t="n"/>
    </row>
    <row r="22">
      <c r="A22" s="26" t="n">
        <v>17</v>
      </c>
      <c r="B22" s="178" t="n"/>
      <c r="C22" s="179">
        <f>I22*H22</f>
        <v/>
      </c>
      <c r="D22" s="137" t="n"/>
      <c r="E22" s="137" t="n"/>
      <c r="F22" s="137" t="n"/>
      <c r="G22" s="59" t="n"/>
      <c r="H22" s="27" t="n"/>
      <c r="I22" s="27" t="n"/>
      <c r="J22" s="27" t="n"/>
    </row>
    <row r="23">
      <c r="A23" s="26" t="n">
        <v>18</v>
      </c>
      <c r="B23" s="178" t="n"/>
      <c r="C23" s="179">
        <f>I23*H23</f>
        <v/>
      </c>
      <c r="D23" s="137" t="n"/>
      <c r="E23" s="137" t="n"/>
      <c r="F23" s="137" t="n"/>
      <c r="G23" s="59" t="n"/>
      <c r="H23" s="27" t="n"/>
      <c r="I23" s="27" t="n"/>
      <c r="J23" s="27" t="n"/>
    </row>
    <row r="24">
      <c r="A24" s="26" t="n">
        <v>19</v>
      </c>
      <c r="B24" s="178" t="n"/>
      <c r="C24" s="179">
        <f>I24*H24</f>
        <v/>
      </c>
      <c r="D24" s="137" t="n"/>
      <c r="E24" s="137" t="n"/>
      <c r="F24" s="137" t="n"/>
      <c r="G24" s="59" t="n"/>
      <c r="H24" s="27" t="n"/>
      <c r="I24" s="27" t="n"/>
      <c r="J24" s="27" t="n"/>
    </row>
    <row r="25">
      <c r="A25" s="26" t="n">
        <v>20</v>
      </c>
      <c r="B25" s="178" t="n"/>
      <c r="C25" s="179">
        <f>I25*H25</f>
        <v/>
      </c>
      <c r="D25" s="137" t="n"/>
      <c r="E25" s="137" t="n"/>
      <c r="F25" s="137" t="n"/>
      <c r="G25" s="59" t="n"/>
      <c r="H25" s="27" t="n"/>
      <c r="I25" s="27" t="n"/>
      <c r="J25" s="27" t="n"/>
    </row>
    <row r="26">
      <c r="A26" s="26" t="n">
        <v>21</v>
      </c>
      <c r="B26" s="178" t="n"/>
      <c r="C26" s="179">
        <f>I26*H26</f>
        <v/>
      </c>
      <c r="D26" s="137" t="n"/>
      <c r="E26" s="137" t="n"/>
      <c r="F26" s="137" t="n"/>
      <c r="G26" s="59" t="n"/>
      <c r="H26" s="27" t="n"/>
      <c r="I26" s="27" t="n"/>
      <c r="J26" s="27" t="n"/>
    </row>
    <row r="27">
      <c r="A27" s="26" t="n">
        <v>22</v>
      </c>
      <c r="B27" s="178" t="n"/>
      <c r="C27" s="179">
        <f>I27*H27</f>
        <v/>
      </c>
      <c r="D27" s="137" t="n"/>
      <c r="E27" s="137" t="n"/>
      <c r="F27" s="137" t="n"/>
      <c r="G27" s="59" t="n"/>
      <c r="H27" s="27" t="n"/>
      <c r="I27" s="27" t="n"/>
      <c r="J27" s="27" t="n"/>
    </row>
    <row r="28">
      <c r="A28" s="26" t="n">
        <v>23</v>
      </c>
      <c r="B28" s="178" t="n"/>
      <c r="C28" s="179">
        <f>I28*H28</f>
        <v/>
      </c>
      <c r="D28" s="137" t="n"/>
      <c r="E28" s="137" t="n"/>
      <c r="F28" s="137" t="n"/>
      <c r="G28" s="59" t="n"/>
      <c r="H28" s="27" t="n"/>
      <c r="I28" s="27" t="n"/>
      <c r="J28" s="27" t="n"/>
    </row>
    <row r="29">
      <c r="A29" s="26" t="n">
        <v>24</v>
      </c>
      <c r="B29" s="178" t="n"/>
      <c r="C29" s="179">
        <f>I29*H29</f>
        <v/>
      </c>
      <c r="D29" s="137" t="n"/>
      <c r="E29" s="137" t="n"/>
      <c r="F29" s="137" t="n"/>
      <c r="G29" s="59" t="n"/>
      <c r="H29" s="27" t="n"/>
      <c r="I29" s="27" t="n"/>
      <c r="J29" s="27" t="n"/>
    </row>
    <row r="30">
      <c r="A30" s="26" t="n">
        <v>25</v>
      </c>
      <c r="B30" s="178" t="n"/>
      <c r="C30" s="179">
        <f>I30*H30</f>
        <v/>
      </c>
      <c r="D30" s="137" t="n"/>
      <c r="E30" s="137" t="n"/>
      <c r="F30" s="137" t="n"/>
      <c r="G30" s="59" t="n"/>
      <c r="H30" s="27" t="n"/>
      <c r="I30" s="27" t="n"/>
      <c r="J30" s="27" t="n"/>
    </row>
    <row r="31">
      <c r="A31" s="26" t="n">
        <v>26</v>
      </c>
      <c r="B31" s="178" t="n"/>
      <c r="C31" s="179">
        <f>I31*H31</f>
        <v/>
      </c>
      <c r="D31" s="137" t="n"/>
      <c r="E31" s="137" t="n"/>
      <c r="F31" s="137" t="n"/>
      <c r="G31" s="59" t="n"/>
      <c r="H31" s="27" t="n"/>
      <c r="I31" s="27" t="n"/>
      <c r="J31" s="27" t="n"/>
    </row>
    <row r="32">
      <c r="A32" s="26" t="n">
        <v>27</v>
      </c>
      <c r="B32" s="178" t="n"/>
      <c r="C32" s="179">
        <f>I32*H32</f>
        <v/>
      </c>
      <c r="D32" s="137" t="n"/>
      <c r="E32" s="137" t="n"/>
      <c r="F32" s="137" t="n"/>
      <c r="G32" s="59" t="n"/>
      <c r="H32" s="27" t="n"/>
      <c r="I32" s="27" t="n"/>
      <c r="J32" s="27" t="n"/>
    </row>
    <row r="33">
      <c r="A33" s="26" t="n">
        <v>28</v>
      </c>
      <c r="B33" s="178" t="n"/>
      <c r="C33" s="179">
        <f>I33*H33</f>
        <v/>
      </c>
      <c r="D33" s="137" t="n"/>
      <c r="E33" s="137" t="n"/>
      <c r="F33" s="137" t="n"/>
      <c r="G33" s="59" t="n"/>
      <c r="H33" s="27" t="n"/>
      <c r="I33" s="27" t="n"/>
      <c r="J33" s="27" t="n"/>
    </row>
    <row r="34">
      <c r="A34" s="26" t="n">
        <v>29</v>
      </c>
      <c r="B34" s="178" t="n"/>
      <c r="C34" s="179">
        <f>I34*H34</f>
        <v/>
      </c>
      <c r="D34" s="137" t="n"/>
      <c r="E34" s="137" t="n"/>
      <c r="F34" s="137" t="n"/>
      <c r="G34" s="59" t="n"/>
      <c r="H34" s="27" t="n"/>
      <c r="I34" s="27" t="n"/>
      <c r="J34" s="27" t="n"/>
    </row>
    <row r="35">
      <c r="A35" s="26" t="n">
        <v>30</v>
      </c>
      <c r="B35" s="178" t="n"/>
      <c r="C35" s="179">
        <f>I35*H35</f>
        <v/>
      </c>
      <c r="D35" s="137" t="n"/>
      <c r="E35" s="137" t="n"/>
      <c r="F35" s="137" t="n"/>
      <c r="G35" s="59" t="n"/>
      <c r="H35" s="27" t="n"/>
      <c r="I35" s="27" t="n"/>
      <c r="J35" s="27" t="n"/>
    </row>
    <row r="36">
      <c r="A36" s="26" t="n">
        <v>31</v>
      </c>
      <c r="B36" s="178" t="n"/>
      <c r="C36" s="179">
        <f>I36*H36</f>
        <v/>
      </c>
      <c r="D36" s="137" t="n"/>
      <c r="E36" s="137" t="n"/>
      <c r="F36" s="137" t="n"/>
      <c r="G36" s="59" t="n"/>
      <c r="H36" s="27" t="n"/>
      <c r="I36" s="27" t="n"/>
      <c r="J36" s="27" t="n"/>
    </row>
    <row r="37">
      <c r="A37" s="26" t="n">
        <v>32</v>
      </c>
      <c r="B37" s="178" t="n"/>
      <c r="C37" s="179">
        <f>I37*H37</f>
        <v/>
      </c>
      <c r="D37" s="137" t="n"/>
      <c r="E37" s="137" t="n"/>
      <c r="F37" s="137" t="n"/>
      <c r="G37" s="59" t="n"/>
      <c r="H37" s="27" t="n"/>
      <c r="I37" s="27" t="n"/>
      <c r="J37" s="27" t="n"/>
    </row>
    <row r="38">
      <c r="A38" s="26" t="n">
        <v>33</v>
      </c>
      <c r="B38" s="178" t="n"/>
      <c r="C38" s="179">
        <f>I38*H38</f>
        <v/>
      </c>
      <c r="D38" s="137" t="n"/>
      <c r="E38" s="137" t="n"/>
      <c r="F38" s="137" t="n"/>
      <c r="G38" s="59" t="n"/>
      <c r="H38" s="27" t="n"/>
      <c r="I38" s="27" t="n"/>
      <c r="J38" s="27" t="n"/>
    </row>
    <row r="39">
      <c r="A39" s="26" t="n">
        <v>34</v>
      </c>
      <c r="B39" s="178" t="n"/>
      <c r="C39" s="179">
        <f>I39*H39</f>
        <v/>
      </c>
      <c r="D39" s="137" t="n"/>
      <c r="E39" s="137" t="n"/>
      <c r="F39" s="137" t="n"/>
      <c r="G39" s="59" t="n"/>
      <c r="H39" s="27" t="n"/>
      <c r="I39" s="27" t="n"/>
      <c r="J39" s="27" t="n"/>
    </row>
    <row r="40">
      <c r="A40" s="26" t="n">
        <v>35</v>
      </c>
      <c r="B40" s="178" t="n"/>
      <c r="C40" s="179">
        <f>I40*H40</f>
        <v/>
      </c>
      <c r="D40" s="137" t="n"/>
      <c r="E40" s="137" t="n"/>
      <c r="F40" s="137" t="n"/>
      <c r="G40" s="59" t="n"/>
      <c r="H40" s="27" t="n"/>
      <c r="I40" s="27" t="n"/>
      <c r="J40" s="27" t="n"/>
    </row>
    <row r="41">
      <c r="A41" s="26" t="n">
        <v>36</v>
      </c>
      <c r="B41" s="178" t="n"/>
      <c r="C41" s="179">
        <f>I41*H41</f>
        <v/>
      </c>
      <c r="D41" s="137" t="n"/>
      <c r="E41" s="137" t="n"/>
      <c r="F41" s="137" t="n"/>
      <c r="G41" s="59" t="n"/>
      <c r="H41" s="27" t="n"/>
      <c r="I41" s="27" t="n"/>
      <c r="J41" s="27" t="n"/>
    </row>
    <row r="42">
      <c r="A42" s="26" t="n">
        <v>37</v>
      </c>
      <c r="B42" s="178" t="n"/>
      <c r="C42" s="179">
        <f>I42*H42</f>
        <v/>
      </c>
      <c r="D42" s="137" t="n"/>
      <c r="E42" s="137" t="n"/>
      <c r="F42" s="137" t="n"/>
      <c r="G42" s="59" t="n"/>
      <c r="H42" s="27" t="n"/>
      <c r="I42" s="27" t="n"/>
      <c r="J42" s="27" t="n"/>
    </row>
    <row r="43">
      <c r="A43" s="26" t="n">
        <v>38</v>
      </c>
      <c r="B43" s="178" t="n"/>
      <c r="C43" s="179">
        <f>I43*H43</f>
        <v/>
      </c>
      <c r="D43" s="137" t="n"/>
      <c r="E43" s="137" t="n"/>
      <c r="F43" s="137" t="n"/>
      <c r="G43" s="59" t="n"/>
      <c r="H43" s="27" t="n"/>
      <c r="I43" s="27" t="n"/>
      <c r="J43" s="27" t="n"/>
    </row>
    <row r="44">
      <c r="A44" s="26" t="n">
        <v>39</v>
      </c>
      <c r="B44" s="178" t="n"/>
      <c r="C44" s="179">
        <f>I44*H44</f>
        <v/>
      </c>
      <c r="D44" s="137" t="n"/>
      <c r="E44" s="137" t="n"/>
      <c r="F44" s="137" t="n"/>
      <c r="G44" s="59" t="n"/>
      <c r="H44" s="27" t="n"/>
      <c r="I44" s="27" t="n"/>
      <c r="J44" s="27" t="n"/>
    </row>
    <row r="45">
      <c r="A45" s="26" t="n">
        <v>40</v>
      </c>
      <c r="B45" s="178" t="n"/>
      <c r="C45" s="179">
        <f>I45*H45</f>
        <v/>
      </c>
      <c r="D45" s="137" t="n"/>
      <c r="E45" s="137" t="n"/>
      <c r="F45" s="137" t="n"/>
      <c r="G45" s="59" t="n"/>
      <c r="H45" s="27" t="n"/>
      <c r="I45" s="27" t="n"/>
      <c r="J45" s="27" t="n"/>
    </row>
    <row r="46">
      <c r="A46" s="26" t="n">
        <v>41</v>
      </c>
      <c r="B46" s="178" t="n"/>
      <c r="C46" s="179">
        <f>I46*H46</f>
        <v/>
      </c>
      <c r="D46" s="137" t="n"/>
      <c r="E46" s="137" t="n"/>
      <c r="F46" s="137" t="n"/>
      <c r="G46" s="59" t="n"/>
      <c r="H46" s="27" t="n"/>
      <c r="I46" s="27" t="n"/>
      <c r="J46" s="27" t="n"/>
    </row>
    <row r="47">
      <c r="A47" s="26" t="n">
        <v>42</v>
      </c>
      <c r="B47" s="178" t="n"/>
      <c r="C47" s="179">
        <f>I47*H47</f>
        <v/>
      </c>
      <c r="D47" s="137" t="n"/>
      <c r="E47" s="137" t="n"/>
      <c r="F47" s="137" t="n"/>
      <c r="G47" s="59" t="n"/>
      <c r="H47" s="27" t="n"/>
      <c r="I47" s="27" t="n"/>
      <c r="J47" s="27" t="n"/>
    </row>
    <row r="48">
      <c r="A48" s="26" t="n">
        <v>43</v>
      </c>
      <c r="B48" s="178" t="n"/>
      <c r="C48" s="179">
        <f>I48*H48</f>
        <v/>
      </c>
      <c r="D48" s="137" t="n"/>
      <c r="E48" s="137" t="n"/>
      <c r="F48" s="137" t="n"/>
      <c r="G48" s="59" t="n"/>
      <c r="H48" s="27" t="n"/>
      <c r="I48" s="27" t="n"/>
      <c r="J48" s="27" t="n"/>
    </row>
    <row r="49">
      <c r="A49" s="26" t="n">
        <v>44</v>
      </c>
      <c r="B49" s="178" t="n"/>
      <c r="C49" s="179">
        <f>I49*H49</f>
        <v/>
      </c>
      <c r="D49" s="137" t="n"/>
      <c r="E49" s="137" t="n"/>
      <c r="F49" s="137" t="n"/>
      <c r="G49" s="59" t="n"/>
      <c r="H49" s="27" t="n"/>
      <c r="I49" s="27" t="n"/>
      <c r="J49" s="27" t="n"/>
    </row>
    <row r="50">
      <c r="A50" s="26" t="n">
        <v>45</v>
      </c>
      <c r="B50" s="178" t="n"/>
      <c r="C50" s="179">
        <f>I50*H50</f>
        <v/>
      </c>
      <c r="D50" s="137" t="n"/>
      <c r="E50" s="137" t="n"/>
      <c r="F50" s="137" t="n"/>
      <c r="G50" s="59" t="n"/>
      <c r="H50" s="27" t="n"/>
      <c r="I50" s="27" t="n"/>
      <c r="J50" s="27" t="n"/>
    </row>
    <row r="51">
      <c r="A51" s="26" t="n">
        <v>46</v>
      </c>
      <c r="B51" s="178" t="n"/>
      <c r="C51" s="179">
        <f>I51*H51</f>
        <v/>
      </c>
      <c r="D51" s="137" t="n"/>
      <c r="E51" s="137" t="n"/>
      <c r="F51" s="137" t="n"/>
      <c r="G51" s="59" t="n"/>
      <c r="H51" s="27" t="n"/>
      <c r="I51" s="27" t="n"/>
      <c r="J51" s="27" t="n"/>
    </row>
    <row r="52">
      <c r="A52" s="26" t="n">
        <v>47</v>
      </c>
      <c r="B52" s="178" t="n"/>
      <c r="C52" s="179">
        <f>I52*H52</f>
        <v/>
      </c>
      <c r="D52" s="137" t="n"/>
      <c r="E52" s="137" t="n"/>
      <c r="F52" s="137" t="n"/>
      <c r="G52" s="59" t="n"/>
      <c r="H52" s="27" t="n"/>
      <c r="I52" s="27" t="n"/>
      <c r="J52" s="27" t="n"/>
    </row>
    <row r="53">
      <c r="A53" s="26" t="n">
        <v>48</v>
      </c>
      <c r="B53" s="178" t="n"/>
      <c r="C53" s="179">
        <f>I53*H53</f>
        <v/>
      </c>
      <c r="D53" s="137" t="n"/>
      <c r="E53" s="137" t="n"/>
      <c r="F53" s="137" t="n"/>
      <c r="G53" s="59" t="n"/>
      <c r="H53" s="27" t="n"/>
      <c r="I53" s="27" t="n"/>
      <c r="J53" s="27" t="n"/>
    </row>
    <row r="54">
      <c r="A54" s="26" t="n">
        <v>49</v>
      </c>
      <c r="B54" s="178" t="n"/>
      <c r="C54" s="179">
        <f>I54*H54</f>
        <v/>
      </c>
      <c r="D54" s="137" t="n"/>
      <c r="E54" s="137" t="n"/>
      <c r="F54" s="137" t="n"/>
      <c r="G54" s="59" t="n"/>
      <c r="H54" s="27" t="n"/>
      <c r="I54" s="27" t="n"/>
      <c r="J54" s="27" t="n"/>
    </row>
    <row r="55">
      <c r="A55" s="26" t="n">
        <v>50</v>
      </c>
      <c r="B55" s="178" t="n"/>
      <c r="C55" s="179">
        <f>I55*H55</f>
        <v/>
      </c>
      <c r="D55" s="137" t="n"/>
      <c r="E55" s="137" t="n"/>
      <c r="F55" s="137" t="n"/>
      <c r="G55" s="59" t="n"/>
      <c r="H55" s="27" t="n"/>
      <c r="I55" s="27" t="n"/>
      <c r="J55" s="27" t="n"/>
    </row>
    <row r="56">
      <c r="A56" s="26" t="n">
        <v>51</v>
      </c>
      <c r="B56" s="178" t="n"/>
      <c r="C56" s="179">
        <f>I56*H56</f>
        <v/>
      </c>
      <c r="D56" s="137" t="n"/>
      <c r="E56" s="137" t="n"/>
      <c r="F56" s="137" t="n"/>
      <c r="G56" s="59" t="n"/>
      <c r="H56" s="27" t="n"/>
      <c r="I56" s="27" t="n"/>
      <c r="J56" s="27" t="n"/>
    </row>
    <row r="57">
      <c r="A57" s="26" t="n">
        <v>52</v>
      </c>
      <c r="B57" s="178" t="n"/>
      <c r="C57" s="179">
        <f>I57*H57</f>
        <v/>
      </c>
      <c r="D57" s="137" t="n"/>
      <c r="E57" s="137" t="n"/>
      <c r="F57" s="137" t="n"/>
      <c r="G57" s="59" t="n"/>
      <c r="H57" s="27" t="n"/>
      <c r="I57" s="27" t="n"/>
      <c r="J57" s="27" t="n"/>
    </row>
    <row r="58">
      <c r="A58" s="26" t="n">
        <v>53</v>
      </c>
      <c r="B58" s="178" t="n"/>
      <c r="C58" s="179">
        <f>I58*H58</f>
        <v/>
      </c>
      <c r="D58" s="137" t="n"/>
      <c r="E58" s="137" t="n"/>
      <c r="F58" s="137" t="n"/>
      <c r="G58" s="59" t="n"/>
      <c r="H58" s="27" t="n"/>
      <c r="I58" s="27" t="n"/>
      <c r="J58" s="27" t="n"/>
    </row>
    <row r="59">
      <c r="A59" s="26" t="n">
        <v>54</v>
      </c>
      <c r="B59" s="178" t="n"/>
      <c r="C59" s="179">
        <f>I59*H59</f>
        <v/>
      </c>
      <c r="D59" s="137" t="n"/>
      <c r="E59" s="137" t="n"/>
      <c r="F59" s="137" t="n"/>
      <c r="G59" s="59" t="n"/>
      <c r="H59" s="27" t="n"/>
      <c r="I59" s="27" t="n"/>
      <c r="J59" s="27" t="n"/>
    </row>
    <row r="60">
      <c r="A60" s="26" t="n">
        <v>55</v>
      </c>
      <c r="B60" s="178" t="n"/>
      <c r="C60" s="179">
        <f>I60*H60</f>
        <v/>
      </c>
      <c r="D60" s="137" t="n"/>
      <c r="E60" s="137" t="n"/>
      <c r="F60" s="137" t="n"/>
      <c r="G60" s="59" t="n"/>
      <c r="H60" s="27" t="n"/>
      <c r="I60" s="27" t="n"/>
      <c r="J60" s="27" t="n"/>
    </row>
    <row r="61">
      <c r="A61" s="26" t="n">
        <v>56</v>
      </c>
      <c r="B61" s="178" t="n"/>
      <c r="C61" s="179">
        <f>I61*H61</f>
        <v/>
      </c>
      <c r="D61" s="137" t="n"/>
      <c r="E61" s="137" t="n"/>
      <c r="F61" s="137" t="n"/>
      <c r="G61" s="59" t="n"/>
      <c r="H61" s="27" t="n"/>
      <c r="I61" s="27" t="n"/>
      <c r="J61" s="27" t="n"/>
    </row>
    <row r="62">
      <c r="A62" s="26" t="n">
        <v>57</v>
      </c>
      <c r="B62" s="178" t="n"/>
      <c r="C62" s="179">
        <f>I62*H62</f>
        <v/>
      </c>
      <c r="D62" s="137" t="n"/>
      <c r="E62" s="137" t="n"/>
      <c r="F62" s="137" t="n"/>
      <c r="G62" s="59" t="n"/>
      <c r="H62" s="27" t="n"/>
      <c r="I62" s="27" t="n"/>
      <c r="J62" s="27" t="n"/>
    </row>
    <row r="63">
      <c r="A63" s="26" t="n">
        <v>58</v>
      </c>
      <c r="B63" s="178" t="n"/>
      <c r="C63" s="179">
        <f>I63*H63</f>
        <v/>
      </c>
      <c r="D63" s="137" t="n"/>
      <c r="E63" s="137" t="n"/>
      <c r="F63" s="137" t="n"/>
      <c r="G63" s="59" t="n"/>
      <c r="H63" s="27" t="n"/>
      <c r="I63" s="27" t="n"/>
      <c r="J63" s="27" t="n"/>
    </row>
    <row r="64">
      <c r="A64" s="26" t="n">
        <v>59</v>
      </c>
      <c r="B64" s="178" t="n"/>
      <c r="C64" s="179">
        <f>I64*H64</f>
        <v/>
      </c>
      <c r="D64" s="137" t="n"/>
      <c r="E64" s="137" t="n"/>
      <c r="F64" s="137" t="n"/>
      <c r="G64" s="59" t="n"/>
      <c r="H64" s="27" t="n"/>
      <c r="I64" s="27" t="n"/>
      <c r="J64" s="27" t="n"/>
    </row>
    <row r="65">
      <c r="A65" s="26" t="n">
        <v>60</v>
      </c>
      <c r="B65" s="178" t="n"/>
      <c r="C65" s="179">
        <f>I65*H65</f>
        <v/>
      </c>
      <c r="D65" s="137" t="n"/>
      <c r="E65" s="137" t="n"/>
      <c r="F65" s="137" t="n"/>
      <c r="G65" s="59" t="n"/>
      <c r="H65" s="27" t="n"/>
      <c r="I65" s="27" t="n"/>
      <c r="J65" s="27" t="n"/>
    </row>
    <row r="66">
      <c r="A66" s="26" t="n">
        <v>61</v>
      </c>
      <c r="B66" s="178" t="n"/>
      <c r="C66" s="179">
        <f>I66*H66</f>
        <v/>
      </c>
      <c r="D66" s="137" t="n"/>
      <c r="E66" s="137" t="n"/>
      <c r="F66" s="137" t="n"/>
      <c r="G66" s="59" t="n"/>
      <c r="H66" s="27" t="n"/>
      <c r="I66" s="27" t="n"/>
      <c r="J66" s="27" t="n"/>
    </row>
    <row r="67">
      <c r="A67" s="26" t="n">
        <v>62</v>
      </c>
      <c r="B67" s="178" t="n"/>
      <c r="C67" s="179">
        <f>I67*H67</f>
        <v/>
      </c>
      <c r="D67" s="137" t="n"/>
      <c r="E67" s="137" t="n"/>
      <c r="F67" s="137" t="n"/>
      <c r="G67" s="59" t="n"/>
      <c r="H67" s="27" t="n"/>
      <c r="I67" s="27" t="n"/>
      <c r="J67" s="27" t="n"/>
    </row>
    <row r="68">
      <c r="A68" s="26" t="n">
        <v>63</v>
      </c>
      <c r="B68" s="178" t="n"/>
      <c r="C68" s="179">
        <f>I68*H68</f>
        <v/>
      </c>
      <c r="D68" s="137" t="n"/>
      <c r="E68" s="137" t="n"/>
      <c r="F68" s="137" t="n"/>
      <c r="G68" s="59" t="n"/>
      <c r="H68" s="27" t="n"/>
      <c r="I68" s="27" t="n"/>
      <c r="J68" s="27" t="n"/>
    </row>
    <row r="69">
      <c r="A69" s="26" t="n">
        <v>64</v>
      </c>
      <c r="B69" s="178" t="n"/>
      <c r="C69" s="179">
        <f>I69*H69</f>
        <v/>
      </c>
      <c r="D69" s="137" t="n"/>
      <c r="E69" s="137" t="n"/>
      <c r="F69" s="137" t="n"/>
      <c r="G69" s="59" t="n"/>
      <c r="H69" s="27" t="n"/>
      <c r="I69" s="27" t="n"/>
      <c r="J69" s="27" t="n"/>
    </row>
    <row r="70">
      <c r="A70" s="26" t="n">
        <v>65</v>
      </c>
      <c r="B70" s="178" t="n"/>
      <c r="C70" s="179">
        <f>I70*H70</f>
        <v/>
      </c>
      <c r="D70" s="137" t="n"/>
      <c r="E70" s="137" t="n"/>
      <c r="F70" s="137" t="n"/>
      <c r="G70" s="59" t="n"/>
      <c r="H70" s="27" t="n"/>
      <c r="I70" s="27" t="n"/>
      <c r="J70" s="27" t="n"/>
    </row>
    <row r="71">
      <c r="A71" s="26" t="n">
        <v>66</v>
      </c>
      <c r="B71" s="178" t="n"/>
      <c r="C71" s="179">
        <f>I71*H71</f>
        <v/>
      </c>
      <c r="D71" s="137" t="n"/>
      <c r="E71" s="137" t="n"/>
      <c r="F71" s="137" t="n"/>
      <c r="G71" s="59" t="n"/>
      <c r="H71" s="27" t="n"/>
      <c r="I71" s="27" t="n"/>
      <c r="J71" s="27" t="n"/>
    </row>
    <row r="72">
      <c r="A72" s="26" t="n">
        <v>67</v>
      </c>
      <c r="B72" s="178" t="n"/>
      <c r="C72" s="179">
        <f>I72*H72</f>
        <v/>
      </c>
      <c r="D72" s="137" t="n"/>
      <c r="E72" s="137" t="n"/>
      <c r="F72" s="137" t="n"/>
      <c r="G72" s="59" t="n"/>
      <c r="H72" s="27" t="n"/>
      <c r="I72" s="27" t="n"/>
      <c r="J72" s="27" t="n"/>
    </row>
    <row r="73">
      <c r="A73" s="26" t="n">
        <v>68</v>
      </c>
      <c r="B73" s="178" t="n"/>
      <c r="C73" s="179">
        <f>I73*H73</f>
        <v/>
      </c>
      <c r="D73" s="137" t="n"/>
      <c r="E73" s="137" t="n"/>
      <c r="F73" s="137" t="n"/>
      <c r="G73" s="59" t="n"/>
      <c r="H73" s="27" t="n"/>
      <c r="I73" s="27" t="n"/>
      <c r="J73" s="27" t="n"/>
    </row>
    <row r="74">
      <c r="A74" s="26" t="n">
        <v>69</v>
      </c>
      <c r="B74" s="178" t="n"/>
      <c r="C74" s="179">
        <f>I74*H74</f>
        <v/>
      </c>
      <c r="D74" s="137" t="n"/>
      <c r="E74" s="137" t="n"/>
      <c r="F74" s="137" t="n"/>
      <c r="G74" s="59" t="n"/>
      <c r="H74" s="27" t="n"/>
      <c r="I74" s="27" t="n"/>
      <c r="J74" s="27" t="n"/>
    </row>
    <row r="75">
      <c r="A75" s="26" t="n">
        <v>70</v>
      </c>
      <c r="B75" s="178" t="n"/>
      <c r="C75" s="179">
        <f>I75*H75</f>
        <v/>
      </c>
      <c r="D75" s="137" t="n"/>
      <c r="E75" s="137" t="n"/>
      <c r="F75" s="137" t="n"/>
      <c r="G75" s="59" t="n"/>
      <c r="H75" s="27" t="n"/>
      <c r="I75" s="27" t="n"/>
      <c r="J75" s="27" t="n"/>
    </row>
    <row r="76">
      <c r="A76" s="26" t="n">
        <v>71</v>
      </c>
      <c r="B76" s="178" t="n"/>
      <c r="C76" s="179">
        <f>I76*H76</f>
        <v/>
      </c>
      <c r="D76" s="137" t="n"/>
      <c r="E76" s="137" t="n"/>
      <c r="F76" s="137" t="n"/>
      <c r="G76" s="59" t="n"/>
      <c r="H76" s="27" t="n"/>
      <c r="I76" s="27" t="n"/>
      <c r="J76" s="27" t="n"/>
    </row>
    <row r="77">
      <c r="A77" s="26" t="n">
        <v>72</v>
      </c>
      <c r="B77" s="178" t="n"/>
      <c r="C77" s="179">
        <f>I77*H77</f>
        <v/>
      </c>
      <c r="D77" s="137" t="n"/>
      <c r="E77" s="137" t="n"/>
      <c r="F77" s="137" t="n"/>
      <c r="G77" s="59" t="n"/>
      <c r="H77" s="27" t="n"/>
      <c r="I77" s="27" t="n"/>
      <c r="J77" s="27" t="n"/>
    </row>
    <row r="78">
      <c r="A78" s="26" t="n">
        <v>73</v>
      </c>
      <c r="B78" s="178" t="n"/>
      <c r="C78" s="179">
        <f>I78*H78</f>
        <v/>
      </c>
      <c r="D78" s="137" t="n"/>
      <c r="E78" s="137" t="n"/>
      <c r="F78" s="137" t="n"/>
      <c r="G78" s="59" t="n"/>
      <c r="H78" s="27" t="n"/>
      <c r="I78" s="27" t="n"/>
      <c r="J78" s="27" t="n"/>
    </row>
    <row r="79">
      <c r="A79" s="26" t="n">
        <v>74</v>
      </c>
      <c r="B79" s="178" t="n"/>
      <c r="C79" s="179">
        <f>I79*H79</f>
        <v/>
      </c>
      <c r="D79" s="137" t="n"/>
      <c r="E79" s="137" t="n"/>
      <c r="F79" s="137" t="n"/>
      <c r="G79" s="59" t="n"/>
      <c r="H79" s="27" t="n"/>
      <c r="I79" s="27" t="n"/>
      <c r="J79" s="27" t="n"/>
    </row>
    <row r="80">
      <c r="A80" s="26" t="n">
        <v>75</v>
      </c>
      <c r="B80" s="178" t="n"/>
      <c r="C80" s="179">
        <f>I80*H80</f>
        <v/>
      </c>
      <c r="D80" s="137" t="n"/>
      <c r="E80" s="137" t="n"/>
      <c r="F80" s="137" t="n"/>
      <c r="G80" s="59" t="n"/>
      <c r="H80" s="27" t="n"/>
      <c r="I80" s="27" t="n"/>
      <c r="J80" s="27" t="n"/>
    </row>
    <row r="81">
      <c r="A81" s="26" t="n">
        <v>76</v>
      </c>
      <c r="B81" s="178" t="n"/>
      <c r="C81" s="179">
        <f>I81*H81</f>
        <v/>
      </c>
      <c r="D81" s="137" t="n"/>
      <c r="E81" s="137" t="n"/>
      <c r="F81" s="137" t="n"/>
      <c r="G81" s="59" t="n"/>
      <c r="H81" s="27" t="n"/>
      <c r="I81" s="27" t="n"/>
      <c r="J81" s="27" t="n"/>
    </row>
    <row r="82">
      <c r="A82" s="26" t="n">
        <v>77</v>
      </c>
      <c r="B82" s="178" t="n"/>
      <c r="C82" s="179">
        <f>I82*H82</f>
        <v/>
      </c>
      <c r="D82" s="137" t="n"/>
      <c r="E82" s="137" t="n"/>
      <c r="F82" s="137" t="n"/>
      <c r="G82" s="59" t="n"/>
      <c r="H82" s="27" t="n"/>
      <c r="I82" s="27" t="n"/>
      <c r="J82" s="27" t="n"/>
    </row>
    <row r="83">
      <c r="A83" s="26" t="n">
        <v>78</v>
      </c>
      <c r="B83" s="178" t="n"/>
      <c r="C83" s="179">
        <f>I83*H83</f>
        <v/>
      </c>
      <c r="D83" s="137" t="n"/>
      <c r="E83" s="137" t="n"/>
      <c r="F83" s="137" t="n"/>
      <c r="G83" s="59" t="n"/>
      <c r="H83" s="27" t="n"/>
      <c r="I83" s="27" t="n"/>
      <c r="J83" s="27" t="n"/>
    </row>
    <row r="84">
      <c r="A84" s="26" t="n">
        <v>79</v>
      </c>
      <c r="B84" s="178" t="n"/>
      <c r="C84" s="179">
        <f>I84*H84</f>
        <v/>
      </c>
      <c r="D84" s="137" t="n"/>
      <c r="E84" s="137" t="n"/>
      <c r="F84" s="137" t="n"/>
      <c r="G84" s="59" t="n"/>
      <c r="H84" s="27" t="n"/>
      <c r="I84" s="27" t="n"/>
      <c r="J84" s="27" t="n"/>
    </row>
    <row r="85">
      <c r="A85" s="26" t="n">
        <v>80</v>
      </c>
      <c r="B85" s="178" t="n"/>
      <c r="C85" s="179">
        <f>I85*H85</f>
        <v/>
      </c>
      <c r="D85" s="137" t="n"/>
      <c r="E85" s="137" t="n"/>
      <c r="F85" s="137" t="n"/>
      <c r="G85" s="59" t="n"/>
      <c r="H85" s="27" t="n"/>
      <c r="I85" s="27" t="n"/>
      <c r="J85" s="27" t="n"/>
    </row>
    <row r="86">
      <c r="A86" s="26" t="n">
        <v>81</v>
      </c>
      <c r="B86" s="178" t="n"/>
      <c r="C86" s="179">
        <f>I86*H86</f>
        <v/>
      </c>
      <c r="D86" s="137" t="n"/>
      <c r="E86" s="137" t="n"/>
      <c r="F86" s="137" t="n"/>
      <c r="G86" s="59" t="n"/>
      <c r="H86" s="27" t="n"/>
      <c r="I86" s="27" t="n"/>
      <c r="J86" s="27" t="n"/>
    </row>
    <row r="87">
      <c r="A87" s="26" t="n">
        <v>82</v>
      </c>
      <c r="B87" s="178" t="n"/>
      <c r="C87" s="179">
        <f>I87*H87</f>
        <v/>
      </c>
      <c r="D87" s="137" t="n"/>
      <c r="E87" s="137" t="n"/>
      <c r="F87" s="137" t="n"/>
      <c r="G87" s="59" t="n"/>
      <c r="H87" s="27" t="n"/>
      <c r="I87" s="27" t="n"/>
      <c r="J87" s="27" t="n"/>
    </row>
    <row r="88">
      <c r="A88" s="26" t="n">
        <v>83</v>
      </c>
      <c r="B88" s="178" t="n"/>
      <c r="C88" s="179">
        <f>I88*H88</f>
        <v/>
      </c>
      <c r="D88" s="137" t="n"/>
      <c r="E88" s="137" t="n"/>
      <c r="F88" s="137" t="n"/>
      <c r="G88" s="59" t="n"/>
      <c r="H88" s="27" t="n"/>
      <c r="I88" s="27" t="n"/>
      <c r="J88" s="27" t="n"/>
    </row>
    <row r="89">
      <c r="A89" s="26" t="n">
        <v>84</v>
      </c>
      <c r="B89" s="178" t="n"/>
      <c r="C89" s="179">
        <f>I89*H89</f>
        <v/>
      </c>
      <c r="D89" s="137" t="n"/>
      <c r="E89" s="137" t="n"/>
      <c r="F89" s="137" t="n"/>
      <c r="G89" s="59" t="n"/>
      <c r="H89" s="27" t="n"/>
      <c r="I89" s="27" t="n"/>
      <c r="J89" s="27" t="n"/>
    </row>
    <row r="90">
      <c r="A90" s="26" t="n">
        <v>85</v>
      </c>
      <c r="B90" s="178" t="n"/>
      <c r="C90" s="179">
        <f>I90*H90</f>
        <v/>
      </c>
      <c r="D90" s="137" t="n"/>
      <c r="E90" s="137" t="n"/>
      <c r="F90" s="137" t="n"/>
      <c r="G90" s="59" t="n"/>
      <c r="H90" s="27" t="n"/>
      <c r="I90" s="27" t="n"/>
      <c r="J90" s="27" t="n"/>
    </row>
    <row r="91">
      <c r="A91" s="26" t="n">
        <v>86</v>
      </c>
      <c r="B91" s="178" t="n"/>
      <c r="C91" s="179">
        <f>I91*H91</f>
        <v/>
      </c>
      <c r="D91" s="137" t="n"/>
      <c r="E91" s="137" t="n"/>
      <c r="F91" s="137" t="n"/>
      <c r="G91" s="59" t="n"/>
      <c r="H91" s="27" t="n"/>
      <c r="I91" s="27" t="n"/>
      <c r="J91" s="27" t="n"/>
    </row>
    <row r="92">
      <c r="A92" s="26" t="n">
        <v>87</v>
      </c>
      <c r="B92" s="178" t="n"/>
      <c r="C92" s="179">
        <f>I92*H92</f>
        <v/>
      </c>
      <c r="D92" s="137" t="n"/>
      <c r="E92" s="137" t="n"/>
      <c r="F92" s="137" t="n"/>
      <c r="G92" s="59" t="n"/>
      <c r="H92" s="27" t="n"/>
      <c r="I92" s="27" t="n"/>
      <c r="J92" s="27" t="n"/>
    </row>
    <row r="93">
      <c r="A93" s="26" t="n">
        <v>88</v>
      </c>
      <c r="B93" s="178" t="n"/>
      <c r="C93" s="179">
        <f>I93*H93</f>
        <v/>
      </c>
      <c r="D93" s="137" t="n"/>
      <c r="E93" s="137" t="n"/>
      <c r="F93" s="137" t="n"/>
      <c r="G93" s="59" t="n"/>
      <c r="H93" s="27" t="n"/>
      <c r="I93" s="27" t="n"/>
      <c r="J93" s="27" t="n"/>
    </row>
    <row r="94">
      <c r="A94" s="26" t="n">
        <v>89</v>
      </c>
      <c r="B94" s="178" t="n"/>
      <c r="C94" s="179">
        <f>I94*H94</f>
        <v/>
      </c>
      <c r="D94" s="137" t="n"/>
      <c r="E94" s="137" t="n"/>
      <c r="F94" s="137" t="n"/>
      <c r="G94" s="59" t="n"/>
      <c r="H94" s="27" t="n"/>
      <c r="I94" s="27" t="n"/>
      <c r="J94" s="27" t="n"/>
    </row>
    <row r="95">
      <c r="A95" s="26" t="n">
        <v>90</v>
      </c>
      <c r="B95" s="178" t="n"/>
      <c r="C95" s="179">
        <f>I95*H95</f>
        <v/>
      </c>
      <c r="D95" s="137" t="n"/>
      <c r="E95" s="137" t="n"/>
      <c r="F95" s="137" t="n"/>
      <c r="G95" s="59" t="n"/>
      <c r="H95" s="27" t="n"/>
      <c r="I95" s="27" t="n"/>
      <c r="J95" s="27" t="n"/>
    </row>
    <row r="96">
      <c r="A96" s="26" t="n">
        <v>91</v>
      </c>
      <c r="B96" s="178" t="n"/>
      <c r="C96" s="179">
        <f>I96*H96</f>
        <v/>
      </c>
      <c r="D96" s="137" t="n"/>
      <c r="E96" s="137" t="n"/>
      <c r="F96" s="137" t="n"/>
      <c r="G96" s="59" t="n"/>
      <c r="H96" s="27" t="n"/>
      <c r="I96" s="27" t="n"/>
      <c r="J96" s="27" t="n"/>
    </row>
    <row r="97">
      <c r="A97" s="26" t="n">
        <v>92</v>
      </c>
      <c r="B97" s="178" t="n"/>
      <c r="C97" s="179">
        <f>I97*H97</f>
        <v/>
      </c>
      <c r="D97" s="137" t="n"/>
      <c r="E97" s="137" t="n"/>
      <c r="F97" s="137" t="n"/>
      <c r="G97" s="59" t="n"/>
      <c r="H97" s="27" t="n"/>
      <c r="I97" s="27" t="n"/>
      <c r="J97" s="27" t="n"/>
    </row>
    <row r="98">
      <c r="A98" s="26" t="n">
        <v>93</v>
      </c>
      <c r="B98" s="178" t="n"/>
      <c r="C98" s="179">
        <f>I98*H98</f>
        <v/>
      </c>
      <c r="D98" s="137" t="n"/>
      <c r="E98" s="137" t="n"/>
      <c r="F98" s="137" t="n"/>
      <c r="G98" s="59" t="n"/>
      <c r="H98" s="27" t="n"/>
      <c r="I98" s="27" t="n"/>
      <c r="J98" s="27" t="n"/>
    </row>
    <row r="99">
      <c r="A99" s="26" t="n">
        <v>94</v>
      </c>
      <c r="B99" s="178" t="n"/>
      <c r="C99" s="179">
        <f>I99*H99</f>
        <v/>
      </c>
      <c r="D99" s="137" t="n"/>
      <c r="E99" s="137" t="n"/>
      <c r="F99" s="137" t="n"/>
      <c r="G99" s="59" t="n"/>
      <c r="H99" s="27" t="n"/>
      <c r="I99" s="27" t="n"/>
      <c r="J99" s="27" t="n"/>
    </row>
    <row r="100">
      <c r="A100" s="26" t="n">
        <v>95</v>
      </c>
      <c r="B100" s="178" t="n"/>
      <c r="C100" s="179">
        <f>I100*H100</f>
        <v/>
      </c>
      <c r="D100" s="137" t="n"/>
      <c r="E100" s="137" t="n"/>
      <c r="F100" s="137" t="n"/>
      <c r="G100" s="59" t="n"/>
      <c r="H100" s="27" t="n"/>
      <c r="I100" s="27" t="n"/>
      <c r="J100" s="27" t="n"/>
    </row>
    <row r="101">
      <c r="A101" s="26" t="n">
        <v>96</v>
      </c>
      <c r="B101" s="178" t="n"/>
      <c r="C101" s="179">
        <f>I101*H101</f>
        <v/>
      </c>
      <c r="D101" s="137" t="n"/>
      <c r="E101" s="137" t="n"/>
      <c r="F101" s="137" t="n"/>
      <c r="G101" s="59" t="n"/>
      <c r="H101" s="27" t="n"/>
      <c r="I101" s="27" t="n"/>
      <c r="J101" s="27" t="n"/>
    </row>
    <row r="102">
      <c r="A102" s="26" t="n">
        <v>97</v>
      </c>
      <c r="B102" s="178" t="n"/>
      <c r="C102" s="179">
        <f>I102*H102</f>
        <v/>
      </c>
      <c r="D102" s="137" t="n"/>
      <c r="E102" s="137" t="n"/>
      <c r="F102" s="137" t="n"/>
      <c r="G102" s="59" t="n"/>
      <c r="H102" s="27" t="n"/>
      <c r="I102" s="27" t="n"/>
      <c r="J102" s="27" t="n"/>
    </row>
    <row r="103">
      <c r="A103" s="26" t="n">
        <v>98</v>
      </c>
      <c r="B103" s="178" t="n"/>
      <c r="C103" s="179">
        <f>I103*H103</f>
        <v/>
      </c>
      <c r="D103" s="137" t="n"/>
      <c r="E103" s="137" t="n"/>
      <c r="F103" s="137" t="n"/>
      <c r="G103" s="59" t="n"/>
      <c r="H103" s="27" t="n"/>
      <c r="I103" s="27" t="n"/>
      <c r="J103" s="27" t="n"/>
    </row>
    <row r="104">
      <c r="A104" s="26" t="n">
        <v>99</v>
      </c>
      <c r="B104" s="178" t="n"/>
      <c r="C104" s="179">
        <f>I104*H104</f>
        <v/>
      </c>
      <c r="D104" s="137" t="n"/>
      <c r="E104" s="137" t="n"/>
      <c r="F104" s="137" t="n"/>
      <c r="G104" s="59" t="n"/>
      <c r="H104" s="27" t="n"/>
      <c r="I104" s="27" t="n"/>
      <c r="J104" s="27" t="n"/>
    </row>
    <row r="105">
      <c r="A105" s="26" t="n">
        <v>100</v>
      </c>
      <c r="B105" s="178" t="n"/>
      <c r="C105" s="179">
        <f>I105*H105</f>
        <v/>
      </c>
      <c r="D105" s="137" t="n"/>
      <c r="E105" s="137" t="n"/>
      <c r="F105" s="137" t="n"/>
      <c r="G105" s="59" t="n"/>
      <c r="H105" s="27" t="n"/>
      <c r="I105" s="27" t="n"/>
      <c r="J105" s="27" t="n"/>
    </row>
    <row r="106">
      <c r="A106" s="26" t="n">
        <v>101</v>
      </c>
      <c r="B106" s="178" t="n"/>
      <c r="C106" s="179">
        <f>I106*H106</f>
        <v/>
      </c>
      <c r="D106" s="137" t="n"/>
      <c r="E106" s="137" t="n"/>
      <c r="F106" s="137" t="n"/>
      <c r="G106" s="59" t="n"/>
      <c r="H106" s="27" t="n"/>
      <c r="I106" s="27" t="n"/>
      <c r="J106" s="27" t="n"/>
    </row>
    <row r="107">
      <c r="A107" s="26" t="n">
        <v>102</v>
      </c>
      <c r="B107" s="178" t="n"/>
      <c r="C107" s="179">
        <f>I107*H107</f>
        <v/>
      </c>
      <c r="D107" s="137" t="n"/>
      <c r="E107" s="137" t="n"/>
      <c r="F107" s="137" t="n"/>
      <c r="G107" s="59" t="n"/>
      <c r="H107" s="27" t="n"/>
      <c r="I107" s="27" t="n"/>
      <c r="J107" s="27" t="n"/>
    </row>
    <row r="108">
      <c r="A108" s="26" t="n">
        <v>103</v>
      </c>
      <c r="B108" s="178" t="n"/>
      <c r="C108" s="179">
        <f>I108*H108</f>
        <v/>
      </c>
      <c r="D108" s="137" t="n"/>
      <c r="E108" s="137" t="n"/>
      <c r="F108" s="137" t="n"/>
      <c r="G108" s="59" t="n"/>
      <c r="H108" s="27" t="n"/>
      <c r="I108" s="27" t="n"/>
      <c r="J108" s="27" t="n"/>
    </row>
    <row r="109">
      <c r="A109" s="26" t="n">
        <v>104</v>
      </c>
      <c r="B109" s="178" t="n"/>
      <c r="C109" s="179">
        <f>I109*H109</f>
        <v/>
      </c>
      <c r="D109" s="137" t="n"/>
      <c r="E109" s="137" t="n"/>
      <c r="F109" s="137" t="n"/>
      <c r="G109" s="59" t="n"/>
      <c r="H109" s="27" t="n"/>
      <c r="I109" s="27" t="n"/>
      <c r="J109" s="27" t="n"/>
    </row>
    <row r="110">
      <c r="A110" s="26" t="n">
        <v>105</v>
      </c>
      <c r="B110" s="178" t="n"/>
      <c r="C110" s="179">
        <f>I110*H110</f>
        <v/>
      </c>
      <c r="D110" s="137" t="n"/>
      <c r="E110" s="137" t="n"/>
      <c r="F110" s="137" t="n"/>
      <c r="G110" s="59" t="n"/>
      <c r="H110" s="27" t="n"/>
      <c r="I110" s="27" t="n"/>
      <c r="J110" s="27" t="n"/>
    </row>
    <row r="111">
      <c r="A111" s="26" t="n">
        <v>106</v>
      </c>
      <c r="B111" s="178" t="n"/>
      <c r="C111" s="179">
        <f>I111*H111</f>
        <v/>
      </c>
      <c r="D111" s="137" t="n"/>
      <c r="E111" s="137" t="n"/>
      <c r="F111" s="137" t="n"/>
      <c r="G111" s="59" t="n"/>
      <c r="H111" s="27" t="n"/>
      <c r="I111" s="27" t="n"/>
      <c r="J111" s="27" t="n"/>
    </row>
    <row r="112">
      <c r="A112" s="26" t="n">
        <v>107</v>
      </c>
      <c r="B112" s="178" t="n"/>
      <c r="C112" s="179">
        <f>I112*H112</f>
        <v/>
      </c>
      <c r="D112" s="137" t="n"/>
      <c r="E112" s="137" t="n"/>
      <c r="F112" s="137" t="n"/>
      <c r="G112" s="59" t="n"/>
      <c r="H112" s="27" t="n"/>
      <c r="I112" s="27" t="n"/>
      <c r="J112" s="27" t="n"/>
    </row>
    <row r="113">
      <c r="A113" s="26" t="n">
        <v>108</v>
      </c>
      <c r="B113" s="178" t="n"/>
      <c r="C113" s="179">
        <f>I113*H113</f>
        <v/>
      </c>
      <c r="D113" s="137" t="n"/>
      <c r="E113" s="137" t="n"/>
      <c r="F113" s="137" t="n"/>
      <c r="G113" s="59" t="n"/>
      <c r="H113" s="27" t="n"/>
      <c r="I113" s="27" t="n"/>
      <c r="J113" s="27" t="n"/>
    </row>
    <row r="114">
      <c r="A114" s="26" t="n">
        <v>109</v>
      </c>
      <c r="B114" s="178" t="n"/>
      <c r="C114" s="179">
        <f>I114*H114</f>
        <v/>
      </c>
      <c r="D114" s="137" t="n"/>
      <c r="E114" s="137" t="n"/>
      <c r="F114" s="137" t="n"/>
      <c r="G114" s="59" t="n"/>
      <c r="H114" s="27" t="n"/>
      <c r="I114" s="27" t="n"/>
      <c r="J114" s="27" t="n"/>
    </row>
    <row r="115">
      <c r="A115" s="26" t="n">
        <v>110</v>
      </c>
      <c r="B115" s="178" t="n"/>
      <c r="C115" s="179">
        <f>I115*H115</f>
        <v/>
      </c>
      <c r="D115" s="137" t="n"/>
      <c r="E115" s="137" t="n"/>
      <c r="F115" s="137" t="n"/>
      <c r="G115" s="59" t="n"/>
      <c r="H115" s="27" t="n"/>
      <c r="I115" s="27" t="n"/>
      <c r="J115" s="27" t="n"/>
    </row>
    <row r="116">
      <c r="A116" s="26" t="n">
        <v>111</v>
      </c>
      <c r="B116" s="178" t="n"/>
      <c r="C116" s="179">
        <f>I116*H116</f>
        <v/>
      </c>
      <c r="D116" s="137" t="n"/>
      <c r="E116" s="137" t="n"/>
      <c r="F116" s="137" t="n"/>
      <c r="G116" s="59" t="n"/>
      <c r="H116" s="27" t="n"/>
      <c r="I116" s="27" t="n"/>
      <c r="J116" s="27" t="n"/>
    </row>
    <row r="117">
      <c r="A117" s="26" t="n">
        <v>112</v>
      </c>
      <c r="B117" s="178" t="n"/>
      <c r="C117" s="179">
        <f>I117*H117</f>
        <v/>
      </c>
      <c r="D117" s="137" t="n"/>
      <c r="E117" s="137" t="n"/>
      <c r="F117" s="137" t="n"/>
      <c r="G117" s="59" t="n"/>
      <c r="H117" s="27" t="n"/>
      <c r="I117" s="27" t="n"/>
      <c r="J117" s="27" t="n"/>
    </row>
    <row r="118">
      <c r="A118" s="26" t="n">
        <v>113</v>
      </c>
      <c r="B118" s="178" t="n"/>
      <c r="C118" s="179">
        <f>I118*H118</f>
        <v/>
      </c>
      <c r="D118" s="137" t="n"/>
      <c r="E118" s="137" t="n"/>
      <c r="F118" s="137" t="n"/>
      <c r="G118" s="59" t="n"/>
      <c r="H118" s="27" t="n"/>
      <c r="I118" s="27" t="n"/>
      <c r="J118" s="27" t="n"/>
    </row>
    <row r="119">
      <c r="A119" s="26" t="n">
        <v>114</v>
      </c>
      <c r="B119" s="178" t="n"/>
      <c r="C119" s="179">
        <f>I119*H119</f>
        <v/>
      </c>
      <c r="D119" s="137" t="n"/>
      <c r="E119" s="137" t="n"/>
      <c r="F119" s="137" t="n"/>
      <c r="G119" s="59" t="n"/>
      <c r="H119" s="27" t="n"/>
      <c r="I119" s="27" t="n"/>
      <c r="J119" s="27" t="n"/>
    </row>
    <row r="120">
      <c r="A120" s="26" t="n">
        <v>115</v>
      </c>
      <c r="B120" s="178" t="n"/>
      <c r="C120" s="179">
        <f>I120*H120</f>
        <v/>
      </c>
      <c r="D120" s="137" t="n"/>
      <c r="E120" s="137" t="n"/>
      <c r="F120" s="137" t="n"/>
      <c r="G120" s="59" t="n"/>
      <c r="H120" s="27" t="n"/>
      <c r="I120" s="27" t="n"/>
      <c r="J120" s="27" t="n"/>
    </row>
    <row r="121">
      <c r="A121" s="26" t="n">
        <v>116</v>
      </c>
      <c r="B121" s="178" t="n"/>
      <c r="C121" s="179">
        <f>I121*H121</f>
        <v/>
      </c>
      <c r="D121" s="137" t="n"/>
      <c r="E121" s="137" t="n"/>
      <c r="F121" s="137" t="n"/>
      <c r="G121" s="59" t="n"/>
      <c r="H121" s="27" t="n"/>
      <c r="I121" s="27" t="n"/>
      <c r="J121" s="27" t="n"/>
    </row>
    <row r="122">
      <c r="A122" s="26" t="n">
        <v>117</v>
      </c>
      <c r="B122" s="178" t="n"/>
      <c r="C122" s="179">
        <f>I122*H122</f>
        <v/>
      </c>
      <c r="D122" s="137" t="n"/>
      <c r="E122" s="137" t="n"/>
      <c r="F122" s="137" t="n"/>
      <c r="G122" s="59" t="n"/>
      <c r="H122" s="27" t="n"/>
      <c r="I122" s="27" t="n"/>
      <c r="J122" s="27" t="n"/>
    </row>
    <row r="123">
      <c r="A123" s="26" t="n">
        <v>118</v>
      </c>
      <c r="B123" s="178" t="n"/>
      <c r="C123" s="179">
        <f>I123*H123</f>
        <v/>
      </c>
      <c r="D123" s="137" t="n"/>
      <c r="E123" s="137" t="n"/>
      <c r="F123" s="137" t="n"/>
      <c r="G123" s="59" t="n"/>
      <c r="H123" s="27" t="n"/>
      <c r="I123" s="27" t="n"/>
      <c r="J123" s="27" t="n"/>
    </row>
    <row r="124">
      <c r="A124" s="26" t="n">
        <v>119</v>
      </c>
      <c r="B124" s="178" t="n"/>
      <c r="C124" s="179">
        <f>I124*H124</f>
        <v/>
      </c>
      <c r="D124" s="137" t="n"/>
      <c r="E124" s="137" t="n"/>
      <c r="F124" s="137" t="n"/>
      <c r="G124" s="59" t="n"/>
      <c r="H124" s="27" t="n"/>
      <c r="I124" s="27" t="n"/>
      <c r="J124" s="27" t="n"/>
    </row>
    <row r="125">
      <c r="A125" s="26" t="n">
        <v>120</v>
      </c>
      <c r="B125" s="178" t="n"/>
      <c r="C125" s="179">
        <f>I125*H125</f>
        <v/>
      </c>
      <c r="D125" s="137" t="n"/>
      <c r="E125" s="137" t="n"/>
      <c r="F125" s="137" t="n"/>
      <c r="G125" s="59" t="n"/>
      <c r="H125" s="27" t="n"/>
      <c r="I125" s="27" t="n"/>
      <c r="J125" s="27" t="n"/>
    </row>
    <row r="126">
      <c r="A126" s="26" t="n">
        <v>121</v>
      </c>
      <c r="B126" s="178" t="n"/>
      <c r="C126" s="179">
        <f>I126*H126</f>
        <v/>
      </c>
      <c r="D126" s="137" t="n"/>
      <c r="E126" s="137" t="n"/>
      <c r="F126" s="137" t="n"/>
      <c r="G126" s="59" t="n"/>
      <c r="H126" s="27" t="n"/>
      <c r="I126" s="27" t="n"/>
      <c r="J126" s="27" t="n"/>
    </row>
    <row r="127">
      <c r="A127" s="26" t="n">
        <v>122</v>
      </c>
      <c r="B127" s="178" t="n"/>
      <c r="C127" s="179">
        <f>I127*H127</f>
        <v/>
      </c>
      <c r="D127" s="137" t="n"/>
      <c r="E127" s="137" t="n"/>
      <c r="F127" s="137" t="n"/>
      <c r="G127" s="59" t="n"/>
      <c r="H127" s="27" t="n"/>
      <c r="I127" s="27" t="n"/>
      <c r="J127" s="27" t="n"/>
    </row>
    <row r="128">
      <c r="A128" s="26" t="n">
        <v>123</v>
      </c>
      <c r="B128" s="178" t="n"/>
      <c r="C128" s="179">
        <f>I128*H128</f>
        <v/>
      </c>
      <c r="D128" s="137" t="n"/>
      <c r="E128" s="137" t="n"/>
      <c r="F128" s="137" t="n"/>
      <c r="G128" s="59" t="n"/>
      <c r="H128" s="27" t="n"/>
      <c r="I128" s="27" t="n"/>
      <c r="J128" s="27" t="n"/>
    </row>
    <row r="129">
      <c r="A129" s="26" t="n">
        <v>124</v>
      </c>
      <c r="B129" s="178" t="n"/>
      <c r="C129" s="179">
        <f>I129*H129</f>
        <v/>
      </c>
      <c r="D129" s="137" t="n"/>
      <c r="E129" s="137" t="n"/>
      <c r="F129" s="137" t="n"/>
      <c r="G129" s="59" t="n"/>
      <c r="H129" s="27" t="n"/>
      <c r="I129" s="27" t="n"/>
      <c r="J129" s="27" t="n"/>
    </row>
    <row r="130">
      <c r="A130" s="26" t="n">
        <v>125</v>
      </c>
      <c r="B130" s="178" t="n"/>
      <c r="C130" s="179">
        <f>I130*H130</f>
        <v/>
      </c>
      <c r="D130" s="137" t="n"/>
      <c r="E130" s="137" t="n"/>
      <c r="F130" s="137" t="n"/>
      <c r="G130" s="59" t="n"/>
      <c r="H130" s="27" t="n"/>
      <c r="I130" s="27" t="n"/>
      <c r="J130" s="27" t="n"/>
    </row>
    <row r="131">
      <c r="A131" s="26" t="n">
        <v>126</v>
      </c>
      <c r="B131" s="178" t="n"/>
      <c r="C131" s="179">
        <f>I131*H131</f>
        <v/>
      </c>
      <c r="D131" s="137" t="n"/>
      <c r="E131" s="137" t="n"/>
      <c r="F131" s="137" t="n"/>
      <c r="G131" s="59" t="n"/>
      <c r="H131" s="27" t="n"/>
      <c r="I131" s="27" t="n"/>
      <c r="J131" s="27" t="n"/>
    </row>
    <row r="132">
      <c r="A132" s="26" t="n">
        <v>127</v>
      </c>
      <c r="B132" s="178" t="n"/>
      <c r="C132" s="179">
        <f>I132*H132</f>
        <v/>
      </c>
      <c r="D132" s="137" t="n"/>
      <c r="E132" s="137" t="n"/>
      <c r="F132" s="137" t="n"/>
      <c r="G132" s="59" t="n"/>
      <c r="H132" s="27" t="n"/>
      <c r="I132" s="27" t="n"/>
      <c r="J132" s="27" t="n"/>
    </row>
    <row r="133">
      <c r="A133" s="26" t="n">
        <v>128</v>
      </c>
      <c r="B133" s="178" t="n"/>
      <c r="C133" s="179">
        <f>I133*H133</f>
        <v/>
      </c>
      <c r="D133" s="137" t="n"/>
      <c r="E133" s="137" t="n"/>
      <c r="F133" s="137" t="n"/>
      <c r="G133" s="59" t="n"/>
      <c r="H133" s="27" t="n"/>
      <c r="I133" s="27" t="n"/>
      <c r="J133" s="27" t="n"/>
    </row>
    <row r="134">
      <c r="A134" s="26" t="n">
        <v>129</v>
      </c>
      <c r="B134" s="178" t="n"/>
      <c r="C134" s="179">
        <f>I134*H134</f>
        <v/>
      </c>
      <c r="D134" s="137" t="n"/>
      <c r="E134" s="137" t="n"/>
      <c r="F134" s="137" t="n"/>
      <c r="G134" s="59" t="n"/>
      <c r="H134" s="27" t="n"/>
      <c r="I134" s="27" t="n"/>
      <c r="J134" s="27" t="n"/>
    </row>
    <row r="135">
      <c r="A135" s="26" t="n">
        <v>130</v>
      </c>
      <c r="B135" s="178" t="n"/>
      <c r="C135" s="179">
        <f>I135*H135</f>
        <v/>
      </c>
      <c r="D135" s="137" t="n"/>
      <c r="E135" s="137" t="n"/>
      <c r="F135" s="137" t="n"/>
      <c r="G135" s="59" t="n"/>
      <c r="H135" s="27" t="n"/>
      <c r="I135" s="27" t="n"/>
      <c r="J135" s="27" t="n"/>
    </row>
    <row r="136">
      <c r="A136" s="26" t="n">
        <v>131</v>
      </c>
      <c r="B136" s="178" t="n"/>
      <c r="C136" s="179">
        <f>I136*H136</f>
        <v/>
      </c>
      <c r="D136" s="137" t="n"/>
      <c r="E136" s="137" t="n"/>
      <c r="F136" s="137" t="n"/>
      <c r="G136" s="59" t="n"/>
      <c r="H136" s="27" t="n"/>
      <c r="I136" s="27" t="n"/>
      <c r="J136" s="27" t="n"/>
    </row>
    <row r="137">
      <c r="A137" s="26" t="n">
        <v>132</v>
      </c>
      <c r="B137" s="178" t="n"/>
      <c r="C137" s="179">
        <f>I137*H137</f>
        <v/>
      </c>
      <c r="D137" s="137" t="n"/>
      <c r="E137" s="137" t="n"/>
      <c r="F137" s="137" t="n"/>
      <c r="G137" s="59" t="n"/>
      <c r="H137" s="27" t="n"/>
      <c r="I137" s="27" t="n"/>
      <c r="J137" s="27" t="n"/>
    </row>
    <row r="138">
      <c r="A138" s="26" t="n">
        <v>133</v>
      </c>
      <c r="B138" s="178" t="n"/>
      <c r="C138" s="179">
        <f>I138*H138</f>
        <v/>
      </c>
      <c r="D138" s="137" t="n"/>
      <c r="E138" s="137" t="n"/>
      <c r="F138" s="137" t="n"/>
      <c r="G138" s="59" t="n"/>
      <c r="H138" s="27" t="n"/>
      <c r="I138" s="27" t="n"/>
      <c r="J138" s="27" t="n"/>
    </row>
    <row r="139">
      <c r="A139" s="26" t="n">
        <v>134</v>
      </c>
      <c r="B139" s="178" t="n"/>
      <c r="C139" s="179">
        <f>I139*H139</f>
        <v/>
      </c>
      <c r="D139" s="137" t="n"/>
      <c r="E139" s="137" t="n"/>
      <c r="F139" s="137" t="n"/>
      <c r="G139" s="59" t="n"/>
      <c r="H139" s="27" t="n"/>
      <c r="I139" s="27" t="n"/>
      <c r="J139" s="27" t="n"/>
    </row>
    <row r="140">
      <c r="A140" s="26" t="n">
        <v>135</v>
      </c>
      <c r="B140" s="178" t="n"/>
      <c r="C140" s="179">
        <f>I140*H140</f>
        <v/>
      </c>
      <c r="D140" s="137" t="n"/>
      <c r="E140" s="137" t="n"/>
      <c r="F140" s="137" t="n"/>
      <c r="G140" s="59" t="n"/>
      <c r="H140" s="27" t="n"/>
      <c r="I140" s="27" t="n"/>
      <c r="J140" s="27" t="n"/>
    </row>
    <row r="141">
      <c r="A141" s="26" t="n">
        <v>136</v>
      </c>
      <c r="B141" s="178" t="n"/>
      <c r="C141" s="179">
        <f>I141*H141</f>
        <v/>
      </c>
      <c r="D141" s="137" t="n"/>
      <c r="E141" s="137" t="n"/>
      <c r="F141" s="137" t="n"/>
      <c r="G141" s="59" t="n"/>
      <c r="H141" s="27" t="n"/>
      <c r="I141" s="27" t="n"/>
      <c r="J141" s="27" t="n"/>
    </row>
    <row r="142">
      <c r="A142" s="26" t="n">
        <v>137</v>
      </c>
      <c r="B142" s="178" t="n"/>
      <c r="C142" s="179">
        <f>I142*H142</f>
        <v/>
      </c>
      <c r="D142" s="137" t="n"/>
      <c r="E142" s="137" t="n"/>
      <c r="F142" s="137" t="n"/>
      <c r="G142" s="59" t="n"/>
      <c r="H142" s="27" t="n"/>
      <c r="I142" s="27" t="n"/>
      <c r="J142" s="27" t="n"/>
    </row>
    <row r="143">
      <c r="A143" s="26" t="n">
        <v>138</v>
      </c>
      <c r="B143" s="178" t="n"/>
      <c r="C143" s="179">
        <f>I143*H143</f>
        <v/>
      </c>
      <c r="D143" s="137" t="n"/>
      <c r="E143" s="137" t="n"/>
      <c r="F143" s="137" t="n"/>
      <c r="G143" s="59" t="n"/>
      <c r="H143" s="27" t="n"/>
      <c r="I143" s="27" t="n"/>
      <c r="J143" s="27" t="n"/>
    </row>
    <row r="144">
      <c r="A144" s="26" t="n">
        <v>139</v>
      </c>
      <c r="B144" s="178" t="n"/>
      <c r="C144" s="179">
        <f>I144*H144</f>
        <v/>
      </c>
      <c r="D144" s="137" t="n"/>
      <c r="E144" s="137" t="n"/>
      <c r="F144" s="137" t="n"/>
      <c r="G144" s="59" t="n"/>
      <c r="H144" s="27" t="n"/>
      <c r="I144" s="27" t="n"/>
      <c r="J144" s="27" t="n"/>
    </row>
    <row r="145">
      <c r="A145" s="26" t="n">
        <v>140</v>
      </c>
      <c r="B145" s="178" t="n"/>
      <c r="C145" s="179">
        <f>I145*H145</f>
        <v/>
      </c>
      <c r="D145" s="137" t="n"/>
      <c r="E145" s="137" t="n"/>
      <c r="F145" s="137" t="n"/>
      <c r="G145" s="59" t="n"/>
      <c r="H145" s="27" t="n"/>
      <c r="I145" s="27" t="n"/>
      <c r="J145" s="27" t="n"/>
    </row>
    <row r="146">
      <c r="A146" s="26" t="n">
        <v>141</v>
      </c>
      <c r="B146" s="178" t="n"/>
      <c r="C146" s="179">
        <f>I146*H146</f>
        <v/>
      </c>
      <c r="D146" s="137" t="n"/>
      <c r="E146" s="137" t="n"/>
      <c r="F146" s="137" t="n"/>
      <c r="G146" s="59" t="n"/>
      <c r="H146" s="27" t="n"/>
      <c r="I146" s="27" t="n"/>
      <c r="J146" s="27" t="n"/>
    </row>
    <row r="147">
      <c r="A147" s="26" t="n">
        <v>142</v>
      </c>
      <c r="B147" s="178" t="n"/>
      <c r="C147" s="179">
        <f>I147*H147</f>
        <v/>
      </c>
      <c r="D147" s="137" t="n"/>
      <c r="E147" s="137" t="n"/>
      <c r="F147" s="137" t="n"/>
      <c r="G147" s="59" t="n"/>
      <c r="H147" s="27" t="n"/>
      <c r="I147" s="27" t="n"/>
      <c r="J147" s="27" t="n"/>
    </row>
    <row r="148">
      <c r="A148" s="26" t="n">
        <v>143</v>
      </c>
      <c r="B148" s="178" t="n"/>
      <c r="C148" s="179">
        <f>I148*H148</f>
        <v/>
      </c>
      <c r="D148" s="137" t="n"/>
      <c r="E148" s="137" t="n"/>
      <c r="F148" s="137" t="n"/>
      <c r="G148" s="59" t="n"/>
      <c r="H148" s="27" t="n"/>
      <c r="I148" s="27" t="n"/>
      <c r="J148" s="27" t="n"/>
    </row>
    <row r="149">
      <c r="A149" s="26" t="n">
        <v>144</v>
      </c>
      <c r="B149" s="178" t="n"/>
      <c r="C149" s="179">
        <f>I149*H149</f>
        <v/>
      </c>
      <c r="D149" s="137" t="n"/>
      <c r="E149" s="137" t="n"/>
      <c r="F149" s="137" t="n"/>
      <c r="G149" s="59" t="n"/>
      <c r="H149" s="27" t="n"/>
      <c r="I149" s="27" t="n"/>
      <c r="J149" s="27" t="n"/>
    </row>
    <row r="150">
      <c r="A150" s="26" t="n">
        <v>145</v>
      </c>
      <c r="B150" s="178" t="n"/>
      <c r="C150" s="179">
        <f>I150*H150</f>
        <v/>
      </c>
      <c r="D150" s="137" t="n"/>
      <c r="E150" s="137" t="n"/>
      <c r="F150" s="137" t="n"/>
      <c r="G150" s="59" t="n"/>
      <c r="H150" s="27" t="n"/>
      <c r="I150" s="27" t="n"/>
      <c r="J150" s="27" t="n"/>
    </row>
    <row r="151">
      <c r="A151" s="26" t="n">
        <v>146</v>
      </c>
      <c r="B151" s="178" t="n"/>
      <c r="C151" s="179">
        <f>I151*H151</f>
        <v/>
      </c>
      <c r="D151" s="137" t="n"/>
      <c r="E151" s="137" t="n"/>
      <c r="F151" s="137" t="n"/>
      <c r="G151" s="59" t="n"/>
      <c r="H151" s="27" t="n"/>
      <c r="I151" s="27" t="n"/>
      <c r="J151" s="27" t="n"/>
    </row>
    <row r="152">
      <c r="A152" s="26" t="n">
        <v>147</v>
      </c>
      <c r="B152" s="178" t="n"/>
      <c r="C152" s="179">
        <f>I152*H152</f>
        <v/>
      </c>
      <c r="D152" s="137" t="n"/>
      <c r="E152" s="137" t="n"/>
      <c r="F152" s="137" t="n"/>
      <c r="G152" s="59" t="n"/>
      <c r="H152" s="27" t="n"/>
      <c r="I152" s="27" t="n"/>
      <c r="J152" s="27" t="n"/>
    </row>
    <row r="153">
      <c r="A153" s="26" t="n">
        <v>148</v>
      </c>
      <c r="B153" s="178" t="n"/>
      <c r="C153" s="179">
        <f>I153*H153</f>
        <v/>
      </c>
      <c r="D153" s="137" t="n"/>
      <c r="E153" s="137" t="n"/>
      <c r="F153" s="137" t="n"/>
      <c r="G153" s="59" t="n"/>
      <c r="H153" s="27" t="n"/>
      <c r="I153" s="27" t="n"/>
      <c r="J153" s="27" t="n"/>
    </row>
    <row r="154">
      <c r="A154" s="26" t="n">
        <v>149</v>
      </c>
      <c r="B154" s="178" t="n"/>
      <c r="C154" s="179">
        <f>I154*H154</f>
        <v/>
      </c>
      <c r="D154" s="137" t="n"/>
      <c r="E154" s="137" t="n"/>
      <c r="F154" s="137" t="n"/>
      <c r="G154" s="59" t="n"/>
      <c r="H154" s="27" t="n"/>
      <c r="I154" s="27" t="n"/>
      <c r="J154" s="27" t="n"/>
    </row>
    <row r="155">
      <c r="A155" s="26" t="n">
        <v>150</v>
      </c>
      <c r="B155" s="178" t="n"/>
      <c r="C155" s="179">
        <f>I155*H155</f>
        <v/>
      </c>
      <c r="D155" s="137" t="n"/>
      <c r="E155" s="137" t="n"/>
      <c r="F155" s="137" t="n"/>
      <c r="G155" s="59" t="n"/>
      <c r="H155" s="27" t="n"/>
      <c r="I155" s="27" t="n"/>
      <c r="J155" s="27" t="n"/>
    </row>
    <row r="156">
      <c r="A156" s="26" t="n">
        <v>151</v>
      </c>
      <c r="B156" s="178" t="n"/>
      <c r="C156" s="179">
        <f>I156*H156</f>
        <v/>
      </c>
      <c r="D156" s="137" t="n"/>
      <c r="E156" s="137" t="n"/>
      <c r="F156" s="137" t="n"/>
      <c r="G156" s="59" t="n"/>
      <c r="H156" s="27" t="n"/>
      <c r="I156" s="27" t="n"/>
      <c r="J156" s="27" t="n"/>
    </row>
    <row r="157">
      <c r="A157" s="26" t="n">
        <v>152</v>
      </c>
      <c r="B157" s="178" t="n"/>
      <c r="C157" s="179">
        <f>I157*H157</f>
        <v/>
      </c>
      <c r="D157" s="137" t="n"/>
      <c r="E157" s="137" t="n"/>
      <c r="F157" s="137" t="n"/>
      <c r="G157" s="59" t="n"/>
      <c r="H157" s="27" t="n"/>
      <c r="I157" s="27" t="n"/>
      <c r="J157" s="27" t="n"/>
    </row>
    <row r="158">
      <c r="A158" s="26" t="n">
        <v>153</v>
      </c>
      <c r="B158" s="178" t="n"/>
      <c r="C158" s="179">
        <f>I158*H158</f>
        <v/>
      </c>
      <c r="D158" s="137" t="n"/>
      <c r="E158" s="137" t="n"/>
      <c r="F158" s="137" t="n"/>
      <c r="G158" s="59" t="n"/>
      <c r="H158" s="27" t="n"/>
      <c r="I158" s="27" t="n"/>
      <c r="J158" s="27" t="n"/>
    </row>
    <row r="159">
      <c r="A159" s="26" t="n">
        <v>154</v>
      </c>
      <c r="B159" s="178" t="n"/>
      <c r="C159" s="179">
        <f>I159*H159</f>
        <v/>
      </c>
      <c r="D159" s="137" t="n"/>
      <c r="E159" s="137" t="n"/>
      <c r="F159" s="137" t="n"/>
      <c r="G159" s="59" t="n"/>
      <c r="H159" s="27" t="n"/>
      <c r="I159" s="27" t="n"/>
      <c r="J159" s="27" t="n"/>
    </row>
    <row r="160">
      <c r="A160" s="26" t="n">
        <v>155</v>
      </c>
      <c r="B160" s="178" t="n"/>
      <c r="C160" s="179">
        <f>I160*H160</f>
        <v/>
      </c>
      <c r="D160" s="137" t="n"/>
      <c r="E160" s="137" t="n"/>
      <c r="F160" s="137" t="n"/>
      <c r="G160" s="59" t="n"/>
      <c r="H160" s="27" t="n"/>
      <c r="I160" s="27" t="n"/>
      <c r="J160" s="27" t="n"/>
    </row>
    <row r="161">
      <c r="A161" s="26" t="n">
        <v>156</v>
      </c>
      <c r="B161" s="178" t="n"/>
      <c r="C161" s="179">
        <f>I161*H161</f>
        <v/>
      </c>
      <c r="D161" s="137" t="n"/>
      <c r="E161" s="137" t="n"/>
      <c r="F161" s="137" t="n"/>
      <c r="G161" s="59" t="n"/>
      <c r="H161" s="27" t="n"/>
      <c r="I161" s="27" t="n"/>
      <c r="J161" s="27" t="n"/>
    </row>
    <row r="162">
      <c r="A162" s="26" t="n">
        <v>157</v>
      </c>
      <c r="B162" s="178" t="n"/>
      <c r="C162" s="179">
        <f>I162*H162</f>
        <v/>
      </c>
      <c r="D162" s="137" t="n"/>
      <c r="E162" s="137" t="n"/>
      <c r="F162" s="137" t="n"/>
      <c r="G162" s="59" t="n"/>
      <c r="H162" s="27" t="n"/>
      <c r="I162" s="27" t="n"/>
      <c r="J162" s="27" t="n"/>
    </row>
    <row r="163">
      <c r="A163" s="26" t="n">
        <v>158</v>
      </c>
      <c r="B163" s="178" t="n"/>
      <c r="C163" s="179">
        <f>I163*H163</f>
        <v/>
      </c>
      <c r="D163" s="137" t="n"/>
      <c r="E163" s="137" t="n"/>
      <c r="F163" s="137" t="n"/>
      <c r="G163" s="59" t="n"/>
      <c r="H163" s="27" t="n"/>
      <c r="I163" s="27" t="n"/>
      <c r="J163" s="27" t="n"/>
    </row>
    <row r="164">
      <c r="A164" s="26" t="n">
        <v>159</v>
      </c>
      <c r="B164" s="178" t="n"/>
      <c r="C164" s="179">
        <f>I164*H164</f>
        <v/>
      </c>
      <c r="D164" s="137" t="n"/>
      <c r="E164" s="137" t="n"/>
      <c r="F164" s="137" t="n"/>
      <c r="G164" s="59" t="n"/>
      <c r="H164" s="27" t="n"/>
      <c r="I164" s="27" t="n"/>
      <c r="J164" s="27" t="n"/>
    </row>
    <row r="165">
      <c r="A165" s="26" t="n">
        <v>160</v>
      </c>
      <c r="B165" s="178" t="n"/>
      <c r="C165" s="179">
        <f>I165*H165</f>
        <v/>
      </c>
      <c r="D165" s="137" t="n"/>
      <c r="E165" s="137" t="n"/>
      <c r="F165" s="137" t="n"/>
      <c r="G165" s="59" t="n"/>
      <c r="H165" s="27" t="n"/>
      <c r="I165" s="27" t="n"/>
      <c r="J165" s="27" t="n"/>
    </row>
    <row r="166">
      <c r="A166" s="26" t="n">
        <v>161</v>
      </c>
      <c r="B166" s="178" t="n"/>
      <c r="C166" s="179">
        <f>I166*H166</f>
        <v/>
      </c>
      <c r="D166" s="137" t="n"/>
      <c r="E166" s="137" t="n"/>
      <c r="F166" s="137" t="n"/>
      <c r="G166" s="59" t="n"/>
      <c r="H166" s="27" t="n"/>
      <c r="I166" s="27" t="n"/>
      <c r="J166" s="27" t="n"/>
    </row>
    <row r="167">
      <c r="A167" s="26" t="n">
        <v>162</v>
      </c>
      <c r="B167" s="178" t="n"/>
      <c r="C167" s="179">
        <f>I167*H167</f>
        <v/>
      </c>
      <c r="D167" s="137" t="n"/>
      <c r="E167" s="137" t="n"/>
      <c r="F167" s="137" t="n"/>
      <c r="G167" s="59" t="n"/>
      <c r="H167" s="27" t="n"/>
      <c r="I167" s="27" t="n"/>
      <c r="J167" s="27" t="n"/>
    </row>
    <row r="168">
      <c r="A168" s="26" t="n">
        <v>163</v>
      </c>
      <c r="B168" s="178" t="n"/>
      <c r="C168" s="179">
        <f>I168*H168</f>
        <v/>
      </c>
      <c r="D168" s="137" t="n"/>
      <c r="E168" s="137" t="n"/>
      <c r="F168" s="137" t="n"/>
      <c r="G168" s="59" t="n"/>
      <c r="H168" s="27" t="n"/>
      <c r="I168" s="27" t="n"/>
      <c r="J168" s="27" t="n"/>
    </row>
    <row r="169">
      <c r="A169" s="26" t="n">
        <v>164</v>
      </c>
      <c r="B169" s="178" t="n"/>
      <c r="C169" s="179">
        <f>I169*H169</f>
        <v/>
      </c>
      <c r="D169" s="137" t="n"/>
      <c r="E169" s="137" t="n"/>
      <c r="F169" s="137" t="n"/>
      <c r="G169" s="59" t="n"/>
      <c r="H169" s="27" t="n"/>
      <c r="I169" s="27" t="n"/>
      <c r="J169" s="27" t="n"/>
    </row>
    <row r="170">
      <c r="A170" s="26" t="n">
        <v>165</v>
      </c>
      <c r="B170" s="178" t="n"/>
      <c r="C170" s="179">
        <f>I170*H170</f>
        <v/>
      </c>
      <c r="D170" s="137" t="n"/>
      <c r="E170" s="137" t="n"/>
      <c r="F170" s="137" t="n"/>
      <c r="G170" s="59" t="n"/>
      <c r="H170" s="27" t="n"/>
      <c r="I170" s="27" t="n"/>
      <c r="J170" s="27" t="n"/>
    </row>
    <row r="171">
      <c r="A171" s="26" t="n">
        <v>166</v>
      </c>
      <c r="B171" s="178" t="n"/>
      <c r="C171" s="179">
        <f>I171*H171</f>
        <v/>
      </c>
      <c r="D171" s="137" t="n"/>
      <c r="E171" s="137" t="n"/>
      <c r="F171" s="137" t="n"/>
      <c r="G171" s="59" t="n"/>
      <c r="H171" s="27" t="n"/>
      <c r="I171" s="27" t="n"/>
      <c r="J171" s="27" t="n"/>
    </row>
    <row r="172">
      <c r="A172" s="26" t="n">
        <v>167</v>
      </c>
      <c r="B172" s="178" t="n"/>
      <c r="C172" s="179">
        <f>I172*H172</f>
        <v/>
      </c>
      <c r="D172" s="137" t="n"/>
      <c r="E172" s="137" t="n"/>
      <c r="F172" s="137" t="n"/>
      <c r="G172" s="59" t="n"/>
      <c r="H172" s="27" t="n"/>
      <c r="I172" s="27" t="n"/>
      <c r="J172" s="27" t="n"/>
    </row>
    <row r="173">
      <c r="A173" s="26" t="n">
        <v>168</v>
      </c>
      <c r="B173" s="178" t="n"/>
      <c r="C173" s="179">
        <f>I173*H173</f>
        <v/>
      </c>
      <c r="D173" s="137" t="n"/>
      <c r="E173" s="137" t="n"/>
      <c r="F173" s="137" t="n"/>
      <c r="G173" s="59" t="n"/>
      <c r="H173" s="27" t="n"/>
      <c r="I173" s="27" t="n"/>
      <c r="J173" s="27" t="n"/>
    </row>
    <row r="174">
      <c r="A174" s="26" t="n">
        <v>169</v>
      </c>
      <c r="B174" s="178" t="n"/>
      <c r="C174" s="179">
        <f>I174*H174</f>
        <v/>
      </c>
      <c r="D174" s="137" t="n"/>
      <c r="E174" s="137" t="n"/>
      <c r="F174" s="137" t="n"/>
      <c r="G174" s="59" t="n"/>
      <c r="H174" s="27" t="n"/>
      <c r="I174" s="27" t="n"/>
      <c r="J174" s="27" t="n"/>
    </row>
    <row r="175">
      <c r="A175" s="26" t="n">
        <v>170</v>
      </c>
      <c r="B175" s="178" t="n"/>
      <c r="C175" s="179">
        <f>I175*H175</f>
        <v/>
      </c>
      <c r="D175" s="137" t="n"/>
      <c r="E175" s="137" t="n"/>
      <c r="F175" s="137" t="n"/>
      <c r="G175" s="59" t="n"/>
      <c r="H175" s="27" t="n"/>
      <c r="I175" s="27" t="n"/>
      <c r="J175" s="27" t="n"/>
    </row>
    <row r="176">
      <c r="A176" s="26" t="n">
        <v>171</v>
      </c>
      <c r="B176" s="178" t="n"/>
      <c r="C176" s="179">
        <f>I176*H176</f>
        <v/>
      </c>
      <c r="D176" s="137" t="n"/>
      <c r="E176" s="137" t="n"/>
      <c r="F176" s="137" t="n"/>
      <c r="G176" s="59" t="n"/>
      <c r="H176" s="27" t="n"/>
      <c r="I176" s="27" t="n"/>
      <c r="J176" s="27" t="n"/>
    </row>
    <row r="177">
      <c r="A177" s="26" t="n">
        <v>172</v>
      </c>
      <c r="B177" s="178" t="n"/>
      <c r="C177" s="179">
        <f>I177*H177</f>
        <v/>
      </c>
      <c r="D177" s="137" t="n"/>
      <c r="E177" s="137" t="n"/>
      <c r="F177" s="137" t="n"/>
      <c r="G177" s="59" t="n"/>
      <c r="H177" s="27" t="n"/>
      <c r="I177" s="27" t="n"/>
      <c r="J177" s="27" t="n"/>
    </row>
    <row r="178">
      <c r="A178" s="26" t="n">
        <v>173</v>
      </c>
      <c r="B178" s="178" t="n"/>
      <c r="C178" s="179">
        <f>I178*H178</f>
        <v/>
      </c>
      <c r="D178" s="137" t="n"/>
      <c r="E178" s="137" t="n"/>
      <c r="F178" s="137" t="n"/>
      <c r="G178" s="59" t="n"/>
      <c r="H178" s="27" t="n"/>
      <c r="I178" s="27" t="n"/>
      <c r="J178" s="27" t="n"/>
    </row>
    <row r="179">
      <c r="A179" s="26" t="n">
        <v>174</v>
      </c>
      <c r="B179" s="178" t="n"/>
      <c r="C179" s="179">
        <f>I179*H179</f>
        <v/>
      </c>
      <c r="D179" s="137" t="n"/>
      <c r="E179" s="137" t="n"/>
      <c r="F179" s="137" t="n"/>
      <c r="G179" s="59" t="n"/>
      <c r="H179" s="27" t="n"/>
      <c r="I179" s="27" t="n"/>
      <c r="J179" s="27" t="n"/>
    </row>
    <row r="180">
      <c r="A180" s="26" t="n">
        <v>175</v>
      </c>
      <c r="B180" s="178" t="n"/>
      <c r="C180" s="179">
        <f>I180*H180</f>
        <v/>
      </c>
      <c r="D180" s="137" t="n"/>
      <c r="E180" s="137" t="n"/>
      <c r="F180" s="137" t="n"/>
      <c r="G180" s="59" t="n"/>
      <c r="H180" s="27" t="n"/>
      <c r="I180" s="27" t="n"/>
      <c r="J180" s="27" t="n"/>
    </row>
    <row r="181">
      <c r="A181" s="26" t="n">
        <v>176</v>
      </c>
      <c r="B181" s="178" t="n"/>
      <c r="C181" s="179">
        <f>I181*H181</f>
        <v/>
      </c>
      <c r="D181" s="137" t="n"/>
      <c r="E181" s="137" t="n"/>
      <c r="F181" s="137" t="n"/>
      <c r="G181" s="59" t="n"/>
      <c r="H181" s="27" t="n"/>
      <c r="I181" s="27" t="n"/>
      <c r="J181" s="27" t="n"/>
    </row>
    <row r="182">
      <c r="A182" s="26" t="n">
        <v>177</v>
      </c>
      <c r="B182" s="178" t="n"/>
      <c r="C182" s="179">
        <f>I182*H182</f>
        <v/>
      </c>
      <c r="D182" s="137" t="n"/>
      <c r="E182" s="137" t="n"/>
      <c r="F182" s="137" t="n"/>
      <c r="G182" s="59" t="n"/>
      <c r="H182" s="27" t="n"/>
      <c r="I182" s="27" t="n"/>
      <c r="J182" s="27" t="n"/>
    </row>
    <row r="183">
      <c r="A183" s="26" t="n">
        <v>178</v>
      </c>
      <c r="B183" s="178" t="n"/>
      <c r="C183" s="179">
        <f>I183*H183</f>
        <v/>
      </c>
      <c r="D183" s="137" t="n"/>
      <c r="E183" s="137" t="n"/>
      <c r="F183" s="137" t="n"/>
      <c r="G183" s="59" t="n"/>
      <c r="H183" s="27" t="n"/>
      <c r="I183" s="27" t="n"/>
      <c r="J183" s="27" t="n"/>
    </row>
    <row r="184">
      <c r="A184" s="26" t="n">
        <v>179</v>
      </c>
      <c r="B184" s="178" t="n"/>
      <c r="C184" s="179">
        <f>I184*H184</f>
        <v/>
      </c>
      <c r="D184" s="137" t="n"/>
      <c r="E184" s="137" t="n"/>
      <c r="F184" s="137" t="n"/>
      <c r="G184" s="59" t="n"/>
      <c r="H184" s="27" t="n"/>
      <c r="I184" s="27" t="n"/>
      <c r="J184" s="27" t="n"/>
    </row>
    <row r="185">
      <c r="A185" s="26" t="n">
        <v>180</v>
      </c>
      <c r="B185" s="178" t="n"/>
      <c r="C185" s="179">
        <f>I185*H185</f>
        <v/>
      </c>
      <c r="D185" s="137" t="n"/>
      <c r="E185" s="137" t="n"/>
      <c r="F185" s="137" t="n"/>
      <c r="G185" s="59" t="n"/>
      <c r="H185" s="27" t="n"/>
      <c r="I185" s="27" t="n"/>
      <c r="J185" s="27" t="n"/>
    </row>
    <row r="186">
      <c r="A186" s="26" t="n">
        <v>181</v>
      </c>
      <c r="B186" s="178" t="n"/>
      <c r="C186" s="179">
        <f>I186*H186</f>
        <v/>
      </c>
      <c r="D186" s="137" t="n"/>
      <c r="E186" s="137" t="n"/>
      <c r="F186" s="137" t="n"/>
      <c r="G186" s="59" t="n"/>
      <c r="H186" s="27" t="n"/>
      <c r="I186" s="27" t="n"/>
      <c r="J186" s="27" t="n"/>
    </row>
    <row r="187">
      <c r="A187" s="26" t="n">
        <v>182</v>
      </c>
      <c r="B187" s="178" t="n"/>
      <c r="C187" s="179">
        <f>I187*H187</f>
        <v/>
      </c>
      <c r="D187" s="137" t="n"/>
      <c r="E187" s="137" t="n"/>
      <c r="F187" s="137" t="n"/>
      <c r="G187" s="59" t="n"/>
      <c r="H187" s="27" t="n"/>
      <c r="I187" s="27" t="n"/>
      <c r="J187" s="27" t="n"/>
    </row>
    <row r="188">
      <c r="A188" s="26" t="n">
        <v>183</v>
      </c>
      <c r="B188" s="178" t="n"/>
      <c r="C188" s="179">
        <f>I188*H188</f>
        <v/>
      </c>
      <c r="D188" s="137" t="n"/>
      <c r="E188" s="137" t="n"/>
      <c r="F188" s="137" t="n"/>
      <c r="G188" s="59" t="n"/>
      <c r="H188" s="27" t="n"/>
      <c r="I188" s="27" t="n"/>
      <c r="J188" s="27" t="n"/>
    </row>
    <row r="189">
      <c r="A189" s="26" t="n">
        <v>184</v>
      </c>
      <c r="B189" s="178" t="n"/>
      <c r="C189" s="179">
        <f>I189*H189</f>
        <v/>
      </c>
      <c r="D189" s="137" t="n"/>
      <c r="E189" s="137" t="n"/>
      <c r="F189" s="137" t="n"/>
      <c r="G189" s="59" t="n"/>
      <c r="H189" s="27" t="n"/>
      <c r="I189" s="27" t="n"/>
      <c r="J189" s="27" t="n"/>
    </row>
    <row r="190">
      <c r="A190" s="26" t="n">
        <v>185</v>
      </c>
      <c r="B190" s="178" t="n"/>
      <c r="C190" s="179">
        <f>I190*H190</f>
        <v/>
      </c>
      <c r="D190" s="137" t="n"/>
      <c r="E190" s="137" t="n"/>
      <c r="F190" s="137" t="n"/>
      <c r="G190" s="59" t="n"/>
      <c r="H190" s="27" t="n"/>
      <c r="I190" s="27" t="n"/>
      <c r="J190" s="27" t="n"/>
    </row>
    <row r="191">
      <c r="A191" s="26" t="n">
        <v>186</v>
      </c>
      <c r="B191" s="178" t="n"/>
      <c r="C191" s="179">
        <f>I191*H191</f>
        <v/>
      </c>
      <c r="D191" s="137" t="n"/>
      <c r="E191" s="137" t="n"/>
      <c r="F191" s="137" t="n"/>
      <c r="G191" s="59" t="n"/>
      <c r="H191" s="27" t="n"/>
      <c r="I191" s="27" t="n"/>
      <c r="J191" s="27" t="n"/>
    </row>
    <row r="192">
      <c r="A192" s="26" t="n">
        <v>187</v>
      </c>
      <c r="B192" s="178" t="n"/>
      <c r="C192" s="179">
        <f>I192*H192</f>
        <v/>
      </c>
      <c r="D192" s="137" t="n"/>
      <c r="E192" s="137" t="n"/>
      <c r="F192" s="137" t="n"/>
      <c r="G192" s="59" t="n"/>
      <c r="H192" s="27" t="n"/>
      <c r="I192" s="27" t="n"/>
      <c r="J192" s="27" t="n"/>
    </row>
    <row r="193">
      <c r="A193" s="26" t="n">
        <v>188</v>
      </c>
      <c r="B193" s="178" t="n"/>
      <c r="C193" s="179">
        <f>I193*H193</f>
        <v/>
      </c>
      <c r="D193" s="137" t="n"/>
      <c r="E193" s="137" t="n"/>
      <c r="F193" s="137" t="n"/>
      <c r="G193" s="59" t="n"/>
      <c r="H193" s="27" t="n"/>
      <c r="I193" s="27" t="n"/>
      <c r="J193" s="27" t="n"/>
    </row>
    <row r="194">
      <c r="A194" s="26" t="n">
        <v>189</v>
      </c>
      <c r="B194" s="178" t="n"/>
      <c r="C194" s="179">
        <f>I194*H194</f>
        <v/>
      </c>
      <c r="D194" s="137" t="n"/>
      <c r="E194" s="137" t="n"/>
      <c r="F194" s="137" t="n"/>
      <c r="G194" s="59" t="n"/>
      <c r="H194" s="27" t="n"/>
      <c r="I194" s="27" t="n"/>
      <c r="J194" s="27" t="n"/>
    </row>
    <row r="195">
      <c r="A195" s="26" t="n">
        <v>190</v>
      </c>
      <c r="B195" s="178" t="n"/>
      <c r="C195" s="179">
        <f>I195*H195</f>
        <v/>
      </c>
      <c r="D195" s="137" t="n"/>
      <c r="E195" s="137" t="n"/>
      <c r="F195" s="137" t="n"/>
      <c r="G195" s="59" t="n"/>
      <c r="H195" s="27" t="n"/>
      <c r="I195" s="27" t="n"/>
      <c r="J195" s="27" t="n"/>
    </row>
    <row r="196">
      <c r="A196" s="26" t="n">
        <v>191</v>
      </c>
      <c r="B196" s="178" t="n"/>
      <c r="C196" s="179">
        <f>I196*H196</f>
        <v/>
      </c>
      <c r="D196" s="137" t="n"/>
      <c r="E196" s="137" t="n"/>
      <c r="F196" s="137" t="n"/>
      <c r="G196" s="59" t="n"/>
      <c r="H196" s="27" t="n"/>
      <c r="I196" s="27" t="n"/>
      <c r="J196" s="27" t="n"/>
    </row>
    <row r="197">
      <c r="A197" s="26" t="n">
        <v>192</v>
      </c>
      <c r="B197" s="178" t="n"/>
      <c r="C197" s="179">
        <f>I197*H197</f>
        <v/>
      </c>
      <c r="D197" s="137" t="n"/>
      <c r="E197" s="137" t="n"/>
      <c r="F197" s="137" t="n"/>
      <c r="G197" s="59" t="n"/>
      <c r="H197" s="27" t="n"/>
      <c r="I197" s="27" t="n"/>
      <c r="J197" s="27" t="n"/>
    </row>
    <row r="198">
      <c r="A198" s="26" t="n">
        <v>193</v>
      </c>
      <c r="B198" s="178" t="n"/>
      <c r="C198" s="179">
        <f>I198*H198</f>
        <v/>
      </c>
      <c r="D198" s="137" t="n"/>
      <c r="E198" s="137" t="n"/>
      <c r="F198" s="137" t="n"/>
      <c r="G198" s="59" t="n"/>
      <c r="H198" s="27" t="n"/>
      <c r="I198" s="27" t="n"/>
      <c r="J198" s="27" t="n"/>
    </row>
    <row r="199">
      <c r="A199" s="26" t="n">
        <v>194</v>
      </c>
      <c r="B199" s="178" t="n"/>
      <c r="C199" s="179">
        <f>I199*H199</f>
        <v/>
      </c>
      <c r="D199" s="137" t="n"/>
      <c r="E199" s="137" t="n"/>
      <c r="F199" s="137" t="n"/>
      <c r="G199" s="59" t="n"/>
      <c r="H199" s="27" t="n"/>
      <c r="I199" s="27" t="n"/>
      <c r="J199" s="27" t="n"/>
    </row>
    <row r="200">
      <c r="A200" s="26" t="n">
        <v>195</v>
      </c>
      <c r="B200" s="178" t="n"/>
      <c r="C200" s="179">
        <f>I200*H200</f>
        <v/>
      </c>
      <c r="D200" s="137" t="n"/>
      <c r="E200" s="137" t="n"/>
      <c r="F200" s="137" t="n"/>
      <c r="G200" s="59" t="n"/>
      <c r="H200" s="27" t="n"/>
      <c r="I200" s="27" t="n"/>
      <c r="J200" s="27" t="n"/>
    </row>
    <row r="201">
      <c r="A201" s="26" t="n">
        <v>196</v>
      </c>
      <c r="B201" s="178" t="n"/>
      <c r="C201" s="179">
        <f>I201*H201</f>
        <v/>
      </c>
      <c r="D201" s="137" t="n"/>
      <c r="E201" s="137" t="n"/>
      <c r="F201" s="137" t="n"/>
      <c r="G201" s="59" t="n"/>
      <c r="H201" s="27" t="n"/>
      <c r="I201" s="27" t="n"/>
      <c r="J201" s="27" t="n"/>
    </row>
    <row r="202">
      <c r="A202" s="26" t="n">
        <v>197</v>
      </c>
      <c r="B202" s="178" t="n"/>
      <c r="C202" s="179">
        <f>I202*H202</f>
        <v/>
      </c>
      <c r="D202" s="137" t="n"/>
      <c r="E202" s="137" t="n"/>
      <c r="F202" s="137" t="n"/>
      <c r="G202" s="59" t="n"/>
      <c r="H202" s="27" t="n"/>
      <c r="I202" s="27" t="n"/>
      <c r="J202" s="27" t="n"/>
    </row>
    <row r="203">
      <c r="A203" s="26" t="n">
        <v>198</v>
      </c>
      <c r="B203" s="178" t="n"/>
      <c r="C203" s="179">
        <f>I203*H203</f>
        <v/>
      </c>
      <c r="D203" s="137" t="n"/>
      <c r="E203" s="137" t="n"/>
      <c r="F203" s="137" t="n"/>
      <c r="G203" s="59" t="n"/>
      <c r="H203" s="27" t="n"/>
      <c r="I203" s="27" t="n"/>
      <c r="J203" s="27" t="n"/>
    </row>
    <row r="204">
      <c r="A204" s="26" t="n">
        <v>199</v>
      </c>
      <c r="B204" s="178" t="n"/>
      <c r="C204" s="179">
        <f>I204*H204</f>
        <v/>
      </c>
      <c r="D204" s="137" t="n"/>
      <c r="E204" s="137" t="n"/>
      <c r="F204" s="137" t="n"/>
      <c r="G204" s="59" t="n"/>
      <c r="H204" s="27" t="n"/>
      <c r="I204" s="27" t="n"/>
      <c r="J204" s="27" t="n"/>
    </row>
    <row r="205">
      <c r="A205" s="26" t="n">
        <v>200</v>
      </c>
      <c r="B205" s="178" t="n"/>
      <c r="C205" s="179">
        <f>I205*H205</f>
        <v/>
      </c>
      <c r="D205" s="137" t="n"/>
      <c r="E205" s="137" t="n"/>
      <c r="F205" s="137" t="n"/>
      <c r="G205" s="59" t="n"/>
      <c r="H205" s="27" t="n"/>
      <c r="I205" s="27" t="n"/>
      <c r="J205" s="27" t="n"/>
    </row>
    <row r="206">
      <c r="A206" s="26" t="n">
        <v>201</v>
      </c>
      <c r="B206" s="178" t="n"/>
      <c r="C206" s="179">
        <f>I206*H206</f>
        <v/>
      </c>
      <c r="D206" s="137" t="n"/>
      <c r="E206" s="137" t="n"/>
      <c r="F206" s="137" t="n"/>
      <c r="G206" s="59" t="n"/>
      <c r="H206" s="27" t="n"/>
      <c r="I206" s="27" t="n"/>
      <c r="J206" s="27" t="n"/>
    </row>
    <row r="207">
      <c r="A207" s="26" t="n">
        <v>202</v>
      </c>
      <c r="B207" s="178" t="n"/>
      <c r="C207" s="179">
        <f>I207*H207</f>
        <v/>
      </c>
      <c r="D207" s="137" t="n"/>
      <c r="E207" s="137" t="n"/>
      <c r="F207" s="137" t="n"/>
      <c r="G207" s="59" t="n"/>
      <c r="H207" s="27" t="n"/>
      <c r="I207" s="27" t="n"/>
      <c r="J207" s="27" t="n"/>
    </row>
    <row r="208">
      <c r="A208" s="26" t="n">
        <v>203</v>
      </c>
      <c r="B208" s="178" t="n"/>
      <c r="C208" s="179">
        <f>I208*H208</f>
        <v/>
      </c>
      <c r="D208" s="137" t="n"/>
      <c r="E208" s="137" t="n"/>
      <c r="F208" s="137" t="n"/>
      <c r="G208" s="59" t="n"/>
      <c r="H208" s="27" t="n"/>
      <c r="I208" s="27" t="n"/>
      <c r="J208" s="27" t="n"/>
    </row>
    <row r="209">
      <c r="A209" s="26" t="n">
        <v>204</v>
      </c>
      <c r="B209" s="178" t="n"/>
      <c r="C209" s="179">
        <f>I209*H209</f>
        <v/>
      </c>
      <c r="D209" s="137" t="n"/>
      <c r="E209" s="137" t="n"/>
      <c r="F209" s="137" t="n"/>
      <c r="G209" s="59" t="n"/>
      <c r="H209" s="27" t="n"/>
      <c r="I209" s="27" t="n"/>
      <c r="J209" s="27" t="n"/>
    </row>
    <row r="210">
      <c r="A210" s="26" t="n">
        <v>205</v>
      </c>
      <c r="B210" s="178" t="n"/>
      <c r="C210" s="179">
        <f>I210*H210</f>
        <v/>
      </c>
      <c r="D210" s="137" t="n"/>
      <c r="E210" s="137" t="n"/>
      <c r="F210" s="137" t="n"/>
      <c r="G210" s="59" t="n"/>
      <c r="H210" s="27" t="n"/>
      <c r="I210" s="27" t="n"/>
      <c r="J210" s="27" t="n"/>
    </row>
    <row r="211">
      <c r="A211" s="26" t="n">
        <v>206</v>
      </c>
      <c r="B211" s="178" t="n"/>
      <c r="C211" s="179">
        <f>I211*H211</f>
        <v/>
      </c>
      <c r="D211" s="137" t="n"/>
      <c r="E211" s="137" t="n"/>
      <c r="F211" s="137" t="n"/>
      <c r="G211" s="59" t="n"/>
      <c r="H211" s="27" t="n"/>
      <c r="I211" s="27" t="n"/>
      <c r="J211" s="27" t="n"/>
    </row>
    <row r="212">
      <c r="A212" s="26" t="n">
        <v>207</v>
      </c>
      <c r="B212" s="178" t="n"/>
      <c r="C212" s="179">
        <f>I212*H212</f>
        <v/>
      </c>
      <c r="D212" s="137" t="n"/>
      <c r="E212" s="137" t="n"/>
      <c r="F212" s="137" t="n"/>
      <c r="G212" s="59" t="n"/>
      <c r="H212" s="27" t="n"/>
      <c r="I212" s="27" t="n"/>
      <c r="J212" s="27" t="n"/>
    </row>
    <row r="213">
      <c r="A213" s="26" t="n">
        <v>208</v>
      </c>
      <c r="B213" s="178" t="n"/>
      <c r="C213" s="179">
        <f>I213*H213</f>
        <v/>
      </c>
      <c r="D213" s="137" t="n"/>
      <c r="E213" s="137" t="n"/>
      <c r="F213" s="137" t="n"/>
      <c r="G213" s="59" t="n"/>
      <c r="H213" s="27" t="n"/>
      <c r="I213" s="27" t="n"/>
      <c r="J213" s="27" t="n"/>
    </row>
    <row r="214">
      <c r="A214" s="26" t="n">
        <v>209</v>
      </c>
      <c r="B214" s="178" t="n"/>
      <c r="C214" s="179">
        <f>I214*H214</f>
        <v/>
      </c>
      <c r="D214" s="137" t="n"/>
      <c r="E214" s="137" t="n"/>
      <c r="F214" s="137" t="n"/>
      <c r="G214" s="59" t="n"/>
      <c r="H214" s="27" t="n"/>
      <c r="I214" s="27" t="n"/>
      <c r="J214" s="27" t="n"/>
    </row>
    <row r="215">
      <c r="A215" s="26" t="n">
        <v>210</v>
      </c>
      <c r="B215" s="178" t="n"/>
      <c r="C215" s="179">
        <f>I215*H215</f>
        <v/>
      </c>
      <c r="D215" s="137" t="n"/>
      <c r="E215" s="137" t="n"/>
      <c r="F215" s="137" t="n"/>
      <c r="G215" s="59" t="n"/>
      <c r="H215" s="27" t="n"/>
      <c r="I215" s="27" t="n"/>
      <c r="J215" s="27" t="n"/>
    </row>
    <row r="216">
      <c r="A216" s="26" t="n">
        <v>211</v>
      </c>
      <c r="B216" s="178" t="n"/>
      <c r="C216" s="179">
        <f>I216*H216</f>
        <v/>
      </c>
      <c r="D216" s="137" t="n"/>
      <c r="E216" s="137" t="n"/>
      <c r="F216" s="137" t="n"/>
      <c r="G216" s="59" t="n"/>
      <c r="H216" s="27" t="n"/>
      <c r="I216" s="27" t="n"/>
      <c r="J216" s="27" t="n"/>
    </row>
    <row r="217">
      <c r="A217" s="26" t="n">
        <v>212</v>
      </c>
      <c r="B217" s="178" t="n"/>
      <c r="C217" s="179">
        <f>I217*H217</f>
        <v/>
      </c>
      <c r="D217" s="137" t="n"/>
      <c r="E217" s="137" t="n"/>
      <c r="F217" s="137" t="n"/>
      <c r="G217" s="59" t="n"/>
      <c r="H217" s="27" t="n"/>
      <c r="I217" s="27" t="n"/>
      <c r="J217" s="27" t="n"/>
    </row>
    <row r="218">
      <c r="A218" s="26" t="n">
        <v>213</v>
      </c>
      <c r="B218" s="178" t="n"/>
      <c r="C218" s="179">
        <f>I218*H218</f>
        <v/>
      </c>
      <c r="D218" s="137" t="n"/>
      <c r="E218" s="137" t="n"/>
      <c r="F218" s="137" t="n"/>
      <c r="G218" s="59" t="n"/>
      <c r="H218" s="27" t="n"/>
      <c r="I218" s="27" t="n"/>
      <c r="J218" s="27" t="n"/>
    </row>
    <row r="219">
      <c r="A219" s="26" t="n">
        <v>214</v>
      </c>
      <c r="B219" s="178" t="n"/>
      <c r="C219" s="179">
        <f>I219*H219</f>
        <v/>
      </c>
      <c r="D219" s="137" t="n"/>
      <c r="E219" s="137" t="n"/>
      <c r="F219" s="137" t="n"/>
      <c r="G219" s="59" t="n"/>
      <c r="H219" s="27" t="n"/>
      <c r="I219" s="27" t="n"/>
      <c r="J219" s="27" t="n"/>
    </row>
    <row r="220">
      <c r="A220" s="26" t="n">
        <v>215</v>
      </c>
      <c r="B220" s="178" t="n"/>
      <c r="C220" s="179">
        <f>I220*H220</f>
        <v/>
      </c>
      <c r="D220" s="137" t="n"/>
      <c r="E220" s="137" t="n"/>
      <c r="F220" s="137" t="n"/>
      <c r="G220" s="59" t="n"/>
      <c r="H220" s="27" t="n"/>
      <c r="I220" s="27" t="n"/>
      <c r="J220" s="27" t="n"/>
    </row>
    <row r="221">
      <c r="A221" s="26" t="n">
        <v>216</v>
      </c>
      <c r="B221" s="178" t="n"/>
      <c r="C221" s="179">
        <f>I221*H221</f>
        <v/>
      </c>
      <c r="D221" s="137" t="n"/>
      <c r="E221" s="137" t="n"/>
      <c r="F221" s="137" t="n"/>
      <c r="G221" s="59" t="n"/>
      <c r="H221" s="27" t="n"/>
      <c r="I221" s="27" t="n"/>
      <c r="J221" s="27" t="n"/>
    </row>
    <row r="222">
      <c r="A222" s="26" t="n">
        <v>217</v>
      </c>
      <c r="B222" s="178" t="n"/>
      <c r="C222" s="179">
        <f>I222*H222</f>
        <v/>
      </c>
      <c r="D222" s="137" t="n"/>
      <c r="E222" s="137" t="n"/>
      <c r="F222" s="137" t="n"/>
      <c r="G222" s="59" t="n"/>
      <c r="H222" s="27" t="n"/>
      <c r="I222" s="27" t="n"/>
      <c r="J222" s="27" t="n"/>
    </row>
    <row r="223">
      <c r="A223" s="26" t="n">
        <v>218</v>
      </c>
      <c r="B223" s="178" t="n"/>
      <c r="C223" s="179">
        <f>I223*H223</f>
        <v/>
      </c>
      <c r="D223" s="137" t="n"/>
      <c r="E223" s="137" t="n"/>
      <c r="F223" s="137" t="n"/>
      <c r="G223" s="59" t="n"/>
      <c r="H223" s="27" t="n"/>
      <c r="I223" s="27" t="n"/>
      <c r="J223" s="27" t="n"/>
    </row>
    <row r="224">
      <c r="A224" s="26" t="n">
        <v>219</v>
      </c>
      <c r="B224" s="178" t="n"/>
      <c r="C224" s="179">
        <f>I224*H224</f>
        <v/>
      </c>
      <c r="D224" s="137" t="n"/>
      <c r="E224" s="137" t="n"/>
      <c r="F224" s="137" t="n"/>
      <c r="G224" s="59" t="n"/>
      <c r="H224" s="27" t="n"/>
      <c r="I224" s="27" t="n"/>
      <c r="J224" s="27" t="n"/>
    </row>
    <row r="225">
      <c r="A225" s="26" t="n">
        <v>220</v>
      </c>
      <c r="B225" s="178" t="n"/>
      <c r="C225" s="179">
        <f>I225*H225</f>
        <v/>
      </c>
      <c r="D225" s="137" t="n"/>
      <c r="E225" s="137" t="n"/>
      <c r="F225" s="137" t="n"/>
      <c r="G225" s="59" t="n"/>
      <c r="H225" s="27" t="n"/>
      <c r="I225" s="27" t="n"/>
      <c r="J225" s="27" t="n"/>
    </row>
    <row r="226">
      <c r="A226" s="26" t="n">
        <v>221</v>
      </c>
      <c r="B226" s="178" t="n"/>
      <c r="C226" s="179">
        <f>I226*H226</f>
        <v/>
      </c>
      <c r="D226" s="137" t="n"/>
      <c r="E226" s="137" t="n"/>
      <c r="F226" s="137" t="n"/>
      <c r="G226" s="59" t="n"/>
      <c r="H226" s="27" t="n"/>
      <c r="I226" s="27" t="n"/>
      <c r="J226" s="27" t="n"/>
    </row>
    <row r="227">
      <c r="A227" s="26" t="n">
        <v>222</v>
      </c>
      <c r="B227" s="178" t="n"/>
      <c r="C227" s="179">
        <f>I227*H227</f>
        <v/>
      </c>
      <c r="D227" s="137" t="n"/>
      <c r="E227" s="137" t="n"/>
      <c r="F227" s="137" t="n"/>
      <c r="G227" s="59" t="n"/>
      <c r="H227" s="27" t="n"/>
      <c r="I227" s="27" t="n"/>
      <c r="J227" s="27" t="n"/>
    </row>
    <row r="228">
      <c r="A228" s="26" t="n">
        <v>223</v>
      </c>
      <c r="B228" s="178" t="n"/>
      <c r="C228" s="179">
        <f>I228*H228</f>
        <v/>
      </c>
      <c r="D228" s="137" t="n"/>
      <c r="E228" s="137" t="n"/>
      <c r="F228" s="137" t="n"/>
      <c r="G228" s="59" t="n"/>
      <c r="H228" s="27" t="n"/>
      <c r="I228" s="27" t="n"/>
      <c r="J228" s="27" t="n"/>
    </row>
    <row r="229">
      <c r="A229" s="26" t="n">
        <v>224</v>
      </c>
      <c r="B229" s="178" t="n"/>
      <c r="C229" s="179">
        <f>I229*H229</f>
        <v/>
      </c>
      <c r="D229" s="137" t="n"/>
      <c r="E229" s="137" t="n"/>
      <c r="F229" s="137" t="n"/>
      <c r="G229" s="59" t="n"/>
      <c r="H229" s="27" t="n"/>
      <c r="I229" s="27" t="n"/>
      <c r="J229" s="27" t="n"/>
    </row>
    <row r="230">
      <c r="A230" s="26" t="n">
        <v>225</v>
      </c>
      <c r="B230" s="178" t="n"/>
      <c r="C230" s="179">
        <f>I230*H230</f>
        <v/>
      </c>
      <c r="D230" s="137" t="n"/>
      <c r="E230" s="137" t="n"/>
      <c r="F230" s="137" t="n"/>
      <c r="G230" s="59" t="n"/>
      <c r="H230" s="27" t="n"/>
      <c r="I230" s="27" t="n"/>
      <c r="J230" s="27" t="n"/>
    </row>
    <row r="231">
      <c r="A231" s="26" t="n">
        <v>226</v>
      </c>
      <c r="B231" s="178" t="n"/>
      <c r="C231" s="179">
        <f>I231*H231</f>
        <v/>
      </c>
      <c r="D231" s="137" t="n"/>
      <c r="E231" s="137" t="n"/>
      <c r="F231" s="137" t="n"/>
      <c r="G231" s="59" t="n"/>
      <c r="H231" s="27" t="n"/>
      <c r="I231" s="27" t="n"/>
      <c r="J231" s="27" t="n"/>
    </row>
    <row r="232">
      <c r="A232" s="26" t="n">
        <v>227</v>
      </c>
      <c r="B232" s="178" t="n"/>
      <c r="C232" s="179">
        <f>I232*H232</f>
        <v/>
      </c>
      <c r="D232" s="137" t="n"/>
      <c r="E232" s="137" t="n"/>
      <c r="F232" s="137" t="n"/>
      <c r="G232" s="59" t="n"/>
      <c r="H232" s="27" t="n"/>
      <c r="I232" s="27" t="n"/>
      <c r="J232" s="27" t="n"/>
    </row>
    <row r="233">
      <c r="A233" s="26" t="n">
        <v>228</v>
      </c>
      <c r="B233" s="178" t="n"/>
      <c r="C233" s="179">
        <f>I233*H233</f>
        <v/>
      </c>
      <c r="D233" s="137" t="n"/>
      <c r="E233" s="137" t="n"/>
      <c r="F233" s="137" t="n"/>
      <c r="G233" s="59" t="n"/>
      <c r="H233" s="27" t="n"/>
      <c r="I233" s="27" t="n"/>
      <c r="J233" s="27" t="n"/>
    </row>
    <row r="234">
      <c r="A234" s="26" t="n">
        <v>229</v>
      </c>
      <c r="B234" s="178" t="n"/>
      <c r="C234" s="179">
        <f>I234*H234</f>
        <v/>
      </c>
      <c r="D234" s="137" t="n"/>
      <c r="E234" s="137" t="n"/>
      <c r="F234" s="137" t="n"/>
      <c r="G234" s="59" t="n"/>
      <c r="H234" s="27" t="n"/>
      <c r="I234" s="27" t="n"/>
      <c r="J234" s="27" t="n"/>
    </row>
    <row r="235">
      <c r="A235" s="26" t="n">
        <v>230</v>
      </c>
      <c r="B235" s="178" t="n"/>
      <c r="C235" s="179">
        <f>I235*H235</f>
        <v/>
      </c>
      <c r="D235" s="137" t="n"/>
      <c r="E235" s="137" t="n"/>
      <c r="F235" s="137" t="n"/>
      <c r="G235" s="59" t="n"/>
      <c r="H235" s="27" t="n"/>
      <c r="I235" s="27" t="n"/>
      <c r="J235" s="27" t="n"/>
    </row>
    <row r="236">
      <c r="A236" s="26" t="n">
        <v>231</v>
      </c>
      <c r="B236" s="178" t="n"/>
      <c r="C236" s="179">
        <f>I236*H236</f>
        <v/>
      </c>
      <c r="D236" s="137" t="n"/>
      <c r="E236" s="137" t="n"/>
      <c r="F236" s="137" t="n"/>
      <c r="G236" s="59" t="n"/>
      <c r="H236" s="27" t="n"/>
      <c r="I236" s="27" t="n"/>
      <c r="J236" s="27" t="n"/>
    </row>
    <row r="237">
      <c r="A237" s="26" t="n">
        <v>232</v>
      </c>
      <c r="B237" s="178" t="n"/>
      <c r="C237" s="179">
        <f>I237*H237</f>
        <v/>
      </c>
      <c r="D237" s="137" t="n"/>
      <c r="E237" s="137" t="n"/>
      <c r="F237" s="137" t="n"/>
      <c r="G237" s="59" t="n"/>
      <c r="H237" s="27" t="n"/>
      <c r="I237" s="27" t="n"/>
      <c r="J237" s="27" t="n"/>
    </row>
    <row r="238">
      <c r="A238" s="26" t="n">
        <v>233</v>
      </c>
      <c r="B238" s="178" t="n"/>
      <c r="C238" s="179">
        <f>I238*H238</f>
        <v/>
      </c>
      <c r="D238" s="137" t="n"/>
      <c r="E238" s="137" t="n"/>
      <c r="F238" s="137" t="n"/>
      <c r="G238" s="59" t="n"/>
      <c r="H238" s="27" t="n"/>
      <c r="I238" s="27" t="n"/>
      <c r="J238" s="27" t="n"/>
    </row>
    <row r="239">
      <c r="A239" s="26" t="n">
        <v>234</v>
      </c>
      <c r="B239" s="178" t="n"/>
      <c r="C239" s="179">
        <f>I239*H239</f>
        <v/>
      </c>
      <c r="D239" s="137" t="n"/>
      <c r="E239" s="137" t="n"/>
      <c r="F239" s="137" t="n"/>
      <c r="G239" s="59" t="n"/>
      <c r="H239" s="27" t="n"/>
      <c r="I239" s="27" t="n"/>
      <c r="J239" s="27" t="n"/>
    </row>
    <row r="240">
      <c r="A240" s="26" t="n">
        <v>235</v>
      </c>
      <c r="B240" s="178" t="n"/>
      <c r="C240" s="179">
        <f>I240*H240</f>
        <v/>
      </c>
      <c r="D240" s="137" t="n"/>
      <c r="E240" s="137" t="n"/>
      <c r="F240" s="137" t="n"/>
      <c r="G240" s="59" t="n"/>
      <c r="H240" s="27" t="n"/>
      <c r="I240" s="27" t="n"/>
      <c r="J240" s="27" t="n"/>
    </row>
    <row r="241">
      <c r="A241" s="26" t="n">
        <v>236</v>
      </c>
      <c r="B241" s="178" t="n"/>
      <c r="C241" s="179">
        <f>I241*H241</f>
        <v/>
      </c>
      <c r="D241" s="137" t="n"/>
      <c r="E241" s="137" t="n"/>
      <c r="F241" s="137" t="n"/>
      <c r="G241" s="59" t="n"/>
      <c r="H241" s="27" t="n"/>
      <c r="I241" s="27" t="n"/>
      <c r="J241" s="27" t="n"/>
    </row>
    <row r="242">
      <c r="A242" s="26" t="n">
        <v>237</v>
      </c>
      <c r="B242" s="178" t="n"/>
      <c r="C242" s="179">
        <f>I242*H242</f>
        <v/>
      </c>
      <c r="D242" s="137" t="n"/>
      <c r="E242" s="137" t="n"/>
      <c r="F242" s="137" t="n"/>
      <c r="G242" s="59" t="n"/>
      <c r="H242" s="27" t="n"/>
      <c r="I242" s="27" t="n"/>
      <c r="J242" s="27" t="n"/>
    </row>
    <row r="243">
      <c r="A243" s="26" t="n">
        <v>238</v>
      </c>
      <c r="B243" s="178" t="n"/>
      <c r="C243" s="179">
        <f>I243*H243</f>
        <v/>
      </c>
      <c r="D243" s="137" t="n"/>
      <c r="E243" s="137" t="n"/>
      <c r="F243" s="137" t="n"/>
      <c r="G243" s="59" t="n"/>
      <c r="H243" s="27" t="n"/>
      <c r="I243" s="27" t="n"/>
      <c r="J243" s="27" t="n"/>
    </row>
    <row r="244">
      <c r="A244" s="26" t="n">
        <v>239</v>
      </c>
      <c r="B244" s="178" t="n"/>
      <c r="C244" s="179">
        <f>I244*H244</f>
        <v/>
      </c>
      <c r="D244" s="137" t="n"/>
      <c r="E244" s="137" t="n"/>
      <c r="F244" s="137" t="n"/>
      <c r="G244" s="59" t="n"/>
      <c r="H244" s="27" t="n"/>
      <c r="I244" s="27" t="n"/>
      <c r="J244" s="27" t="n"/>
    </row>
    <row r="245">
      <c r="A245" s="26" t="n">
        <v>240</v>
      </c>
      <c r="B245" s="178" t="n"/>
      <c r="C245" s="179">
        <f>I245*H245</f>
        <v/>
      </c>
      <c r="D245" s="137" t="n"/>
      <c r="E245" s="137" t="n"/>
      <c r="F245" s="137" t="n"/>
      <c r="G245" s="59" t="n"/>
      <c r="H245" s="27" t="n"/>
      <c r="I245" s="27" t="n"/>
      <c r="J245" s="27" t="n"/>
    </row>
    <row r="246">
      <c r="A246" s="26" t="n">
        <v>241</v>
      </c>
      <c r="B246" s="178" t="n"/>
      <c r="C246" s="179">
        <f>I246*H246</f>
        <v/>
      </c>
      <c r="D246" s="137" t="n"/>
      <c r="E246" s="137" t="n"/>
      <c r="F246" s="137" t="n"/>
      <c r="G246" s="59" t="n"/>
      <c r="H246" s="27" t="n"/>
      <c r="I246" s="27" t="n"/>
      <c r="J246" s="27" t="n"/>
    </row>
    <row r="247">
      <c r="A247" s="26" t="n">
        <v>242</v>
      </c>
      <c r="B247" s="178" t="n"/>
      <c r="C247" s="179">
        <f>I247*H247</f>
        <v/>
      </c>
      <c r="D247" s="137" t="n"/>
      <c r="E247" s="137" t="n"/>
      <c r="F247" s="137" t="n"/>
      <c r="G247" s="59" t="n"/>
      <c r="H247" s="27" t="n"/>
      <c r="I247" s="27" t="n"/>
      <c r="J247" s="27" t="n"/>
    </row>
    <row r="248">
      <c r="A248" s="26" t="n">
        <v>243</v>
      </c>
      <c r="B248" s="178" t="n"/>
      <c r="C248" s="179">
        <f>I248*H248</f>
        <v/>
      </c>
      <c r="D248" s="137" t="n"/>
      <c r="E248" s="137" t="n"/>
      <c r="F248" s="137" t="n"/>
      <c r="G248" s="59" t="n"/>
      <c r="H248" s="27" t="n"/>
      <c r="I248" s="27" t="n"/>
      <c r="J248" s="27" t="n"/>
    </row>
    <row r="249">
      <c r="A249" s="26" t="n">
        <v>244</v>
      </c>
      <c r="B249" s="178" t="n"/>
      <c r="C249" s="179">
        <f>I249*H249</f>
        <v/>
      </c>
      <c r="D249" s="137" t="n"/>
      <c r="E249" s="137" t="n"/>
      <c r="F249" s="137" t="n"/>
      <c r="G249" s="59" t="n"/>
      <c r="H249" s="27" t="n"/>
      <c r="I249" s="27" t="n"/>
      <c r="J249" s="27" t="n"/>
    </row>
    <row r="250">
      <c r="A250" s="26" t="n">
        <v>245</v>
      </c>
      <c r="B250" s="178" t="n"/>
      <c r="C250" s="179">
        <f>I250*H250</f>
        <v/>
      </c>
      <c r="D250" s="137" t="n"/>
      <c r="E250" s="137" t="n"/>
      <c r="F250" s="137" t="n"/>
      <c r="G250" s="59" t="n"/>
      <c r="H250" s="27" t="n"/>
      <c r="I250" s="27" t="n"/>
      <c r="J250" s="27" t="n"/>
    </row>
    <row r="251">
      <c r="A251" s="26" t="n">
        <v>246</v>
      </c>
      <c r="B251" s="178" t="n"/>
      <c r="C251" s="179">
        <f>I251*H251</f>
        <v/>
      </c>
      <c r="D251" s="137" t="n"/>
      <c r="E251" s="137" t="n"/>
      <c r="F251" s="137" t="n"/>
      <c r="G251" s="59" t="n"/>
      <c r="H251" s="27" t="n"/>
      <c r="I251" s="27" t="n"/>
      <c r="J251" s="27" t="n"/>
    </row>
    <row r="252">
      <c r="A252" s="26" t="n">
        <v>247</v>
      </c>
      <c r="B252" s="178" t="n"/>
      <c r="C252" s="179">
        <f>I252*H252</f>
        <v/>
      </c>
      <c r="D252" s="137" t="n"/>
      <c r="E252" s="137" t="n"/>
      <c r="F252" s="137" t="n"/>
      <c r="G252" s="59" t="n"/>
      <c r="H252" s="27" t="n"/>
      <c r="I252" s="27" t="n"/>
      <c r="J252" s="27" t="n"/>
    </row>
    <row r="253">
      <c r="A253" s="26" t="n">
        <v>248</v>
      </c>
      <c r="B253" s="178" t="n"/>
      <c r="C253" s="179">
        <f>I253*H253</f>
        <v/>
      </c>
      <c r="D253" s="137" t="n"/>
      <c r="E253" s="137" t="n"/>
      <c r="F253" s="137" t="n"/>
      <c r="G253" s="59" t="n"/>
      <c r="H253" s="27" t="n"/>
      <c r="I253" s="27" t="n"/>
      <c r="J253" s="27" t="n"/>
    </row>
    <row r="254">
      <c r="A254" s="26" t="n">
        <v>249</v>
      </c>
      <c r="B254" s="178" t="n"/>
      <c r="C254" s="179">
        <f>I254*H254</f>
        <v/>
      </c>
      <c r="D254" s="137" t="n"/>
      <c r="E254" s="137" t="n"/>
      <c r="F254" s="137" t="n"/>
      <c r="G254" s="59" t="n"/>
      <c r="H254" s="27" t="n"/>
      <c r="I254" s="27" t="n"/>
      <c r="J254" s="27" t="n"/>
    </row>
    <row r="255">
      <c r="A255" s="26" t="n">
        <v>250</v>
      </c>
      <c r="B255" s="178" t="n"/>
      <c r="C255" s="179">
        <f>I255*H255</f>
        <v/>
      </c>
      <c r="D255" s="137" t="n"/>
      <c r="E255" s="137" t="n"/>
      <c r="F255" s="137" t="n"/>
      <c r="G255" s="59" t="n"/>
      <c r="H255" s="27" t="n"/>
      <c r="I255" s="27" t="n"/>
      <c r="J255" s="27" t="n"/>
    </row>
    <row r="256">
      <c r="A256" s="26" t="n">
        <v>251</v>
      </c>
      <c r="B256" s="178" t="n"/>
      <c r="C256" s="179">
        <f>I256*H256</f>
        <v/>
      </c>
      <c r="D256" s="137" t="n"/>
      <c r="E256" s="137" t="n"/>
      <c r="F256" s="137" t="n"/>
      <c r="G256" s="59" t="n"/>
      <c r="H256" s="27" t="n"/>
      <c r="I256" s="27" t="n"/>
      <c r="J256" s="27" t="n"/>
    </row>
    <row r="257">
      <c r="A257" s="26" t="n">
        <v>252</v>
      </c>
      <c r="B257" s="178" t="n"/>
      <c r="C257" s="179">
        <f>I257*H257</f>
        <v/>
      </c>
      <c r="D257" s="137" t="n"/>
      <c r="E257" s="137" t="n"/>
      <c r="F257" s="137" t="n"/>
      <c r="G257" s="59" t="n"/>
      <c r="H257" s="27" t="n"/>
      <c r="I257" s="27" t="n"/>
      <c r="J257" s="27" t="n"/>
    </row>
    <row r="258">
      <c r="A258" s="26" t="n">
        <v>253</v>
      </c>
      <c r="B258" s="178" t="n"/>
      <c r="C258" s="179">
        <f>I258*H258</f>
        <v/>
      </c>
      <c r="D258" s="137" t="n"/>
      <c r="E258" s="137" t="n"/>
      <c r="F258" s="137" t="n"/>
      <c r="G258" s="59" t="n"/>
      <c r="H258" s="27" t="n"/>
      <c r="I258" s="27" t="n"/>
      <c r="J258" s="27" t="n"/>
    </row>
    <row r="259">
      <c r="A259" s="26" t="n">
        <v>254</v>
      </c>
      <c r="B259" s="178" t="n"/>
      <c r="C259" s="179">
        <f>I259*H259</f>
        <v/>
      </c>
      <c r="D259" s="137" t="n"/>
      <c r="E259" s="137" t="n"/>
      <c r="F259" s="137" t="n"/>
      <c r="G259" s="59" t="n"/>
      <c r="H259" s="27" t="n"/>
      <c r="I259" s="27" t="n"/>
      <c r="J259" s="27" t="n"/>
    </row>
    <row r="260">
      <c r="A260" s="26" t="n">
        <v>255</v>
      </c>
      <c r="B260" s="178" t="n"/>
      <c r="C260" s="179">
        <f>I260*H260</f>
        <v/>
      </c>
      <c r="D260" s="137" t="n"/>
      <c r="E260" s="137" t="n"/>
      <c r="F260" s="137" t="n"/>
      <c r="G260" s="59" t="n"/>
      <c r="H260" s="27" t="n"/>
      <c r="I260" s="27" t="n"/>
      <c r="J260" s="27" t="n"/>
    </row>
    <row r="261">
      <c r="A261" s="26" t="n">
        <v>256</v>
      </c>
      <c r="B261" s="178" t="n"/>
      <c r="C261" s="179">
        <f>I261*H261</f>
        <v/>
      </c>
      <c r="D261" s="137" t="n"/>
      <c r="E261" s="137" t="n"/>
      <c r="F261" s="137" t="n"/>
      <c r="G261" s="59" t="n"/>
      <c r="H261" s="27" t="n"/>
      <c r="I261" s="27" t="n"/>
      <c r="J261" s="27" t="n"/>
    </row>
    <row r="262">
      <c r="A262" s="26" t="n">
        <v>257</v>
      </c>
      <c r="B262" s="178" t="n"/>
      <c r="C262" s="179">
        <f>I262*H262</f>
        <v/>
      </c>
      <c r="D262" s="137" t="n"/>
      <c r="E262" s="137" t="n"/>
      <c r="F262" s="137" t="n"/>
      <c r="G262" s="59" t="n"/>
      <c r="H262" s="27" t="n"/>
      <c r="I262" s="27" t="n"/>
      <c r="J262" s="27" t="n"/>
    </row>
    <row r="263">
      <c r="A263" s="26" t="n">
        <v>258</v>
      </c>
      <c r="B263" s="178" t="n"/>
      <c r="C263" s="179">
        <f>I263*H263</f>
        <v/>
      </c>
      <c r="D263" s="137" t="n"/>
      <c r="E263" s="137" t="n"/>
      <c r="F263" s="137" t="n"/>
      <c r="G263" s="59" t="n"/>
      <c r="H263" s="27" t="n"/>
      <c r="I263" s="27" t="n"/>
      <c r="J263" s="27" t="n"/>
    </row>
    <row r="264">
      <c r="A264" s="26" t="n">
        <v>259</v>
      </c>
      <c r="B264" s="178" t="n"/>
      <c r="C264" s="179">
        <f>I264*H264</f>
        <v/>
      </c>
      <c r="D264" s="137" t="n"/>
      <c r="E264" s="137" t="n"/>
      <c r="F264" s="137" t="n"/>
      <c r="G264" s="59" t="n"/>
      <c r="H264" s="27" t="n"/>
      <c r="I264" s="27" t="n"/>
      <c r="J264" s="27" t="n"/>
    </row>
    <row r="265">
      <c r="A265" s="26" t="n">
        <v>260</v>
      </c>
      <c r="B265" s="178" t="n"/>
      <c r="C265" s="179">
        <f>I265*H265</f>
        <v/>
      </c>
      <c r="D265" s="137" t="n"/>
      <c r="E265" s="137" t="n"/>
      <c r="F265" s="137" t="n"/>
      <c r="G265" s="59" t="n"/>
      <c r="H265" s="27" t="n"/>
      <c r="I265" s="27" t="n"/>
      <c r="J265" s="27" t="n"/>
    </row>
    <row r="266">
      <c r="A266" s="26" t="n">
        <v>261</v>
      </c>
      <c r="B266" s="178" t="n"/>
      <c r="C266" s="179">
        <f>I266*H266</f>
        <v/>
      </c>
      <c r="D266" s="137" t="n"/>
      <c r="E266" s="137" t="n"/>
      <c r="F266" s="137" t="n"/>
      <c r="G266" s="59" t="n"/>
      <c r="H266" s="27" t="n"/>
      <c r="I266" s="27" t="n"/>
      <c r="J266" s="27" t="n"/>
    </row>
    <row r="267">
      <c r="A267" s="26" t="n">
        <v>262</v>
      </c>
      <c r="B267" s="178" t="n"/>
      <c r="C267" s="179">
        <f>I267*H267</f>
        <v/>
      </c>
      <c r="D267" s="137" t="n"/>
      <c r="E267" s="137" t="n"/>
      <c r="F267" s="137" t="n"/>
      <c r="G267" s="59" t="n"/>
      <c r="H267" s="27" t="n"/>
      <c r="I267" s="27" t="n"/>
      <c r="J267" s="27" t="n"/>
    </row>
    <row r="268">
      <c r="A268" s="26" t="n">
        <v>263</v>
      </c>
      <c r="B268" s="178" t="n"/>
      <c r="C268" s="179">
        <f>I268*H268</f>
        <v/>
      </c>
      <c r="D268" s="137" t="n"/>
      <c r="E268" s="137" t="n"/>
      <c r="F268" s="137" t="n"/>
      <c r="G268" s="59" t="n"/>
      <c r="H268" s="27" t="n"/>
      <c r="I268" s="27" t="n"/>
      <c r="J268" s="27" t="n"/>
    </row>
    <row r="269">
      <c r="A269" s="26" t="n">
        <v>264</v>
      </c>
      <c r="B269" s="178" t="n"/>
      <c r="C269" s="179">
        <f>I269*H269</f>
        <v/>
      </c>
      <c r="D269" s="137" t="n"/>
      <c r="E269" s="137" t="n"/>
      <c r="F269" s="137" t="n"/>
      <c r="G269" s="59" t="n"/>
      <c r="H269" s="27" t="n"/>
      <c r="I269" s="27" t="n"/>
      <c r="J269" s="27" t="n"/>
    </row>
    <row r="270">
      <c r="A270" s="26" t="n">
        <v>265</v>
      </c>
      <c r="B270" s="178" t="n"/>
      <c r="C270" s="179">
        <f>I270*H270</f>
        <v/>
      </c>
      <c r="D270" s="137" t="n"/>
      <c r="E270" s="137" t="n"/>
      <c r="F270" s="137" t="n"/>
      <c r="G270" s="59" t="n"/>
      <c r="H270" s="27" t="n"/>
      <c r="I270" s="27" t="n"/>
      <c r="J270" s="27" t="n"/>
    </row>
    <row r="271">
      <c r="A271" s="26" t="n">
        <v>266</v>
      </c>
      <c r="B271" s="178" t="n"/>
      <c r="C271" s="179">
        <f>I271*H271</f>
        <v/>
      </c>
      <c r="D271" s="137" t="n"/>
      <c r="E271" s="137" t="n"/>
      <c r="F271" s="137" t="n"/>
      <c r="G271" s="59" t="n"/>
      <c r="H271" s="27" t="n"/>
      <c r="I271" s="27" t="n"/>
      <c r="J271" s="27" t="n"/>
    </row>
    <row r="272">
      <c r="A272" s="26" t="n">
        <v>267</v>
      </c>
      <c r="B272" s="178" t="n"/>
      <c r="C272" s="179">
        <f>I272*H272</f>
        <v/>
      </c>
      <c r="D272" s="137" t="n"/>
      <c r="E272" s="137" t="n"/>
      <c r="F272" s="137" t="n"/>
      <c r="G272" s="59" t="n"/>
      <c r="H272" s="27" t="n"/>
      <c r="I272" s="27" t="n"/>
      <c r="J272" s="27" t="n"/>
    </row>
    <row r="273">
      <c r="A273" s="26" t="n">
        <v>268</v>
      </c>
      <c r="B273" s="178" t="n"/>
      <c r="C273" s="179">
        <f>I273*H273</f>
        <v/>
      </c>
      <c r="D273" s="137" t="n"/>
      <c r="E273" s="137" t="n"/>
      <c r="F273" s="137" t="n"/>
      <c r="G273" s="59" t="n"/>
      <c r="H273" s="27" t="n"/>
      <c r="I273" s="27" t="n"/>
      <c r="J273" s="27" t="n"/>
    </row>
    <row r="274">
      <c r="A274" s="26" t="n">
        <v>269</v>
      </c>
      <c r="B274" s="178" t="n"/>
      <c r="C274" s="179">
        <f>I274*H274</f>
        <v/>
      </c>
      <c r="D274" s="137" t="n"/>
      <c r="E274" s="137" t="n"/>
      <c r="F274" s="137" t="n"/>
      <c r="G274" s="59" t="n"/>
      <c r="H274" s="27" t="n"/>
      <c r="I274" s="27" t="n"/>
      <c r="J274" s="27" t="n"/>
    </row>
    <row r="275">
      <c r="A275" s="26" t="n">
        <v>270</v>
      </c>
      <c r="B275" s="178" t="n"/>
      <c r="C275" s="179">
        <f>I275*H275</f>
        <v/>
      </c>
      <c r="D275" s="137" t="n"/>
      <c r="E275" s="137" t="n"/>
      <c r="F275" s="137" t="n"/>
      <c r="G275" s="59" t="n"/>
      <c r="H275" s="27" t="n"/>
      <c r="I275" s="27" t="n"/>
      <c r="J275" s="27" t="n"/>
    </row>
    <row r="276">
      <c r="A276" s="26" t="n">
        <v>271</v>
      </c>
      <c r="B276" s="178" t="n"/>
      <c r="C276" s="179">
        <f>I276*H276</f>
        <v/>
      </c>
      <c r="D276" s="137" t="n"/>
      <c r="E276" s="137" t="n"/>
      <c r="F276" s="137" t="n"/>
      <c r="G276" s="59" t="n"/>
      <c r="H276" s="27" t="n"/>
      <c r="I276" s="27" t="n"/>
      <c r="J276" s="27" t="n"/>
    </row>
    <row r="277">
      <c r="A277" s="26" t="n">
        <v>272</v>
      </c>
      <c r="B277" s="178" t="n"/>
      <c r="C277" s="179">
        <f>I277*H277</f>
        <v/>
      </c>
      <c r="D277" s="137" t="n"/>
      <c r="E277" s="137" t="n"/>
      <c r="F277" s="137" t="n"/>
      <c r="G277" s="59" t="n"/>
      <c r="H277" s="27" t="n"/>
      <c r="I277" s="27" t="n"/>
      <c r="J277" s="27" t="n"/>
    </row>
    <row r="278">
      <c r="A278" s="26" t="n">
        <v>273</v>
      </c>
      <c r="B278" s="178" t="n"/>
      <c r="C278" s="179">
        <f>I278*H278</f>
        <v/>
      </c>
      <c r="D278" s="137" t="n"/>
      <c r="E278" s="137" t="n"/>
      <c r="F278" s="137" t="n"/>
      <c r="G278" s="59" t="n"/>
      <c r="H278" s="27" t="n"/>
      <c r="I278" s="27" t="n"/>
      <c r="J278" s="27" t="n"/>
    </row>
    <row r="279">
      <c r="A279" s="26" t="n">
        <v>274</v>
      </c>
      <c r="B279" s="178" t="n"/>
      <c r="C279" s="179">
        <f>I279*H279</f>
        <v/>
      </c>
      <c r="D279" s="137" t="n"/>
      <c r="E279" s="137" t="n"/>
      <c r="F279" s="137" t="n"/>
      <c r="G279" s="59" t="n"/>
      <c r="H279" s="27" t="n"/>
      <c r="I279" s="27" t="n"/>
      <c r="J279" s="27" t="n"/>
    </row>
    <row r="280">
      <c r="A280" s="26" t="n">
        <v>275</v>
      </c>
      <c r="B280" s="178" t="n"/>
      <c r="C280" s="179">
        <f>I280*H280</f>
        <v/>
      </c>
      <c r="D280" s="137" t="n"/>
      <c r="E280" s="137" t="n"/>
      <c r="F280" s="137" t="n"/>
      <c r="G280" s="59" t="n"/>
      <c r="H280" s="27" t="n"/>
      <c r="I280" s="27" t="n"/>
      <c r="J280" s="27" t="n"/>
    </row>
    <row r="281">
      <c r="A281" s="26" t="n">
        <v>276</v>
      </c>
      <c r="B281" s="178" t="n"/>
      <c r="C281" s="179">
        <f>I281*H281</f>
        <v/>
      </c>
      <c r="D281" s="137" t="n"/>
      <c r="E281" s="137" t="n"/>
      <c r="F281" s="137" t="n"/>
      <c r="G281" s="59" t="n"/>
      <c r="H281" s="27" t="n"/>
      <c r="I281" s="27" t="n"/>
      <c r="J281" s="27" t="n"/>
    </row>
    <row r="282">
      <c r="A282" s="26" t="n">
        <v>277</v>
      </c>
      <c r="B282" s="178" t="n"/>
      <c r="C282" s="179">
        <f>I282*H282</f>
        <v/>
      </c>
      <c r="D282" s="137" t="n"/>
      <c r="E282" s="137" t="n"/>
      <c r="F282" s="137" t="n"/>
      <c r="G282" s="59" t="n"/>
      <c r="H282" s="27" t="n"/>
      <c r="I282" s="27" t="n"/>
      <c r="J282" s="27" t="n"/>
    </row>
    <row r="283">
      <c r="A283" s="26" t="n">
        <v>278</v>
      </c>
      <c r="B283" s="178" t="n"/>
      <c r="C283" s="179">
        <f>I283*H283</f>
        <v/>
      </c>
      <c r="D283" s="137" t="n"/>
      <c r="E283" s="137" t="n"/>
      <c r="F283" s="137" t="n"/>
      <c r="G283" s="59" t="n"/>
      <c r="H283" s="27" t="n"/>
      <c r="I283" s="27" t="n"/>
      <c r="J283" s="27" t="n"/>
    </row>
    <row r="284">
      <c r="A284" s="26" t="n">
        <v>279</v>
      </c>
      <c r="B284" s="178" t="n"/>
      <c r="C284" s="179">
        <f>I284*H284</f>
        <v/>
      </c>
      <c r="D284" s="137" t="n"/>
      <c r="E284" s="137" t="n"/>
      <c r="F284" s="137" t="n"/>
      <c r="G284" s="59" t="n"/>
      <c r="H284" s="27" t="n"/>
      <c r="I284" s="27" t="n"/>
      <c r="J284" s="27" t="n"/>
    </row>
    <row r="285">
      <c r="A285" s="26" t="n">
        <v>280</v>
      </c>
      <c r="B285" s="178" t="n"/>
      <c r="C285" s="179">
        <f>I285*H285</f>
        <v/>
      </c>
      <c r="D285" s="137" t="n"/>
      <c r="E285" s="137" t="n"/>
      <c r="F285" s="137" t="n"/>
      <c r="G285" s="59" t="n"/>
      <c r="H285" s="27" t="n"/>
      <c r="I285" s="27" t="n"/>
      <c r="J285" s="27" t="n"/>
    </row>
    <row r="286">
      <c r="A286" s="26" t="n">
        <v>281</v>
      </c>
      <c r="B286" s="178" t="n"/>
      <c r="C286" s="179">
        <f>I286*H286</f>
        <v/>
      </c>
      <c r="D286" s="137" t="n"/>
      <c r="E286" s="137" t="n"/>
      <c r="F286" s="137" t="n"/>
      <c r="G286" s="59" t="n"/>
      <c r="H286" s="27" t="n"/>
      <c r="I286" s="27" t="n"/>
      <c r="J286" s="27" t="n"/>
    </row>
    <row r="287">
      <c r="A287" s="26" t="n">
        <v>282</v>
      </c>
      <c r="B287" s="178" t="n"/>
      <c r="C287" s="179">
        <f>I287*H287</f>
        <v/>
      </c>
      <c r="D287" s="137" t="n"/>
      <c r="E287" s="137" t="n"/>
      <c r="F287" s="137" t="n"/>
      <c r="G287" s="59" t="n"/>
      <c r="H287" s="27" t="n"/>
      <c r="I287" s="27" t="n"/>
      <c r="J287" s="27" t="n"/>
    </row>
    <row r="288">
      <c r="A288" s="26" t="n">
        <v>283</v>
      </c>
      <c r="B288" s="178" t="n"/>
      <c r="C288" s="179">
        <f>I288*H288</f>
        <v/>
      </c>
      <c r="D288" s="137" t="n"/>
      <c r="E288" s="137" t="n"/>
      <c r="F288" s="137" t="n"/>
      <c r="G288" s="59" t="n"/>
      <c r="H288" s="27" t="n"/>
      <c r="I288" s="27" t="n"/>
      <c r="J288" s="27" t="n"/>
    </row>
    <row r="289">
      <c r="A289" s="26" t="n">
        <v>284</v>
      </c>
      <c r="B289" s="178" t="n"/>
      <c r="C289" s="179">
        <f>I289*H289</f>
        <v/>
      </c>
      <c r="D289" s="137" t="n"/>
      <c r="E289" s="137" t="n"/>
      <c r="F289" s="137" t="n"/>
      <c r="G289" s="59" t="n"/>
      <c r="H289" s="27" t="n"/>
      <c r="I289" s="27" t="n"/>
      <c r="J289" s="27" t="n"/>
    </row>
    <row r="290">
      <c r="A290" s="26" t="n">
        <v>285</v>
      </c>
      <c r="B290" s="178" t="n"/>
      <c r="C290" s="179">
        <f>I290*H290</f>
        <v/>
      </c>
      <c r="D290" s="137" t="n"/>
      <c r="E290" s="137" t="n"/>
      <c r="F290" s="137" t="n"/>
      <c r="G290" s="59" t="n"/>
      <c r="H290" s="27" t="n"/>
      <c r="I290" s="27" t="n"/>
      <c r="J290" s="27" t="n"/>
    </row>
    <row r="291">
      <c r="A291" s="26" t="n">
        <v>286</v>
      </c>
      <c r="B291" s="178" t="n"/>
      <c r="C291" s="179">
        <f>I291*H291</f>
        <v/>
      </c>
      <c r="D291" s="137" t="n"/>
      <c r="E291" s="137" t="n"/>
      <c r="F291" s="137" t="n"/>
      <c r="G291" s="59" t="n"/>
      <c r="H291" s="27" t="n"/>
      <c r="I291" s="27" t="n"/>
      <c r="J291" s="27" t="n"/>
    </row>
    <row r="292">
      <c r="A292" s="26" t="n">
        <v>287</v>
      </c>
      <c r="B292" s="178" t="n"/>
      <c r="C292" s="179">
        <f>I292*H292</f>
        <v/>
      </c>
      <c r="D292" s="137" t="n"/>
      <c r="E292" s="137" t="n"/>
      <c r="F292" s="137" t="n"/>
      <c r="G292" s="59" t="n"/>
      <c r="H292" s="27" t="n"/>
      <c r="I292" s="27" t="n"/>
      <c r="J292" s="27" t="n"/>
    </row>
    <row r="293">
      <c r="A293" s="26" t="n">
        <v>288</v>
      </c>
      <c r="B293" s="178" t="n"/>
      <c r="C293" s="179">
        <f>I293*H293</f>
        <v/>
      </c>
      <c r="D293" s="137" t="n"/>
      <c r="E293" s="137" t="n"/>
      <c r="F293" s="137" t="n"/>
      <c r="G293" s="59" t="n"/>
      <c r="H293" s="27" t="n"/>
      <c r="I293" s="27" t="n"/>
      <c r="J293" s="27" t="n"/>
    </row>
    <row r="294">
      <c r="A294" s="26" t="n">
        <v>289</v>
      </c>
      <c r="B294" s="178" t="n"/>
      <c r="C294" s="179">
        <f>I294*H294</f>
        <v/>
      </c>
      <c r="D294" s="137" t="n"/>
      <c r="E294" s="137" t="n"/>
      <c r="F294" s="137" t="n"/>
      <c r="G294" s="59" t="n"/>
      <c r="H294" s="27" t="n"/>
      <c r="I294" s="27" t="n"/>
      <c r="J294" s="27" t="n"/>
    </row>
    <row r="295">
      <c r="A295" s="26" t="n">
        <v>290</v>
      </c>
      <c r="B295" s="178" t="n"/>
      <c r="C295" s="179">
        <f>I295*H295</f>
        <v/>
      </c>
      <c r="D295" s="137" t="n"/>
      <c r="E295" s="137" t="n"/>
      <c r="F295" s="137" t="n"/>
      <c r="G295" s="59" t="n"/>
      <c r="H295" s="27" t="n"/>
      <c r="I295" s="27" t="n"/>
      <c r="J295" s="27" t="n"/>
    </row>
    <row r="296">
      <c r="A296" s="26" t="n">
        <v>291</v>
      </c>
      <c r="B296" s="178" t="n"/>
      <c r="C296" s="179">
        <f>I296*H296</f>
        <v/>
      </c>
      <c r="D296" s="137" t="n"/>
      <c r="E296" s="137" t="n"/>
      <c r="F296" s="137" t="n"/>
      <c r="G296" s="59" t="n"/>
      <c r="H296" s="27" t="n"/>
      <c r="I296" s="27" t="n"/>
      <c r="J296" s="27" t="n"/>
    </row>
    <row r="297">
      <c r="A297" s="26" t="n">
        <v>292</v>
      </c>
      <c r="B297" s="178" t="n"/>
      <c r="C297" s="179">
        <f>I297*H297</f>
        <v/>
      </c>
      <c r="D297" s="137" t="n"/>
      <c r="E297" s="137" t="n"/>
      <c r="F297" s="137" t="n"/>
      <c r="G297" s="59" t="n"/>
      <c r="H297" s="27" t="n"/>
      <c r="I297" s="27" t="n"/>
      <c r="J297" s="27" t="n"/>
    </row>
    <row r="298">
      <c r="A298" s="26" t="n">
        <v>293</v>
      </c>
      <c r="B298" s="178" t="n"/>
      <c r="C298" s="179">
        <f>I298*H298</f>
        <v/>
      </c>
      <c r="D298" s="137" t="n"/>
      <c r="E298" s="137" t="n"/>
      <c r="F298" s="137" t="n"/>
      <c r="G298" s="59" t="n"/>
      <c r="H298" s="27" t="n"/>
      <c r="I298" s="27" t="n"/>
      <c r="J298" s="27" t="n"/>
    </row>
    <row r="299">
      <c r="A299" s="26" t="n">
        <v>294</v>
      </c>
      <c r="B299" s="178" t="n"/>
      <c r="C299" s="179">
        <f>I299*H299</f>
        <v/>
      </c>
      <c r="D299" s="137" t="n"/>
      <c r="E299" s="137" t="n"/>
      <c r="F299" s="137" t="n"/>
      <c r="G299" s="59" t="n"/>
      <c r="H299" s="27" t="n"/>
      <c r="I299" s="27" t="n"/>
      <c r="J299" s="27" t="n"/>
    </row>
    <row r="300">
      <c r="A300" s="26" t="n">
        <v>295</v>
      </c>
      <c r="B300" s="178" t="n"/>
      <c r="C300" s="179">
        <f>I300*H300</f>
        <v/>
      </c>
      <c r="D300" s="137" t="n"/>
      <c r="E300" s="137" t="n"/>
      <c r="F300" s="137" t="n"/>
      <c r="G300" s="59" t="n"/>
      <c r="H300" s="27" t="n"/>
      <c r="I300" s="27" t="n"/>
      <c r="J300" s="27" t="n"/>
    </row>
    <row r="301">
      <c r="A301" s="26" t="n">
        <v>296</v>
      </c>
      <c r="B301" s="178" t="n"/>
      <c r="C301" s="179">
        <f>I301*H301</f>
        <v/>
      </c>
      <c r="D301" s="137" t="n"/>
      <c r="E301" s="137" t="n"/>
      <c r="F301" s="137" t="n"/>
      <c r="G301" s="59" t="n"/>
      <c r="H301" s="27" t="n"/>
      <c r="I301" s="27" t="n"/>
      <c r="J301" s="27" t="n"/>
    </row>
    <row r="302">
      <c r="A302" s="26" t="n">
        <v>297</v>
      </c>
      <c r="B302" s="178" t="n"/>
      <c r="C302" s="179">
        <f>I302*H302</f>
        <v/>
      </c>
      <c r="D302" s="137" t="n"/>
      <c r="E302" s="137" t="n"/>
      <c r="F302" s="137" t="n"/>
      <c r="G302" s="59" t="n"/>
      <c r="H302" s="27" t="n"/>
      <c r="I302" s="27" t="n"/>
      <c r="J302" s="27" t="n"/>
    </row>
    <row r="303">
      <c r="A303" s="26" t="n">
        <v>298</v>
      </c>
      <c r="B303" s="178" t="n"/>
      <c r="C303" s="179">
        <f>I303*H303</f>
        <v/>
      </c>
      <c r="D303" s="137" t="n"/>
      <c r="E303" s="137" t="n"/>
      <c r="F303" s="137" t="n"/>
      <c r="G303" s="59" t="n"/>
      <c r="H303" s="27" t="n"/>
      <c r="I303" s="27" t="n"/>
      <c r="J303" s="27" t="n"/>
    </row>
    <row r="304">
      <c r="A304" s="26" t="n">
        <v>299</v>
      </c>
      <c r="B304" s="178" t="n"/>
      <c r="C304" s="179">
        <f>I304*H304</f>
        <v/>
      </c>
      <c r="D304" s="137" t="n"/>
      <c r="E304" s="137" t="n"/>
      <c r="F304" s="137" t="n"/>
      <c r="G304" s="59" t="n"/>
      <c r="H304" s="27" t="n"/>
      <c r="I304" s="27" t="n"/>
      <c r="J304" s="27" t="n"/>
    </row>
    <row r="305">
      <c r="A305" s="26" t="n">
        <v>300</v>
      </c>
      <c r="B305" s="178" t="n"/>
      <c r="C305" s="179">
        <f>I305*H305</f>
        <v/>
      </c>
      <c r="D305" s="137" t="n"/>
      <c r="E305" s="137" t="n"/>
      <c r="F305" s="137" t="n"/>
      <c r="G305" s="59" t="n"/>
      <c r="H305" s="27" t="n"/>
      <c r="I305" s="27" t="n"/>
      <c r="J305" s="27" t="n"/>
    </row>
    <row r="306">
      <c r="A306" s="26" t="n">
        <v>301</v>
      </c>
      <c r="B306" s="178" t="n"/>
      <c r="C306" s="179">
        <f>I306*H306</f>
        <v/>
      </c>
      <c r="D306" s="137" t="n"/>
      <c r="E306" s="137" t="n"/>
      <c r="F306" s="137" t="n"/>
      <c r="G306" s="59" t="n"/>
      <c r="H306" s="27" t="n"/>
      <c r="I306" s="27" t="n"/>
      <c r="J306" s="27" t="n"/>
    </row>
    <row r="307">
      <c r="A307" s="26" t="n">
        <v>302</v>
      </c>
      <c r="B307" s="178" t="n"/>
      <c r="C307" s="179">
        <f>I307*H307</f>
        <v/>
      </c>
      <c r="D307" s="137" t="n"/>
      <c r="E307" s="137" t="n"/>
      <c r="F307" s="137" t="n"/>
      <c r="G307" s="59" t="n"/>
      <c r="H307" s="27" t="n"/>
      <c r="I307" s="27" t="n"/>
      <c r="J307" s="27" t="n"/>
    </row>
    <row r="308">
      <c r="A308" s="26" t="n">
        <v>303</v>
      </c>
      <c r="B308" s="178" t="n"/>
      <c r="C308" s="179">
        <f>I308*H308</f>
        <v/>
      </c>
      <c r="D308" s="137" t="n"/>
      <c r="E308" s="137" t="n"/>
      <c r="F308" s="137" t="n"/>
      <c r="G308" s="59" t="n"/>
      <c r="H308" s="27" t="n"/>
      <c r="I308" s="27" t="n"/>
      <c r="J308" s="27" t="n"/>
    </row>
    <row r="309">
      <c r="A309" s="26" t="n">
        <v>304</v>
      </c>
      <c r="B309" s="178" t="n"/>
      <c r="C309" s="179">
        <f>I309*H309</f>
        <v/>
      </c>
      <c r="D309" s="137" t="n"/>
      <c r="E309" s="137" t="n"/>
      <c r="F309" s="137" t="n"/>
      <c r="G309" s="59" t="n"/>
      <c r="H309" s="27" t="n"/>
      <c r="I309" s="27" t="n"/>
      <c r="J309" s="27" t="n"/>
    </row>
    <row r="310">
      <c r="A310" s="26" t="n">
        <v>305</v>
      </c>
      <c r="B310" s="178" t="n"/>
      <c r="C310" s="179">
        <f>I310*H310</f>
        <v/>
      </c>
      <c r="D310" s="137" t="n"/>
      <c r="E310" s="137" t="n"/>
      <c r="F310" s="137" t="n"/>
      <c r="G310" s="59" t="n"/>
      <c r="H310" s="27" t="n"/>
      <c r="I310" s="27" t="n"/>
      <c r="J310" s="27" t="n"/>
    </row>
    <row r="311">
      <c r="A311" s="26" t="n">
        <v>306</v>
      </c>
      <c r="B311" s="178" t="n"/>
      <c r="C311" s="179">
        <f>I311*H311</f>
        <v/>
      </c>
      <c r="D311" s="137" t="n"/>
      <c r="E311" s="137" t="n"/>
      <c r="F311" s="137" t="n"/>
      <c r="G311" s="59" t="n"/>
      <c r="H311" s="27" t="n"/>
      <c r="I311" s="27" t="n"/>
      <c r="J311" s="27" t="n"/>
    </row>
    <row r="312">
      <c r="A312" s="26" t="n">
        <v>307</v>
      </c>
      <c r="B312" s="178" t="n"/>
      <c r="C312" s="179">
        <f>I312*H312</f>
        <v/>
      </c>
      <c r="D312" s="137" t="n"/>
      <c r="E312" s="137" t="n"/>
      <c r="F312" s="137" t="n"/>
      <c r="G312" s="59" t="n"/>
      <c r="H312" s="27" t="n"/>
      <c r="I312" s="27" t="n"/>
      <c r="J312" s="27" t="n"/>
    </row>
    <row r="313">
      <c r="A313" s="26" t="n">
        <v>308</v>
      </c>
      <c r="B313" s="178" t="n"/>
      <c r="C313" s="179">
        <f>I313*H313</f>
        <v/>
      </c>
      <c r="D313" s="137" t="n"/>
      <c r="E313" s="137" t="n"/>
      <c r="F313" s="137" t="n"/>
      <c r="G313" s="59" t="n"/>
      <c r="H313" s="27" t="n"/>
      <c r="I313" s="27" t="n"/>
      <c r="J313" s="27" t="n"/>
    </row>
    <row r="314">
      <c r="A314" s="26" t="n">
        <v>309</v>
      </c>
      <c r="B314" s="178" t="n"/>
      <c r="C314" s="179">
        <f>I314*H314</f>
        <v/>
      </c>
      <c r="D314" s="137" t="n"/>
      <c r="E314" s="137" t="n"/>
      <c r="F314" s="137" t="n"/>
      <c r="G314" s="59" t="n"/>
      <c r="H314" s="27" t="n"/>
      <c r="I314" s="27" t="n"/>
      <c r="J314" s="27" t="n"/>
    </row>
    <row r="315">
      <c r="A315" s="26" t="n">
        <v>310</v>
      </c>
      <c r="B315" s="178" t="n"/>
      <c r="C315" s="179">
        <f>I315*H315</f>
        <v/>
      </c>
      <c r="D315" s="137" t="n"/>
      <c r="E315" s="137" t="n"/>
      <c r="F315" s="137" t="n"/>
      <c r="G315" s="59" t="n"/>
      <c r="H315" s="27" t="n"/>
      <c r="I315" s="27" t="n"/>
      <c r="J315" s="27" t="n"/>
    </row>
    <row r="316">
      <c r="A316" s="26" t="n">
        <v>311</v>
      </c>
      <c r="B316" s="178" t="n"/>
      <c r="C316" s="179">
        <f>I316*H316</f>
        <v/>
      </c>
      <c r="D316" s="137" t="n"/>
      <c r="E316" s="137" t="n"/>
      <c r="F316" s="137" t="n"/>
      <c r="G316" s="59" t="n"/>
      <c r="H316" s="27" t="n"/>
      <c r="I316" s="27" t="n"/>
      <c r="J316" s="27" t="n"/>
    </row>
    <row r="317">
      <c r="A317" s="26" t="n">
        <v>312</v>
      </c>
      <c r="B317" s="178" t="n"/>
      <c r="C317" s="179">
        <f>I317*H317</f>
        <v/>
      </c>
      <c r="D317" s="137" t="n"/>
      <c r="E317" s="137" t="n"/>
      <c r="F317" s="137" t="n"/>
      <c r="G317" s="59" t="n"/>
      <c r="H317" s="27" t="n"/>
      <c r="I317" s="27" t="n"/>
      <c r="J317" s="27" t="n"/>
    </row>
    <row r="318">
      <c r="A318" s="26" t="n">
        <v>313</v>
      </c>
      <c r="B318" s="178" t="n"/>
      <c r="C318" s="179">
        <f>I318*H318</f>
        <v/>
      </c>
      <c r="D318" s="137" t="n"/>
      <c r="E318" s="137" t="n"/>
      <c r="F318" s="137" t="n"/>
      <c r="G318" s="59" t="n"/>
      <c r="H318" s="27" t="n"/>
      <c r="I318" s="27" t="n"/>
      <c r="J318" s="27" t="n"/>
    </row>
    <row r="319">
      <c r="A319" s="26" t="n">
        <v>314</v>
      </c>
      <c r="B319" s="178" t="n"/>
      <c r="C319" s="179">
        <f>I319*H319</f>
        <v/>
      </c>
      <c r="D319" s="137" t="n"/>
      <c r="E319" s="137" t="n"/>
      <c r="F319" s="137" t="n"/>
      <c r="G319" s="59" t="n"/>
      <c r="H319" s="27" t="n"/>
      <c r="I319" s="27" t="n"/>
      <c r="J319" s="27" t="n"/>
    </row>
    <row r="320">
      <c r="A320" s="26" t="n">
        <v>315</v>
      </c>
      <c r="B320" s="178" t="n"/>
      <c r="C320" s="179">
        <f>I320*H320</f>
        <v/>
      </c>
      <c r="D320" s="137" t="n"/>
      <c r="E320" s="137" t="n"/>
      <c r="F320" s="137" t="n"/>
      <c r="G320" s="59" t="n"/>
      <c r="H320" s="27" t="n"/>
      <c r="I320" s="27" t="n"/>
      <c r="J320" s="27" t="n"/>
    </row>
    <row r="321">
      <c r="A321" s="26" t="n">
        <v>316</v>
      </c>
      <c r="B321" s="178" t="n"/>
      <c r="C321" s="179">
        <f>I321*H321</f>
        <v/>
      </c>
      <c r="D321" s="137" t="n"/>
      <c r="E321" s="137" t="n"/>
      <c r="F321" s="137" t="n"/>
      <c r="G321" s="59" t="n"/>
      <c r="H321" s="27" t="n"/>
      <c r="I321" s="27" t="n"/>
      <c r="J321" s="27" t="n"/>
    </row>
    <row r="322">
      <c r="A322" s="26" t="n">
        <v>317</v>
      </c>
      <c r="B322" s="178" t="n"/>
      <c r="C322" s="179">
        <f>I322*H322</f>
        <v/>
      </c>
      <c r="D322" s="137" t="n"/>
      <c r="E322" s="137" t="n"/>
      <c r="F322" s="137" t="n"/>
      <c r="G322" s="59" t="n"/>
      <c r="H322" s="27" t="n"/>
      <c r="I322" s="27" t="n"/>
      <c r="J322" s="27" t="n"/>
    </row>
    <row r="323">
      <c r="A323" s="26" t="n">
        <v>318</v>
      </c>
      <c r="B323" s="178" t="n"/>
      <c r="C323" s="179">
        <f>I323*H323</f>
        <v/>
      </c>
      <c r="D323" s="137" t="n"/>
      <c r="E323" s="137" t="n"/>
      <c r="F323" s="137" t="n"/>
      <c r="G323" s="59" t="n"/>
      <c r="H323" s="27" t="n"/>
      <c r="I323" s="27" t="n"/>
      <c r="J323" s="27" t="n"/>
    </row>
    <row r="324">
      <c r="A324" s="26" t="n">
        <v>319</v>
      </c>
      <c r="B324" s="178" t="n"/>
      <c r="C324" s="179">
        <f>I324*H324</f>
        <v/>
      </c>
      <c r="D324" s="137" t="n"/>
      <c r="E324" s="137" t="n"/>
      <c r="F324" s="137" t="n"/>
      <c r="G324" s="59" t="n"/>
      <c r="H324" s="27" t="n"/>
      <c r="I324" s="27" t="n"/>
      <c r="J324" s="27" t="n"/>
    </row>
    <row r="325">
      <c r="A325" s="26" t="n">
        <v>320</v>
      </c>
      <c r="B325" s="178" t="n"/>
      <c r="C325" s="179">
        <f>I325*H325</f>
        <v/>
      </c>
      <c r="D325" s="137" t="n"/>
      <c r="E325" s="137" t="n"/>
      <c r="F325" s="137" t="n"/>
      <c r="G325" s="59" t="n"/>
      <c r="H325" s="27" t="n"/>
      <c r="I325" s="27" t="n"/>
      <c r="J325" s="27" t="n"/>
    </row>
    <row r="326">
      <c r="A326" s="26" t="n">
        <v>321</v>
      </c>
      <c r="B326" s="178" t="n"/>
      <c r="C326" s="179">
        <f>I326*H326</f>
        <v/>
      </c>
      <c r="D326" s="137" t="n"/>
      <c r="E326" s="137" t="n"/>
      <c r="F326" s="137" t="n"/>
      <c r="G326" s="59" t="n"/>
      <c r="H326" s="27" t="n"/>
      <c r="I326" s="27" t="n"/>
      <c r="J326" s="27" t="n"/>
    </row>
    <row r="327">
      <c r="A327" s="26" t="n">
        <v>322</v>
      </c>
      <c r="B327" s="178" t="n"/>
      <c r="C327" s="179">
        <f>I327*H327</f>
        <v/>
      </c>
      <c r="D327" s="137" t="n"/>
      <c r="E327" s="137" t="n"/>
      <c r="F327" s="137" t="n"/>
      <c r="G327" s="59" t="n"/>
      <c r="H327" s="27" t="n"/>
      <c r="I327" s="27" t="n"/>
      <c r="J327" s="27" t="n"/>
    </row>
    <row r="328">
      <c r="A328" s="26" t="n">
        <v>323</v>
      </c>
      <c r="B328" s="178" t="n"/>
      <c r="C328" s="179">
        <f>I328*H328</f>
        <v/>
      </c>
      <c r="D328" s="137" t="n"/>
      <c r="E328" s="137" t="n"/>
      <c r="F328" s="137" t="n"/>
      <c r="G328" s="59" t="n"/>
      <c r="H328" s="27" t="n"/>
      <c r="I328" s="27" t="n"/>
      <c r="J328" s="27" t="n"/>
    </row>
    <row r="329">
      <c r="A329" s="26" t="n">
        <v>324</v>
      </c>
      <c r="B329" s="178" t="n"/>
      <c r="C329" s="179">
        <f>I329*H329</f>
        <v/>
      </c>
      <c r="D329" s="137" t="n"/>
      <c r="E329" s="137" t="n"/>
      <c r="F329" s="137" t="n"/>
      <c r="G329" s="59" t="n"/>
      <c r="H329" s="27" t="n"/>
      <c r="I329" s="27" t="n"/>
      <c r="J329" s="27" t="n"/>
    </row>
    <row r="330">
      <c r="A330" s="26" t="n">
        <v>325</v>
      </c>
      <c r="B330" s="178" t="n"/>
      <c r="C330" s="179">
        <f>I330*H330</f>
        <v/>
      </c>
      <c r="D330" s="137" t="n"/>
      <c r="E330" s="137" t="n"/>
      <c r="F330" s="137" t="n"/>
      <c r="G330" s="59" t="n"/>
      <c r="H330" s="27" t="n"/>
      <c r="I330" s="27" t="n"/>
      <c r="J330" s="27" t="n"/>
    </row>
    <row r="331">
      <c r="A331" s="26" t="n">
        <v>326</v>
      </c>
      <c r="B331" s="178" t="n"/>
      <c r="C331" s="179">
        <f>I331*H331</f>
        <v/>
      </c>
      <c r="D331" s="137" t="n"/>
      <c r="E331" s="137" t="n"/>
      <c r="F331" s="137" t="n"/>
      <c r="G331" s="59" t="n"/>
      <c r="H331" s="27" t="n"/>
      <c r="I331" s="27" t="n"/>
      <c r="J331" s="27" t="n"/>
    </row>
    <row r="332">
      <c r="A332" s="26" t="n">
        <v>327</v>
      </c>
      <c r="B332" s="178" t="n"/>
      <c r="C332" s="179">
        <f>I332*H332</f>
        <v/>
      </c>
      <c r="D332" s="137" t="n"/>
      <c r="E332" s="137" t="n"/>
      <c r="F332" s="137" t="n"/>
      <c r="G332" s="59" t="n"/>
      <c r="H332" s="27" t="n"/>
      <c r="I332" s="27" t="n"/>
      <c r="J332" s="27" t="n"/>
    </row>
    <row r="333">
      <c r="A333" s="26" t="n">
        <v>328</v>
      </c>
      <c r="B333" s="178" t="n"/>
      <c r="C333" s="179">
        <f>I333*H333</f>
        <v/>
      </c>
      <c r="D333" s="137" t="n"/>
      <c r="E333" s="137" t="n"/>
      <c r="F333" s="137" t="n"/>
      <c r="G333" s="59" t="n"/>
      <c r="H333" s="27" t="n"/>
      <c r="I333" s="27" t="n"/>
      <c r="J333" s="27" t="n"/>
    </row>
    <row r="334">
      <c r="A334" s="26" t="n">
        <v>329</v>
      </c>
      <c r="B334" s="178" t="n"/>
      <c r="C334" s="179">
        <f>I334*H334</f>
        <v/>
      </c>
      <c r="D334" s="137" t="n"/>
      <c r="E334" s="137" t="n"/>
      <c r="F334" s="137" t="n"/>
      <c r="G334" s="59" t="n"/>
      <c r="H334" s="27" t="n"/>
      <c r="I334" s="27" t="n"/>
      <c r="J334" s="27" t="n"/>
    </row>
    <row r="335">
      <c r="A335" s="26" t="n">
        <v>330</v>
      </c>
      <c r="B335" s="178" t="n"/>
      <c r="C335" s="179">
        <f>I335*H335</f>
        <v/>
      </c>
      <c r="D335" s="137" t="n"/>
      <c r="E335" s="137" t="n"/>
      <c r="F335" s="137" t="n"/>
      <c r="G335" s="59" t="n"/>
      <c r="H335" s="27" t="n"/>
      <c r="I335" s="27" t="n"/>
      <c r="J335" s="27" t="n"/>
    </row>
    <row r="336">
      <c r="A336" s="26" t="n">
        <v>331</v>
      </c>
      <c r="B336" s="178" t="n"/>
      <c r="C336" s="179">
        <f>I336*H336</f>
        <v/>
      </c>
      <c r="D336" s="137" t="n"/>
      <c r="E336" s="137" t="n"/>
      <c r="F336" s="137" t="n"/>
      <c r="G336" s="59" t="n"/>
      <c r="H336" s="27" t="n"/>
      <c r="I336" s="27" t="n"/>
      <c r="J336" s="27" t="n"/>
    </row>
    <row r="337">
      <c r="A337" s="26" t="n">
        <v>332</v>
      </c>
      <c r="B337" s="178" t="n"/>
      <c r="C337" s="179">
        <f>I337*H337</f>
        <v/>
      </c>
      <c r="D337" s="137" t="n"/>
      <c r="E337" s="137" t="n"/>
      <c r="F337" s="137" t="n"/>
      <c r="G337" s="59" t="n"/>
      <c r="H337" s="27" t="n"/>
      <c r="I337" s="27" t="n"/>
      <c r="J337" s="27" t="n"/>
    </row>
    <row r="338">
      <c r="A338" s="26" t="n">
        <v>333</v>
      </c>
      <c r="B338" s="178" t="n"/>
      <c r="C338" s="179">
        <f>I338*H338</f>
        <v/>
      </c>
      <c r="D338" s="137" t="n"/>
      <c r="E338" s="137" t="n"/>
      <c r="F338" s="137" t="n"/>
      <c r="G338" s="59" t="n"/>
      <c r="H338" s="27" t="n"/>
      <c r="I338" s="27" t="n"/>
      <c r="J338" s="27" t="n"/>
    </row>
    <row r="339">
      <c r="A339" s="26" t="n">
        <v>334</v>
      </c>
      <c r="B339" s="178" t="n"/>
      <c r="C339" s="179">
        <f>I339*H339</f>
        <v/>
      </c>
      <c r="D339" s="137" t="n"/>
      <c r="E339" s="137" t="n"/>
      <c r="F339" s="137" t="n"/>
      <c r="G339" s="59" t="n"/>
      <c r="H339" s="27" t="n"/>
      <c r="I339" s="27" t="n"/>
      <c r="J339" s="27" t="n"/>
    </row>
    <row r="340">
      <c r="A340" s="26" t="n">
        <v>335</v>
      </c>
      <c r="B340" s="178" t="n"/>
      <c r="C340" s="179">
        <f>I340*H340</f>
        <v/>
      </c>
      <c r="D340" s="137" t="n"/>
      <c r="E340" s="137" t="n"/>
      <c r="F340" s="137" t="n"/>
      <c r="G340" s="59" t="n"/>
      <c r="H340" s="27" t="n"/>
      <c r="I340" s="27" t="n"/>
      <c r="J340" s="27" t="n"/>
    </row>
    <row r="341">
      <c r="A341" s="26" t="n">
        <v>336</v>
      </c>
      <c r="B341" s="178" t="n"/>
      <c r="C341" s="179">
        <f>I341*H341</f>
        <v/>
      </c>
      <c r="D341" s="137" t="n"/>
      <c r="E341" s="137" t="n"/>
      <c r="F341" s="137" t="n"/>
      <c r="G341" s="59" t="n"/>
      <c r="H341" s="27" t="n"/>
      <c r="I341" s="27" t="n"/>
      <c r="J341" s="27" t="n"/>
    </row>
    <row r="342">
      <c r="A342" s="26" t="n">
        <v>337</v>
      </c>
      <c r="B342" s="178" t="n"/>
      <c r="C342" s="179">
        <f>I342*H342</f>
        <v/>
      </c>
      <c r="D342" s="137" t="n"/>
      <c r="E342" s="137" t="n"/>
      <c r="F342" s="137" t="n"/>
      <c r="G342" s="59" t="n"/>
      <c r="H342" s="27" t="n"/>
      <c r="I342" s="27" t="n"/>
      <c r="J342" s="27" t="n"/>
    </row>
    <row r="343">
      <c r="A343" s="26" t="n">
        <v>338</v>
      </c>
      <c r="B343" s="178" t="n"/>
      <c r="C343" s="179">
        <f>I343*H343</f>
        <v/>
      </c>
      <c r="D343" s="137" t="n"/>
      <c r="E343" s="137" t="n"/>
      <c r="F343" s="137" t="n"/>
      <c r="G343" s="59" t="n"/>
      <c r="H343" s="27" t="n"/>
      <c r="I343" s="27" t="n"/>
      <c r="J343" s="27" t="n"/>
    </row>
    <row r="344">
      <c r="A344" s="26" t="n">
        <v>339</v>
      </c>
      <c r="B344" s="178" t="n"/>
      <c r="C344" s="179">
        <f>I344*H344</f>
        <v/>
      </c>
      <c r="D344" s="137" t="n"/>
      <c r="E344" s="137" t="n"/>
      <c r="F344" s="137" t="n"/>
      <c r="G344" s="59" t="n"/>
      <c r="H344" s="27" t="n"/>
      <c r="I344" s="27" t="n"/>
      <c r="J344" s="27" t="n"/>
    </row>
    <row r="345">
      <c r="A345" s="26" t="n">
        <v>340</v>
      </c>
      <c r="B345" s="178" t="n"/>
      <c r="C345" s="179">
        <f>I345*H345</f>
        <v/>
      </c>
      <c r="D345" s="137" t="n"/>
      <c r="E345" s="137" t="n"/>
      <c r="F345" s="137" t="n"/>
      <c r="G345" s="59" t="n"/>
      <c r="H345" s="27" t="n"/>
      <c r="I345" s="27" t="n"/>
      <c r="J345" s="27" t="n"/>
    </row>
    <row r="346">
      <c r="A346" s="26" t="n">
        <v>341</v>
      </c>
      <c r="B346" s="178" t="n"/>
      <c r="C346" s="179">
        <f>I346*H346</f>
        <v/>
      </c>
      <c r="D346" s="137" t="n"/>
      <c r="E346" s="137" t="n"/>
      <c r="F346" s="137" t="n"/>
      <c r="G346" s="59" t="n"/>
      <c r="H346" s="27" t="n"/>
      <c r="I346" s="27" t="n"/>
      <c r="J346" s="27" t="n"/>
    </row>
    <row r="347">
      <c r="A347" s="26" t="n">
        <v>342</v>
      </c>
      <c r="B347" s="178" t="n"/>
      <c r="C347" s="179">
        <f>I347*H347</f>
        <v/>
      </c>
      <c r="D347" s="137" t="n"/>
      <c r="E347" s="137" t="n"/>
      <c r="F347" s="137" t="n"/>
      <c r="G347" s="59" t="n"/>
      <c r="H347" s="27" t="n"/>
      <c r="I347" s="27" t="n"/>
      <c r="J347" s="27" t="n"/>
    </row>
    <row r="348">
      <c r="A348" s="26" t="n">
        <v>343</v>
      </c>
      <c r="B348" s="178" t="n"/>
      <c r="C348" s="179">
        <f>I348*H348</f>
        <v/>
      </c>
      <c r="D348" s="137" t="n"/>
      <c r="E348" s="137" t="n"/>
      <c r="F348" s="137" t="n"/>
      <c r="G348" s="59" t="n"/>
      <c r="H348" s="27" t="n"/>
      <c r="I348" s="27" t="n"/>
      <c r="J348" s="27" t="n"/>
    </row>
    <row r="349">
      <c r="A349" s="26" t="n">
        <v>344</v>
      </c>
      <c r="B349" s="178" t="n"/>
      <c r="C349" s="179">
        <f>I349*H349</f>
        <v/>
      </c>
      <c r="D349" s="137" t="n"/>
      <c r="E349" s="137" t="n"/>
      <c r="F349" s="137" t="n"/>
      <c r="G349" s="59" t="n"/>
      <c r="H349" s="27" t="n"/>
      <c r="I349" s="27" t="n"/>
      <c r="J349" s="27" t="n"/>
    </row>
    <row r="350">
      <c r="A350" s="26" t="n">
        <v>345</v>
      </c>
      <c r="B350" s="178" t="n"/>
      <c r="C350" s="179">
        <f>I350*H350</f>
        <v/>
      </c>
      <c r="D350" s="137" t="n"/>
      <c r="E350" s="137" t="n"/>
      <c r="F350" s="137" t="n"/>
      <c r="G350" s="59" t="n"/>
      <c r="H350" s="27" t="n"/>
      <c r="I350" s="27" t="n"/>
      <c r="J350" s="27" t="n"/>
    </row>
    <row r="351">
      <c r="A351" s="26" t="n">
        <v>346</v>
      </c>
      <c r="B351" s="178" t="n"/>
      <c r="C351" s="179">
        <f>I351*H351</f>
        <v/>
      </c>
      <c r="D351" s="137" t="n"/>
      <c r="E351" s="137" t="n"/>
      <c r="F351" s="137" t="n"/>
      <c r="G351" s="59" t="n"/>
      <c r="H351" s="27" t="n"/>
      <c r="I351" s="27" t="n"/>
      <c r="J351" s="27" t="n"/>
    </row>
    <row r="352">
      <c r="A352" s="26" t="n">
        <v>347</v>
      </c>
      <c r="B352" s="178" t="n"/>
      <c r="C352" s="179">
        <f>I352*H352</f>
        <v/>
      </c>
      <c r="D352" s="137" t="n"/>
      <c r="E352" s="137" t="n"/>
      <c r="F352" s="137" t="n"/>
      <c r="G352" s="59" t="n"/>
      <c r="H352" s="27" t="n"/>
      <c r="I352" s="27" t="n"/>
      <c r="J352" s="27" t="n"/>
    </row>
    <row r="353">
      <c r="A353" s="26" t="n">
        <v>348</v>
      </c>
      <c r="B353" s="178" t="n"/>
      <c r="C353" s="179">
        <f>I353*H353</f>
        <v/>
      </c>
      <c r="D353" s="137" t="n"/>
      <c r="E353" s="137" t="n"/>
      <c r="F353" s="137" t="n"/>
      <c r="G353" s="59" t="n"/>
      <c r="H353" s="27" t="n"/>
      <c r="I353" s="27" t="n"/>
      <c r="J353" s="27" t="n"/>
    </row>
    <row r="354">
      <c r="A354" s="26" t="n">
        <v>349</v>
      </c>
      <c r="B354" s="178" t="n"/>
      <c r="C354" s="179">
        <f>I354*H354</f>
        <v/>
      </c>
      <c r="D354" s="137" t="n"/>
      <c r="E354" s="137" t="n"/>
      <c r="F354" s="137" t="n"/>
      <c r="G354" s="59" t="n"/>
      <c r="H354" s="27" t="n"/>
      <c r="I354" s="27" t="n"/>
      <c r="J354" s="27" t="n"/>
    </row>
    <row r="355">
      <c r="A355" s="26" t="n">
        <v>350</v>
      </c>
      <c r="B355" s="178" t="n"/>
      <c r="C355" s="179">
        <f>I355*H355</f>
        <v/>
      </c>
      <c r="D355" s="137" t="n"/>
      <c r="E355" s="137" t="n"/>
      <c r="F355" s="137" t="n"/>
      <c r="G355" s="59" t="n"/>
      <c r="H355" s="27" t="n"/>
      <c r="I355" s="27" t="n"/>
      <c r="J355" s="27" t="n"/>
    </row>
    <row r="356">
      <c r="A356" s="26" t="n">
        <v>351</v>
      </c>
      <c r="B356" s="178" t="n"/>
      <c r="C356" s="179">
        <f>I356*H356</f>
        <v/>
      </c>
      <c r="D356" s="137" t="n"/>
      <c r="E356" s="137" t="n"/>
      <c r="F356" s="137" t="n"/>
      <c r="G356" s="59" t="n"/>
      <c r="H356" s="27" t="n"/>
      <c r="I356" s="27" t="n"/>
      <c r="J356" s="27" t="n"/>
    </row>
    <row r="357">
      <c r="A357" s="26" t="n">
        <v>352</v>
      </c>
      <c r="B357" s="178" t="n"/>
      <c r="C357" s="179">
        <f>I357*H357</f>
        <v/>
      </c>
      <c r="D357" s="137" t="n"/>
      <c r="E357" s="137" t="n"/>
      <c r="F357" s="137" t="n"/>
      <c r="G357" s="59" t="n"/>
      <c r="H357" s="27" t="n"/>
      <c r="I357" s="27" t="n"/>
      <c r="J357" s="27" t="n"/>
    </row>
    <row r="358">
      <c r="A358" s="26" t="n">
        <v>353</v>
      </c>
      <c r="B358" s="178" t="n"/>
      <c r="C358" s="179">
        <f>I358*H358</f>
        <v/>
      </c>
      <c r="D358" s="137" t="n"/>
      <c r="E358" s="137" t="n"/>
      <c r="F358" s="137" t="n"/>
      <c r="G358" s="59" t="n"/>
      <c r="H358" s="27" t="n"/>
      <c r="I358" s="27" t="n"/>
      <c r="J358" s="27" t="n"/>
    </row>
    <row r="359">
      <c r="A359" s="26" t="n">
        <v>354</v>
      </c>
      <c r="B359" s="178" t="n"/>
      <c r="C359" s="179">
        <f>I359*H359</f>
        <v/>
      </c>
      <c r="D359" s="137" t="n"/>
      <c r="E359" s="137" t="n"/>
      <c r="F359" s="137" t="n"/>
      <c r="G359" s="59" t="n"/>
      <c r="H359" s="27" t="n"/>
      <c r="I359" s="27" t="n"/>
      <c r="J359" s="27" t="n"/>
    </row>
    <row r="360">
      <c r="A360" s="26" t="n">
        <v>355</v>
      </c>
      <c r="B360" s="178" t="n"/>
      <c r="C360" s="179">
        <f>I360*H360</f>
        <v/>
      </c>
      <c r="D360" s="137" t="n"/>
      <c r="E360" s="137" t="n"/>
      <c r="F360" s="137" t="n"/>
      <c r="G360" s="59" t="n"/>
      <c r="H360" s="27" t="n"/>
      <c r="I360" s="27" t="n"/>
      <c r="J360" s="27" t="n"/>
    </row>
    <row r="361">
      <c r="A361" s="26" t="n">
        <v>356</v>
      </c>
      <c r="B361" s="178" t="n"/>
      <c r="C361" s="179">
        <f>I361*H361</f>
        <v/>
      </c>
      <c r="D361" s="137" t="n"/>
      <c r="E361" s="137" t="n"/>
      <c r="F361" s="137" t="n"/>
      <c r="G361" s="59" t="n"/>
      <c r="H361" s="27" t="n"/>
      <c r="I361" s="27" t="n"/>
      <c r="J361" s="27" t="n"/>
    </row>
    <row r="362">
      <c r="A362" s="26" t="n">
        <v>357</v>
      </c>
      <c r="B362" s="178" t="n"/>
      <c r="C362" s="179">
        <f>I362*H362</f>
        <v/>
      </c>
      <c r="D362" s="137" t="n"/>
      <c r="E362" s="137" t="n"/>
      <c r="F362" s="137" t="n"/>
      <c r="G362" s="59" t="n"/>
      <c r="H362" s="27" t="n"/>
      <c r="I362" s="27" t="n"/>
      <c r="J362" s="27" t="n"/>
    </row>
    <row r="363">
      <c r="A363" s="26" t="n">
        <v>358</v>
      </c>
      <c r="B363" s="178" t="n"/>
      <c r="C363" s="179">
        <f>I363*H363</f>
        <v/>
      </c>
      <c r="D363" s="137" t="n"/>
      <c r="E363" s="137" t="n"/>
      <c r="F363" s="137" t="n"/>
      <c r="G363" s="59" t="n"/>
      <c r="H363" s="27" t="n"/>
      <c r="I363" s="27" t="n"/>
      <c r="J363" s="27" t="n"/>
    </row>
    <row r="364">
      <c r="A364" s="26" t="n">
        <v>359</v>
      </c>
      <c r="B364" s="178" t="n"/>
      <c r="C364" s="179">
        <f>I364*H364</f>
        <v/>
      </c>
      <c r="D364" s="137" t="n"/>
      <c r="E364" s="137" t="n"/>
      <c r="F364" s="137" t="n"/>
      <c r="G364" s="59" t="n"/>
      <c r="H364" s="27" t="n"/>
      <c r="I364" s="27" t="n"/>
      <c r="J364" s="27" t="n"/>
    </row>
    <row r="365">
      <c r="A365" s="26" t="n">
        <v>360</v>
      </c>
      <c r="B365" s="178" t="n"/>
      <c r="C365" s="179">
        <f>I365*H365</f>
        <v/>
      </c>
      <c r="D365" s="137" t="n"/>
      <c r="E365" s="137" t="n"/>
      <c r="F365" s="137" t="n"/>
      <c r="G365" s="59" t="n"/>
      <c r="H365" s="27" t="n"/>
      <c r="I365" s="27" t="n"/>
      <c r="J365" s="27" t="n"/>
    </row>
    <row r="366">
      <c r="A366" s="26" t="n">
        <v>361</v>
      </c>
      <c r="B366" s="178" t="n"/>
      <c r="C366" s="179">
        <f>I366*H366</f>
        <v/>
      </c>
      <c r="D366" s="137" t="n"/>
      <c r="E366" s="137" t="n"/>
      <c r="F366" s="137" t="n"/>
      <c r="G366" s="59" t="n"/>
      <c r="H366" s="27" t="n"/>
      <c r="I366" s="27" t="n"/>
      <c r="J366" s="27" t="n"/>
    </row>
    <row r="367">
      <c r="A367" s="26" t="n">
        <v>362</v>
      </c>
      <c r="B367" s="178" t="n"/>
      <c r="C367" s="179">
        <f>I367*H367</f>
        <v/>
      </c>
      <c r="D367" s="137" t="n"/>
      <c r="E367" s="137" t="n"/>
      <c r="F367" s="137" t="n"/>
      <c r="G367" s="59" t="n"/>
      <c r="H367" s="27" t="n"/>
      <c r="I367" s="27" t="n"/>
      <c r="J367" s="27" t="n"/>
    </row>
    <row r="368">
      <c r="A368" s="26" t="n">
        <v>363</v>
      </c>
      <c r="B368" s="178" t="n"/>
      <c r="C368" s="179">
        <f>I368*H368</f>
        <v/>
      </c>
      <c r="D368" s="137" t="n"/>
      <c r="E368" s="137" t="n"/>
      <c r="F368" s="137" t="n"/>
      <c r="G368" s="59" t="n"/>
      <c r="H368" s="27" t="n"/>
      <c r="I368" s="27" t="n"/>
      <c r="J368" s="27" t="n"/>
    </row>
    <row r="369">
      <c r="A369" s="26" t="n">
        <v>364</v>
      </c>
      <c r="B369" s="178" t="n"/>
      <c r="C369" s="179">
        <f>I369*H369</f>
        <v/>
      </c>
      <c r="D369" s="137" t="n"/>
      <c r="E369" s="137" t="n"/>
      <c r="F369" s="137" t="n"/>
      <c r="G369" s="59" t="n"/>
      <c r="H369" s="27" t="n"/>
      <c r="I369" s="27" t="n"/>
      <c r="J369" s="27" t="n"/>
    </row>
    <row r="370">
      <c r="A370" s="26" t="n">
        <v>365</v>
      </c>
      <c r="B370" s="178" t="n"/>
      <c r="C370" s="179">
        <f>I370*H370</f>
        <v/>
      </c>
      <c r="D370" s="137" t="n"/>
      <c r="E370" s="137" t="n"/>
      <c r="F370" s="137" t="n"/>
      <c r="G370" s="59" t="n"/>
      <c r="H370" s="27" t="n"/>
      <c r="I370" s="27" t="n"/>
      <c r="J370" s="27" t="n"/>
    </row>
    <row r="371">
      <c r="A371" s="26" t="n">
        <v>366</v>
      </c>
      <c r="B371" s="178" t="n"/>
      <c r="C371" s="179">
        <f>I371*H371</f>
        <v/>
      </c>
      <c r="D371" s="137" t="n"/>
      <c r="E371" s="137" t="n"/>
      <c r="F371" s="137" t="n"/>
      <c r="G371" s="59" t="n"/>
      <c r="H371" s="27" t="n"/>
      <c r="I371" s="27" t="n"/>
      <c r="J371" s="27" t="n"/>
    </row>
    <row r="372">
      <c r="A372" s="26" t="n">
        <v>367</v>
      </c>
      <c r="B372" s="178" t="n"/>
      <c r="C372" s="179">
        <f>I372*H372</f>
        <v/>
      </c>
      <c r="D372" s="137" t="n"/>
      <c r="E372" s="137" t="n"/>
      <c r="F372" s="137" t="n"/>
      <c r="G372" s="59" t="n"/>
      <c r="H372" s="27" t="n"/>
      <c r="I372" s="27" t="n"/>
      <c r="J372" s="27" t="n"/>
    </row>
    <row r="373">
      <c r="A373" s="26" t="n">
        <v>368</v>
      </c>
      <c r="B373" s="178" t="n"/>
      <c r="C373" s="179">
        <f>I373*H373</f>
        <v/>
      </c>
      <c r="D373" s="137" t="n"/>
      <c r="E373" s="137" t="n"/>
      <c r="F373" s="137" t="n"/>
      <c r="G373" s="59" t="n"/>
      <c r="H373" s="27" t="n"/>
      <c r="I373" s="27" t="n"/>
      <c r="J373" s="27" t="n"/>
    </row>
    <row r="374">
      <c r="A374" s="26" t="n">
        <v>369</v>
      </c>
      <c r="B374" s="178" t="n"/>
      <c r="C374" s="179">
        <f>I374*H374</f>
        <v/>
      </c>
      <c r="D374" s="137" t="n"/>
      <c r="E374" s="137" t="n"/>
      <c r="F374" s="137" t="n"/>
      <c r="G374" s="59" t="n"/>
      <c r="H374" s="27" t="n"/>
      <c r="I374" s="27" t="n"/>
      <c r="J374" s="27" t="n"/>
    </row>
    <row r="375">
      <c r="A375" s="26" t="n">
        <v>370</v>
      </c>
      <c r="B375" s="178" t="n"/>
      <c r="C375" s="179">
        <f>I375*H375</f>
        <v/>
      </c>
      <c r="D375" s="137" t="n"/>
      <c r="E375" s="137" t="n"/>
      <c r="F375" s="137" t="n"/>
      <c r="G375" s="59" t="n"/>
      <c r="H375" s="27" t="n"/>
      <c r="I375" s="27" t="n"/>
      <c r="J375" s="27" t="n"/>
    </row>
    <row r="376">
      <c r="A376" s="26" t="n">
        <v>371</v>
      </c>
      <c r="B376" s="178" t="n"/>
      <c r="C376" s="179">
        <f>I376*H376</f>
        <v/>
      </c>
      <c r="D376" s="137" t="n"/>
      <c r="E376" s="137" t="n"/>
      <c r="F376" s="137" t="n"/>
      <c r="G376" s="59" t="n"/>
      <c r="H376" s="27" t="n"/>
      <c r="I376" s="27" t="n"/>
      <c r="J376" s="27" t="n"/>
    </row>
    <row r="377">
      <c r="A377" s="26" t="n">
        <v>372</v>
      </c>
      <c r="B377" s="178" t="n"/>
      <c r="C377" s="179">
        <f>I377*H377</f>
        <v/>
      </c>
      <c r="D377" s="137" t="n"/>
      <c r="E377" s="137" t="n"/>
      <c r="F377" s="137" t="n"/>
      <c r="G377" s="59" t="n"/>
      <c r="H377" s="27" t="n"/>
      <c r="I377" s="27" t="n"/>
      <c r="J377" s="27" t="n"/>
    </row>
    <row r="378">
      <c r="A378" s="26" t="n">
        <v>373</v>
      </c>
      <c r="B378" s="178" t="n"/>
      <c r="C378" s="179">
        <f>I378*H378</f>
        <v/>
      </c>
      <c r="D378" s="137" t="n"/>
      <c r="E378" s="137" t="n"/>
      <c r="F378" s="137" t="n"/>
      <c r="G378" s="59" t="n"/>
      <c r="H378" s="27" t="n"/>
      <c r="I378" s="27" t="n"/>
      <c r="J378" s="27" t="n"/>
    </row>
    <row r="379">
      <c r="A379" s="26" t="n">
        <v>374</v>
      </c>
      <c r="B379" s="178" t="n"/>
      <c r="C379" s="179">
        <f>I379*H379</f>
        <v/>
      </c>
      <c r="D379" s="137" t="n"/>
      <c r="E379" s="137" t="n"/>
      <c r="F379" s="137" t="n"/>
      <c r="G379" s="59" t="n"/>
      <c r="H379" s="27" t="n"/>
      <c r="I379" s="27" t="n"/>
      <c r="J379" s="27" t="n"/>
    </row>
    <row r="380">
      <c r="A380" s="26" t="n">
        <v>375</v>
      </c>
      <c r="B380" s="178" t="n"/>
      <c r="C380" s="179">
        <f>I380*H380</f>
        <v/>
      </c>
      <c r="D380" s="137" t="n"/>
      <c r="E380" s="137" t="n"/>
      <c r="F380" s="137" t="n"/>
      <c r="G380" s="59" t="n"/>
      <c r="H380" s="27" t="n"/>
      <c r="I380" s="27" t="n"/>
      <c r="J380" s="27" t="n"/>
    </row>
    <row r="381">
      <c r="A381" s="26" t="n">
        <v>376</v>
      </c>
      <c r="B381" s="178" t="n"/>
      <c r="C381" s="179">
        <f>I381*H381</f>
        <v/>
      </c>
      <c r="D381" s="137" t="n"/>
      <c r="E381" s="137" t="n"/>
      <c r="F381" s="137" t="n"/>
      <c r="G381" s="59" t="n"/>
      <c r="H381" s="27" t="n"/>
      <c r="I381" s="27" t="n"/>
      <c r="J381" s="27" t="n"/>
    </row>
    <row r="382">
      <c r="A382" s="26" t="n">
        <v>377</v>
      </c>
      <c r="B382" s="178" t="n"/>
      <c r="C382" s="179">
        <f>I382*H382</f>
        <v/>
      </c>
      <c r="D382" s="137" t="n"/>
      <c r="E382" s="137" t="n"/>
      <c r="F382" s="137" t="n"/>
      <c r="G382" s="59" t="n"/>
      <c r="H382" s="27" t="n"/>
      <c r="I382" s="27" t="n"/>
      <c r="J382" s="27" t="n"/>
    </row>
    <row r="383">
      <c r="A383" s="26" t="n">
        <v>378</v>
      </c>
      <c r="B383" s="178" t="n"/>
      <c r="C383" s="179">
        <f>I383*H383</f>
        <v/>
      </c>
      <c r="D383" s="137" t="n"/>
      <c r="E383" s="137" t="n"/>
      <c r="F383" s="137" t="n"/>
      <c r="G383" s="59" t="n"/>
      <c r="H383" s="27" t="n"/>
      <c r="I383" s="27" t="n"/>
      <c r="J383" s="27" t="n"/>
    </row>
    <row r="384">
      <c r="A384" s="26" t="n">
        <v>379</v>
      </c>
      <c r="B384" s="178" t="n"/>
      <c r="C384" s="179">
        <f>I384*H384</f>
        <v/>
      </c>
      <c r="D384" s="137" t="n"/>
      <c r="E384" s="137" t="n"/>
      <c r="F384" s="137" t="n"/>
      <c r="G384" s="59" t="n"/>
      <c r="H384" s="27" t="n"/>
      <c r="I384" s="27" t="n"/>
      <c r="J384" s="27" t="n"/>
    </row>
    <row r="385">
      <c r="A385" s="26" t="n">
        <v>380</v>
      </c>
      <c r="B385" s="178" t="n"/>
      <c r="C385" s="179">
        <f>I385*H385</f>
        <v/>
      </c>
      <c r="D385" s="137" t="n"/>
      <c r="E385" s="137" t="n"/>
      <c r="F385" s="137" t="n"/>
      <c r="G385" s="59" t="n"/>
      <c r="H385" s="27" t="n"/>
      <c r="I385" s="27" t="n"/>
      <c r="J385" s="27" t="n"/>
    </row>
    <row r="386">
      <c r="A386" s="26" t="n">
        <v>381</v>
      </c>
      <c r="B386" s="178" t="n"/>
      <c r="C386" s="179">
        <f>I386*H386</f>
        <v/>
      </c>
      <c r="D386" s="137" t="n"/>
      <c r="E386" s="137" t="n"/>
      <c r="F386" s="137" t="n"/>
      <c r="G386" s="59" t="n"/>
      <c r="H386" s="27" t="n"/>
      <c r="I386" s="27" t="n"/>
      <c r="J386" s="27" t="n"/>
    </row>
    <row r="387">
      <c r="A387" s="26" t="n">
        <v>382</v>
      </c>
      <c r="B387" s="178" t="n"/>
      <c r="C387" s="179">
        <f>I387*H387</f>
        <v/>
      </c>
      <c r="D387" s="137" t="n"/>
      <c r="E387" s="137" t="n"/>
      <c r="F387" s="137" t="n"/>
      <c r="G387" s="59" t="n"/>
      <c r="H387" s="27" t="n"/>
      <c r="I387" s="27" t="n"/>
      <c r="J387" s="27" t="n"/>
    </row>
    <row r="388">
      <c r="A388" s="26" t="n">
        <v>383</v>
      </c>
      <c r="B388" s="178" t="n"/>
      <c r="C388" s="179">
        <f>I388*H388</f>
        <v/>
      </c>
      <c r="D388" s="137" t="n"/>
      <c r="E388" s="137" t="n"/>
      <c r="F388" s="137" t="n"/>
      <c r="G388" s="59" t="n"/>
      <c r="H388" s="27" t="n"/>
      <c r="I388" s="27" t="n"/>
      <c r="J388" s="27" t="n"/>
    </row>
    <row r="389">
      <c r="A389" s="26" t="n">
        <v>384</v>
      </c>
      <c r="B389" s="178" t="n"/>
      <c r="C389" s="179">
        <f>I389*H389</f>
        <v/>
      </c>
      <c r="D389" s="137" t="n"/>
      <c r="E389" s="137" t="n"/>
      <c r="F389" s="137" t="n"/>
      <c r="G389" s="59" t="n"/>
      <c r="H389" s="27" t="n"/>
      <c r="I389" s="27" t="n"/>
      <c r="J389" s="27" t="n"/>
    </row>
    <row r="390">
      <c r="A390" s="26" t="n">
        <v>385</v>
      </c>
      <c r="B390" s="178" t="n"/>
      <c r="C390" s="179">
        <f>I390*H390</f>
        <v/>
      </c>
      <c r="D390" s="137" t="n"/>
      <c r="E390" s="137" t="n"/>
      <c r="F390" s="137" t="n"/>
      <c r="G390" s="59" t="n"/>
      <c r="H390" s="27" t="n"/>
      <c r="I390" s="27" t="n"/>
      <c r="J390" s="27" t="n"/>
    </row>
    <row r="391">
      <c r="A391" s="26" t="n">
        <v>386</v>
      </c>
      <c r="B391" s="178" t="n"/>
      <c r="C391" s="179">
        <f>I391*H391</f>
        <v/>
      </c>
      <c r="D391" s="137" t="n"/>
      <c r="E391" s="137" t="n"/>
      <c r="F391" s="137" t="n"/>
      <c r="G391" s="59" t="n"/>
      <c r="H391" s="27" t="n"/>
      <c r="I391" s="27" t="n"/>
      <c r="J391" s="27" t="n"/>
    </row>
    <row r="392">
      <c r="A392" s="26" t="n">
        <v>387</v>
      </c>
      <c r="B392" s="178" t="n"/>
      <c r="C392" s="179">
        <f>I392*H392</f>
        <v/>
      </c>
      <c r="D392" s="137" t="n"/>
      <c r="E392" s="137" t="n"/>
      <c r="F392" s="137" t="n"/>
      <c r="G392" s="59" t="n"/>
      <c r="H392" s="27" t="n"/>
      <c r="I392" s="27" t="n"/>
      <c r="J392" s="27" t="n"/>
    </row>
    <row r="393">
      <c r="A393" s="26" t="n">
        <v>388</v>
      </c>
      <c r="B393" s="178" t="n"/>
      <c r="C393" s="179">
        <f>I393*H393</f>
        <v/>
      </c>
      <c r="D393" s="137" t="n"/>
      <c r="E393" s="137" t="n"/>
      <c r="F393" s="137" t="n"/>
      <c r="G393" s="59" t="n"/>
      <c r="H393" s="27" t="n"/>
      <c r="I393" s="27" t="n"/>
      <c r="J393" s="27" t="n"/>
    </row>
    <row r="394">
      <c r="A394" s="26" t="n">
        <v>389</v>
      </c>
      <c r="B394" s="178" t="n"/>
      <c r="C394" s="179">
        <f>I394*H394</f>
        <v/>
      </c>
      <c r="D394" s="137" t="n"/>
      <c r="E394" s="137" t="n"/>
      <c r="F394" s="137" t="n"/>
      <c r="G394" s="59" t="n"/>
      <c r="H394" s="27" t="n"/>
      <c r="I394" s="27" t="n"/>
      <c r="J394" s="27" t="n"/>
    </row>
    <row r="395">
      <c r="A395" s="26" t="n">
        <v>390</v>
      </c>
      <c r="B395" s="178" t="n"/>
      <c r="C395" s="179">
        <f>I395*H395</f>
        <v/>
      </c>
      <c r="D395" s="137" t="n"/>
      <c r="E395" s="137" t="n"/>
      <c r="F395" s="137" t="n"/>
      <c r="G395" s="59" t="n"/>
      <c r="H395" s="27" t="n"/>
      <c r="I395" s="27" t="n"/>
      <c r="J395" s="27" t="n"/>
    </row>
    <row r="396">
      <c r="A396" s="26" t="n">
        <v>391</v>
      </c>
      <c r="B396" s="178" t="n"/>
      <c r="C396" s="179">
        <f>I396*H396</f>
        <v/>
      </c>
      <c r="D396" s="137" t="n"/>
      <c r="E396" s="137" t="n"/>
      <c r="F396" s="137" t="n"/>
      <c r="G396" s="59" t="n"/>
      <c r="H396" s="27" t="n"/>
      <c r="I396" s="27" t="n"/>
      <c r="J396" s="27" t="n"/>
    </row>
    <row r="397">
      <c r="A397" s="26" t="n">
        <v>392</v>
      </c>
      <c r="B397" s="178" t="n"/>
      <c r="C397" s="179">
        <f>I397*H397</f>
        <v/>
      </c>
      <c r="D397" s="137" t="n"/>
      <c r="E397" s="137" t="n"/>
      <c r="F397" s="137" t="n"/>
      <c r="G397" s="59" t="n"/>
      <c r="H397" s="27" t="n"/>
      <c r="I397" s="27" t="n"/>
      <c r="J397" s="27" t="n"/>
    </row>
    <row r="398">
      <c r="A398" s="26" t="n">
        <v>393</v>
      </c>
      <c r="B398" s="178" t="n"/>
      <c r="C398" s="179">
        <f>I398*H398</f>
        <v/>
      </c>
      <c r="D398" s="137" t="n"/>
      <c r="E398" s="137" t="n"/>
      <c r="F398" s="137" t="n"/>
      <c r="G398" s="59" t="n"/>
      <c r="H398" s="27" t="n"/>
      <c r="I398" s="27" t="n"/>
      <c r="J398" s="27" t="n"/>
    </row>
    <row r="399">
      <c r="A399" s="26" t="n">
        <v>394</v>
      </c>
      <c r="B399" s="178" t="n"/>
      <c r="C399" s="179">
        <f>I399*H399</f>
        <v/>
      </c>
      <c r="D399" s="137" t="n"/>
      <c r="E399" s="137" t="n"/>
      <c r="F399" s="137" t="n"/>
      <c r="G399" s="59" t="n"/>
      <c r="H399" s="27" t="n"/>
      <c r="I399" s="27" t="n"/>
      <c r="J399" s="27" t="n"/>
    </row>
    <row r="400">
      <c r="A400" s="26" t="n">
        <v>395</v>
      </c>
      <c r="B400" s="178" t="n"/>
      <c r="C400" s="179">
        <f>I400*H400</f>
        <v/>
      </c>
      <c r="D400" s="137" t="n"/>
      <c r="E400" s="137" t="n"/>
      <c r="F400" s="137" t="n"/>
      <c r="G400" s="59" t="n"/>
      <c r="H400" s="27" t="n"/>
      <c r="I400" s="27" t="n"/>
      <c r="J400" s="27" t="n"/>
    </row>
    <row r="401">
      <c r="A401" s="26" t="n">
        <v>396</v>
      </c>
      <c r="B401" s="178" t="n"/>
      <c r="C401" s="179">
        <f>I401*H401</f>
        <v/>
      </c>
      <c r="D401" s="137" t="n"/>
      <c r="E401" s="137" t="n"/>
      <c r="F401" s="137" t="n"/>
      <c r="G401" s="59" t="n"/>
      <c r="H401" s="27" t="n"/>
      <c r="I401" s="27" t="n"/>
      <c r="J401" s="27" t="n"/>
    </row>
    <row r="402">
      <c r="A402" s="26" t="n">
        <v>397</v>
      </c>
      <c r="B402" s="178" t="n"/>
      <c r="C402" s="179">
        <f>I402*H402</f>
        <v/>
      </c>
      <c r="D402" s="137" t="n"/>
      <c r="E402" s="137" t="n"/>
      <c r="F402" s="137" t="n"/>
      <c r="G402" s="59" t="n"/>
      <c r="H402" s="27" t="n"/>
      <c r="I402" s="27" t="n"/>
      <c r="J402" s="27" t="n"/>
    </row>
    <row r="403">
      <c r="A403" s="26" t="n">
        <v>398</v>
      </c>
      <c r="B403" s="178" t="n"/>
      <c r="C403" s="179">
        <f>I403*H403</f>
        <v/>
      </c>
      <c r="D403" s="137" t="n"/>
      <c r="E403" s="137" t="n"/>
      <c r="F403" s="137" t="n"/>
      <c r="G403" s="59" t="n"/>
      <c r="H403" s="27" t="n"/>
      <c r="I403" s="27" t="n"/>
      <c r="J403" s="27" t="n"/>
    </row>
    <row r="404">
      <c r="A404" s="26" t="n">
        <v>399</v>
      </c>
      <c r="B404" s="178" t="n"/>
      <c r="C404" s="179">
        <f>I404*H404</f>
        <v/>
      </c>
      <c r="D404" s="137" t="n"/>
      <c r="E404" s="137" t="n"/>
      <c r="F404" s="137" t="n"/>
      <c r="G404" s="59" t="n"/>
      <c r="H404" s="27" t="n"/>
      <c r="I404" s="27" t="n"/>
      <c r="J404" s="27" t="n"/>
    </row>
    <row r="405">
      <c r="A405" s="26" t="n">
        <v>400</v>
      </c>
      <c r="B405" s="178" t="n"/>
      <c r="C405" s="179">
        <f>I405*H405</f>
        <v/>
      </c>
      <c r="D405" s="137" t="n"/>
      <c r="E405" s="137" t="n"/>
      <c r="F405" s="137" t="n"/>
      <c r="G405" s="59" t="n"/>
      <c r="H405" s="27" t="n"/>
      <c r="I405" s="27" t="n"/>
      <c r="J405" s="27" t="n"/>
    </row>
    <row r="406">
      <c r="A406" s="26" t="n">
        <v>401</v>
      </c>
      <c r="B406" s="178" t="n"/>
      <c r="C406" s="179">
        <f>I406*H406</f>
        <v/>
      </c>
      <c r="D406" s="137" t="n"/>
      <c r="E406" s="137" t="n"/>
      <c r="F406" s="137" t="n"/>
      <c r="G406" s="59" t="n"/>
      <c r="H406" s="27" t="n"/>
      <c r="I406" s="27" t="n"/>
      <c r="J406" s="27" t="n"/>
    </row>
    <row r="407">
      <c r="A407" s="26" t="n">
        <v>402</v>
      </c>
      <c r="B407" s="178" t="n"/>
      <c r="C407" s="179">
        <f>I407*H407</f>
        <v/>
      </c>
      <c r="D407" s="137" t="n"/>
      <c r="E407" s="137" t="n"/>
      <c r="F407" s="137" t="n"/>
      <c r="G407" s="59" t="n"/>
      <c r="H407" s="27" t="n"/>
      <c r="I407" s="27" t="n"/>
      <c r="J407" s="27" t="n"/>
    </row>
    <row r="408">
      <c r="A408" s="26" t="n">
        <v>403</v>
      </c>
      <c r="B408" s="178" t="n"/>
      <c r="C408" s="179">
        <f>I408*H408</f>
        <v/>
      </c>
      <c r="D408" s="137" t="n"/>
      <c r="E408" s="137" t="n"/>
      <c r="F408" s="137" t="n"/>
      <c r="G408" s="59" t="n"/>
      <c r="H408" s="27" t="n"/>
      <c r="I408" s="27" t="n"/>
      <c r="J408" s="27" t="n"/>
    </row>
    <row r="409">
      <c r="A409" s="26" t="n">
        <v>404</v>
      </c>
      <c r="B409" s="178" t="n"/>
      <c r="C409" s="179">
        <f>I409*H409</f>
        <v/>
      </c>
      <c r="D409" s="137" t="n"/>
      <c r="E409" s="137" t="n"/>
      <c r="F409" s="137" t="n"/>
      <c r="G409" s="59" t="n"/>
      <c r="H409" s="27" t="n"/>
      <c r="I409" s="27" t="n"/>
      <c r="J409" s="27" t="n"/>
    </row>
    <row r="410">
      <c r="A410" s="26" t="n">
        <v>405</v>
      </c>
      <c r="B410" s="178" t="n"/>
      <c r="C410" s="179">
        <f>I410*H410</f>
        <v/>
      </c>
      <c r="D410" s="137" t="n"/>
      <c r="E410" s="137" t="n"/>
      <c r="F410" s="137" t="n"/>
      <c r="G410" s="59" t="n"/>
      <c r="H410" s="27" t="n"/>
      <c r="I410" s="27" t="n"/>
      <c r="J410" s="27" t="n"/>
    </row>
    <row r="411">
      <c r="A411" s="26" t="n">
        <v>406</v>
      </c>
      <c r="B411" s="178" t="n"/>
      <c r="C411" s="179">
        <f>I411*H411</f>
        <v/>
      </c>
      <c r="D411" s="137" t="n"/>
      <c r="E411" s="137" t="n"/>
      <c r="F411" s="137" t="n"/>
      <c r="G411" s="59" t="n"/>
      <c r="H411" s="27" t="n"/>
      <c r="I411" s="27" t="n"/>
      <c r="J411" s="27" t="n"/>
    </row>
    <row r="412">
      <c r="A412" s="26" t="n">
        <v>407</v>
      </c>
      <c r="B412" s="178" t="n"/>
      <c r="C412" s="179">
        <f>I412*H412</f>
        <v/>
      </c>
      <c r="D412" s="137" t="n"/>
      <c r="E412" s="137" t="n"/>
      <c r="F412" s="137" t="n"/>
      <c r="G412" s="59" t="n"/>
      <c r="H412" s="27" t="n"/>
      <c r="I412" s="27" t="n"/>
      <c r="J412" s="27" t="n"/>
    </row>
    <row r="413">
      <c r="A413" s="26" t="n">
        <v>408</v>
      </c>
      <c r="B413" s="178" t="n"/>
      <c r="C413" s="179">
        <f>I413*H413</f>
        <v/>
      </c>
      <c r="D413" s="137" t="n"/>
      <c r="E413" s="137" t="n"/>
      <c r="F413" s="137" t="n"/>
      <c r="G413" s="59" t="n"/>
      <c r="H413" s="27" t="n"/>
      <c r="I413" s="27" t="n"/>
      <c r="J413" s="27" t="n"/>
    </row>
    <row r="414">
      <c r="A414" s="26" t="n">
        <v>409</v>
      </c>
      <c r="B414" s="178" t="n"/>
      <c r="C414" s="179">
        <f>I414*H414</f>
        <v/>
      </c>
      <c r="D414" s="137" t="n"/>
      <c r="E414" s="137" t="n"/>
      <c r="F414" s="137" t="n"/>
      <c r="G414" s="59" t="n"/>
      <c r="H414" s="27" t="n"/>
      <c r="I414" s="27" t="n"/>
      <c r="J414" s="27" t="n"/>
    </row>
    <row r="415">
      <c r="A415" s="26" t="n">
        <v>410</v>
      </c>
      <c r="B415" s="178" t="n"/>
      <c r="C415" s="179">
        <f>I415*H415</f>
        <v/>
      </c>
      <c r="D415" s="137" t="n"/>
      <c r="E415" s="137" t="n"/>
      <c r="F415" s="137" t="n"/>
      <c r="G415" s="59" t="n"/>
      <c r="H415" s="27" t="n"/>
      <c r="I415" s="27" t="n"/>
      <c r="J415" s="27" t="n"/>
    </row>
    <row r="416">
      <c r="A416" s="26" t="n">
        <v>411</v>
      </c>
      <c r="B416" s="178" t="n"/>
      <c r="C416" s="179">
        <f>I416*H416</f>
        <v/>
      </c>
      <c r="D416" s="137" t="n"/>
      <c r="E416" s="137" t="n"/>
      <c r="F416" s="137" t="n"/>
      <c r="G416" s="59" t="n"/>
      <c r="H416" s="27" t="n"/>
      <c r="I416" s="27" t="n"/>
      <c r="J416" s="27" t="n"/>
    </row>
    <row r="417">
      <c r="A417" s="26" t="n">
        <v>412</v>
      </c>
      <c r="B417" s="178" t="n"/>
      <c r="C417" s="179">
        <f>I417*H417</f>
        <v/>
      </c>
      <c r="D417" s="137" t="n"/>
      <c r="E417" s="137" t="n"/>
      <c r="F417" s="137" t="n"/>
      <c r="G417" s="59" t="n"/>
      <c r="H417" s="27" t="n"/>
      <c r="I417" s="27" t="n"/>
      <c r="J417" s="27" t="n"/>
    </row>
    <row r="418">
      <c r="A418" s="26" t="n">
        <v>413</v>
      </c>
      <c r="B418" s="178" t="n"/>
      <c r="C418" s="179">
        <f>I418*H418</f>
        <v/>
      </c>
      <c r="D418" s="137" t="n"/>
      <c r="E418" s="137" t="n"/>
      <c r="F418" s="137" t="n"/>
      <c r="G418" s="59" t="n"/>
      <c r="H418" s="27" t="n"/>
      <c r="I418" s="27" t="n"/>
      <c r="J418" s="27" t="n"/>
    </row>
    <row r="419">
      <c r="A419" s="26" t="n">
        <v>414</v>
      </c>
      <c r="B419" s="178" t="n"/>
      <c r="C419" s="179">
        <f>I419*H419</f>
        <v/>
      </c>
      <c r="D419" s="137" t="n"/>
      <c r="E419" s="137" t="n"/>
      <c r="F419" s="137" t="n"/>
      <c r="G419" s="59" t="n"/>
      <c r="H419" s="27" t="n"/>
      <c r="I419" s="27" t="n"/>
      <c r="J419" s="27" t="n"/>
    </row>
    <row r="420">
      <c r="A420" s="26" t="n">
        <v>415</v>
      </c>
      <c r="B420" s="178" t="n"/>
      <c r="C420" s="179">
        <f>I420*H420</f>
        <v/>
      </c>
      <c r="D420" s="137" t="n"/>
      <c r="E420" s="137" t="n"/>
      <c r="F420" s="137" t="n"/>
      <c r="G420" s="59" t="n"/>
      <c r="H420" s="27" t="n"/>
      <c r="I420" s="27" t="n"/>
      <c r="J420" s="27" t="n"/>
    </row>
    <row r="421">
      <c r="A421" s="26" t="n">
        <v>416</v>
      </c>
      <c r="B421" s="178" t="n"/>
      <c r="C421" s="179">
        <f>I421*H421</f>
        <v/>
      </c>
      <c r="D421" s="137" t="n"/>
      <c r="E421" s="137" t="n"/>
      <c r="F421" s="137" t="n"/>
      <c r="G421" s="59" t="n"/>
      <c r="H421" s="27" t="n"/>
      <c r="I421" s="27" t="n"/>
      <c r="J421" s="27" t="n"/>
    </row>
    <row r="422">
      <c r="A422" s="26" t="n">
        <v>417</v>
      </c>
      <c r="B422" s="178" t="n"/>
      <c r="C422" s="179">
        <f>I422*H422</f>
        <v/>
      </c>
      <c r="D422" s="137" t="n"/>
      <c r="E422" s="137" t="n"/>
      <c r="F422" s="137" t="n"/>
      <c r="G422" s="59" t="n"/>
      <c r="H422" s="27" t="n"/>
      <c r="I422" s="27" t="n"/>
      <c r="J422" s="27" t="n"/>
    </row>
    <row r="423">
      <c r="A423" s="26" t="n">
        <v>418</v>
      </c>
      <c r="B423" s="178" t="n"/>
      <c r="C423" s="179">
        <f>I423*H423</f>
        <v/>
      </c>
      <c r="D423" s="137" t="n"/>
      <c r="E423" s="137" t="n"/>
      <c r="F423" s="137" t="n"/>
      <c r="G423" s="59" t="n"/>
      <c r="H423" s="27" t="n"/>
      <c r="I423" s="27" t="n"/>
      <c r="J423" s="27" t="n"/>
    </row>
    <row r="424">
      <c r="A424" s="26" t="n">
        <v>419</v>
      </c>
      <c r="B424" s="178" t="n"/>
      <c r="C424" s="179">
        <f>I424*H424</f>
        <v/>
      </c>
      <c r="D424" s="137" t="n"/>
      <c r="E424" s="137" t="n"/>
      <c r="F424" s="137" t="n"/>
      <c r="G424" s="59" t="n"/>
      <c r="H424" s="27" t="n"/>
      <c r="I424" s="27" t="n"/>
      <c r="J424" s="27" t="n"/>
    </row>
    <row r="425">
      <c r="A425" s="26" t="n">
        <v>420</v>
      </c>
      <c r="B425" s="178" t="n"/>
      <c r="C425" s="179">
        <f>I425*H425</f>
        <v/>
      </c>
      <c r="D425" s="137" t="n"/>
      <c r="E425" s="137" t="n"/>
      <c r="F425" s="137" t="n"/>
      <c r="G425" s="59" t="n"/>
      <c r="H425" s="27" t="n"/>
      <c r="I425" s="27" t="n"/>
      <c r="J425" s="27" t="n"/>
    </row>
    <row r="426">
      <c r="A426" s="26" t="n">
        <v>421</v>
      </c>
      <c r="B426" s="178" t="n"/>
      <c r="C426" s="179">
        <f>I426*H426</f>
        <v/>
      </c>
      <c r="D426" s="137" t="n"/>
      <c r="E426" s="137" t="n"/>
      <c r="F426" s="137" t="n"/>
      <c r="G426" s="59" t="n"/>
      <c r="H426" s="27" t="n"/>
      <c r="I426" s="27" t="n"/>
      <c r="J426" s="27" t="n"/>
    </row>
    <row r="427">
      <c r="A427" s="26" t="n">
        <v>422</v>
      </c>
      <c r="B427" s="178" t="n"/>
      <c r="C427" s="179">
        <f>I427*H427</f>
        <v/>
      </c>
      <c r="D427" s="137" t="n"/>
      <c r="E427" s="137" t="n"/>
      <c r="F427" s="137" t="n"/>
      <c r="G427" s="59" t="n"/>
      <c r="H427" s="27" t="n"/>
      <c r="I427" s="27" t="n"/>
      <c r="J427" s="27" t="n"/>
    </row>
    <row r="428">
      <c r="A428" s="26" t="n">
        <v>423</v>
      </c>
      <c r="B428" s="178" t="n"/>
      <c r="C428" s="179">
        <f>I428*H428</f>
        <v/>
      </c>
      <c r="D428" s="137" t="n"/>
      <c r="E428" s="137" t="n"/>
      <c r="F428" s="137" t="n"/>
      <c r="G428" s="59" t="n"/>
      <c r="H428" s="27" t="n"/>
      <c r="I428" s="27" t="n"/>
      <c r="J428" s="27" t="n"/>
    </row>
    <row r="429">
      <c r="A429" s="26" t="n">
        <v>424</v>
      </c>
      <c r="B429" s="178" t="n"/>
      <c r="C429" s="179">
        <f>I429*H429</f>
        <v/>
      </c>
      <c r="D429" s="137" t="n"/>
      <c r="E429" s="137" t="n"/>
      <c r="F429" s="137" t="n"/>
      <c r="G429" s="59" t="n"/>
      <c r="H429" s="27" t="n"/>
      <c r="I429" s="27" t="n"/>
      <c r="J429" s="27" t="n"/>
    </row>
    <row r="430">
      <c r="A430" s="26" t="n">
        <v>425</v>
      </c>
      <c r="B430" s="178" t="n"/>
      <c r="C430" s="179">
        <f>I430*H430</f>
        <v/>
      </c>
      <c r="D430" s="137" t="n"/>
      <c r="E430" s="137" t="n"/>
      <c r="F430" s="137" t="n"/>
      <c r="G430" s="59" t="n"/>
      <c r="H430" s="27" t="n"/>
      <c r="I430" s="27" t="n"/>
      <c r="J430" s="27" t="n"/>
    </row>
    <row r="431">
      <c r="A431" s="26" t="n">
        <v>426</v>
      </c>
      <c r="B431" s="178" t="n"/>
      <c r="C431" s="179">
        <f>I431*H431</f>
        <v/>
      </c>
      <c r="D431" s="137" t="n"/>
      <c r="E431" s="137" t="n"/>
      <c r="F431" s="137" t="n"/>
      <c r="G431" s="59" t="n"/>
      <c r="H431" s="27" t="n"/>
      <c r="I431" s="27" t="n"/>
      <c r="J431" s="27" t="n"/>
    </row>
    <row r="432">
      <c r="A432" s="26" t="n">
        <v>427</v>
      </c>
      <c r="B432" s="178" t="n"/>
      <c r="C432" s="179">
        <f>I432*H432</f>
        <v/>
      </c>
      <c r="D432" s="137" t="n"/>
      <c r="E432" s="137" t="n"/>
      <c r="F432" s="137" t="n"/>
      <c r="G432" s="59" t="n"/>
      <c r="H432" s="27" t="n"/>
      <c r="I432" s="27" t="n"/>
      <c r="J432" s="27" t="n"/>
    </row>
    <row r="433">
      <c r="A433" s="26" t="n">
        <v>428</v>
      </c>
      <c r="B433" s="178" t="n"/>
      <c r="C433" s="179">
        <f>I433*H433</f>
        <v/>
      </c>
      <c r="D433" s="137" t="n"/>
      <c r="E433" s="137" t="n"/>
      <c r="F433" s="137" t="n"/>
      <c r="G433" s="59" t="n"/>
      <c r="H433" s="27" t="n"/>
      <c r="I433" s="27" t="n"/>
      <c r="J433" s="27" t="n"/>
    </row>
    <row r="434">
      <c r="A434" s="26" t="n">
        <v>429</v>
      </c>
      <c r="B434" s="178" t="n"/>
      <c r="C434" s="179">
        <f>I434*H434</f>
        <v/>
      </c>
      <c r="D434" s="137" t="n"/>
      <c r="E434" s="137" t="n"/>
      <c r="F434" s="137" t="n"/>
      <c r="G434" s="59" t="n"/>
      <c r="H434" s="27" t="n"/>
      <c r="I434" s="27" t="n"/>
      <c r="J434" s="27" t="n"/>
    </row>
    <row r="435">
      <c r="A435" s="26" t="n">
        <v>430</v>
      </c>
      <c r="B435" s="178" t="n"/>
      <c r="C435" s="179">
        <f>I435*H435</f>
        <v/>
      </c>
      <c r="D435" s="137" t="n"/>
      <c r="E435" s="137" t="n"/>
      <c r="F435" s="137" t="n"/>
      <c r="G435" s="59" t="n"/>
      <c r="H435" s="27" t="n"/>
      <c r="I435" s="27" t="n"/>
      <c r="J435" s="27" t="n"/>
    </row>
    <row r="436">
      <c r="A436" s="26" t="n">
        <v>431</v>
      </c>
      <c r="B436" s="178" t="n"/>
      <c r="C436" s="179">
        <f>I436*H436</f>
        <v/>
      </c>
      <c r="D436" s="137" t="n"/>
      <c r="E436" s="137" t="n"/>
      <c r="F436" s="137" t="n"/>
      <c r="G436" s="59" t="n"/>
      <c r="H436" s="27" t="n"/>
      <c r="I436" s="27" t="n"/>
      <c r="J436" s="27" t="n"/>
    </row>
    <row r="437">
      <c r="A437" s="26" t="n">
        <v>432</v>
      </c>
      <c r="B437" s="178" t="n"/>
      <c r="C437" s="179">
        <f>I437*H437</f>
        <v/>
      </c>
      <c r="D437" s="137" t="n"/>
      <c r="E437" s="137" t="n"/>
      <c r="F437" s="137" t="n"/>
      <c r="G437" s="59" t="n"/>
      <c r="H437" s="27" t="n"/>
      <c r="I437" s="27" t="n"/>
      <c r="J437" s="27" t="n"/>
    </row>
    <row r="438">
      <c r="A438" s="26" t="n">
        <v>433</v>
      </c>
      <c r="B438" s="178" t="n"/>
      <c r="C438" s="179">
        <f>I438*H438</f>
        <v/>
      </c>
      <c r="D438" s="137" t="n"/>
      <c r="E438" s="137" t="n"/>
      <c r="F438" s="137" t="n"/>
      <c r="G438" s="59" t="n"/>
      <c r="H438" s="27" t="n"/>
      <c r="I438" s="27" t="n"/>
      <c r="J438" s="27" t="n"/>
    </row>
    <row r="439">
      <c r="A439" s="26" t="n">
        <v>434</v>
      </c>
      <c r="B439" s="178" t="n"/>
      <c r="C439" s="179">
        <f>I439*H439</f>
        <v/>
      </c>
      <c r="D439" s="137" t="n"/>
      <c r="E439" s="137" t="n"/>
      <c r="F439" s="137" t="n"/>
      <c r="G439" s="59" t="n"/>
      <c r="H439" s="27" t="n"/>
      <c r="I439" s="27" t="n"/>
      <c r="J439" s="27" t="n"/>
    </row>
    <row r="440">
      <c r="A440" s="26" t="n">
        <v>435</v>
      </c>
      <c r="B440" s="178" t="n"/>
      <c r="C440" s="179">
        <f>I440*H440</f>
        <v/>
      </c>
      <c r="D440" s="137" t="n"/>
      <c r="E440" s="137" t="n"/>
      <c r="F440" s="137" t="n"/>
      <c r="G440" s="59" t="n"/>
      <c r="H440" s="27" t="n"/>
      <c r="I440" s="27" t="n"/>
      <c r="J440" s="27" t="n"/>
    </row>
    <row r="441">
      <c r="A441" s="26" t="n">
        <v>436</v>
      </c>
      <c r="B441" s="178" t="n"/>
      <c r="C441" s="179">
        <f>I441*H441</f>
        <v/>
      </c>
      <c r="D441" s="137" t="n"/>
      <c r="E441" s="137" t="n"/>
      <c r="F441" s="137" t="n"/>
      <c r="G441" s="59" t="n"/>
      <c r="H441" s="27" t="n"/>
      <c r="I441" s="27" t="n"/>
      <c r="J441" s="27" t="n"/>
    </row>
    <row r="442">
      <c r="A442" s="26" t="n">
        <v>437</v>
      </c>
      <c r="B442" s="178" t="n"/>
      <c r="C442" s="179">
        <f>I442*H442</f>
        <v/>
      </c>
      <c r="D442" s="137" t="n"/>
      <c r="E442" s="137" t="n"/>
      <c r="F442" s="137" t="n"/>
      <c r="G442" s="59" t="n"/>
      <c r="H442" s="27" t="n"/>
      <c r="I442" s="27" t="n"/>
      <c r="J442" s="27" t="n"/>
    </row>
    <row r="443">
      <c r="A443" s="26" t="n">
        <v>438</v>
      </c>
      <c r="B443" s="178" t="n"/>
      <c r="C443" s="179">
        <f>I443*H443</f>
        <v/>
      </c>
      <c r="D443" s="137" t="n"/>
      <c r="E443" s="137" t="n"/>
      <c r="F443" s="137" t="n"/>
      <c r="G443" s="59" t="n"/>
      <c r="H443" s="27" t="n"/>
      <c r="I443" s="27" t="n"/>
      <c r="J443" s="27" t="n"/>
    </row>
    <row r="444">
      <c r="A444" s="26" t="n">
        <v>439</v>
      </c>
      <c r="B444" s="178" t="n"/>
      <c r="C444" s="179">
        <f>I444*H444</f>
        <v/>
      </c>
      <c r="D444" s="137" t="n"/>
      <c r="E444" s="137" t="n"/>
      <c r="F444" s="137" t="n"/>
      <c r="G444" s="59" t="n"/>
      <c r="H444" s="27" t="n"/>
      <c r="I444" s="27" t="n"/>
      <c r="J444" s="27" t="n"/>
    </row>
    <row r="445">
      <c r="A445" s="26" t="n">
        <v>440</v>
      </c>
      <c r="B445" s="178" t="n"/>
      <c r="C445" s="179">
        <f>I445*H445</f>
        <v/>
      </c>
      <c r="D445" s="137" t="n"/>
      <c r="E445" s="137" t="n"/>
      <c r="F445" s="137" t="n"/>
      <c r="G445" s="59" t="n"/>
      <c r="H445" s="27" t="n"/>
      <c r="I445" s="27" t="n"/>
      <c r="J445" s="27" t="n"/>
    </row>
    <row r="446">
      <c r="A446" s="26" t="n">
        <v>441</v>
      </c>
      <c r="B446" s="178" t="n"/>
      <c r="C446" s="179">
        <f>I446*H446</f>
        <v/>
      </c>
      <c r="D446" s="137" t="n"/>
      <c r="E446" s="137" t="n"/>
      <c r="F446" s="137" t="n"/>
      <c r="G446" s="59" t="n"/>
      <c r="H446" s="27" t="n"/>
      <c r="I446" s="27" t="n"/>
      <c r="J446" s="27" t="n"/>
    </row>
    <row r="447">
      <c r="A447" s="26" t="n">
        <v>442</v>
      </c>
      <c r="B447" s="178" t="n"/>
      <c r="C447" s="179">
        <f>I447*H447</f>
        <v/>
      </c>
      <c r="D447" s="137" t="n"/>
      <c r="E447" s="137" t="n"/>
      <c r="F447" s="137" t="n"/>
      <c r="G447" s="59" t="n"/>
      <c r="H447" s="27" t="n"/>
      <c r="I447" s="27" t="n"/>
      <c r="J447" s="27" t="n"/>
    </row>
    <row r="448">
      <c r="A448" s="26" t="n">
        <v>443</v>
      </c>
      <c r="B448" s="178" t="n"/>
      <c r="C448" s="179">
        <f>I448*H448</f>
        <v/>
      </c>
      <c r="D448" s="137" t="n"/>
      <c r="E448" s="137" t="n"/>
      <c r="F448" s="137" t="n"/>
      <c r="G448" s="59" t="n"/>
      <c r="H448" s="27" t="n"/>
      <c r="I448" s="27" t="n"/>
      <c r="J448" s="27" t="n"/>
    </row>
    <row r="449">
      <c r="A449" s="26" t="n">
        <v>444</v>
      </c>
      <c r="B449" s="178" t="n"/>
      <c r="C449" s="179">
        <f>I449*H449</f>
        <v/>
      </c>
      <c r="D449" s="137" t="n"/>
      <c r="E449" s="137" t="n"/>
      <c r="F449" s="137" t="n"/>
      <c r="G449" s="59" t="n"/>
      <c r="H449" s="27" t="n"/>
      <c r="I449" s="27" t="n"/>
      <c r="J449" s="27" t="n"/>
    </row>
    <row r="450">
      <c r="A450" s="26" t="n">
        <v>445</v>
      </c>
      <c r="B450" s="178" t="n"/>
      <c r="C450" s="179">
        <f>I450*H450</f>
        <v/>
      </c>
      <c r="D450" s="137" t="n"/>
      <c r="E450" s="137" t="n"/>
      <c r="F450" s="137" t="n"/>
      <c r="G450" s="59" t="n"/>
      <c r="H450" s="27" t="n"/>
      <c r="I450" s="27" t="n"/>
      <c r="J450" s="27" t="n"/>
    </row>
    <row r="451">
      <c r="A451" s="26" t="n">
        <v>446</v>
      </c>
      <c r="B451" s="178" t="n"/>
      <c r="C451" s="179">
        <f>I451*H451</f>
        <v/>
      </c>
      <c r="D451" s="137" t="n"/>
      <c r="E451" s="137" t="n"/>
      <c r="F451" s="137" t="n"/>
      <c r="G451" s="59" t="n"/>
      <c r="H451" s="27" t="n"/>
      <c r="I451" s="27" t="n"/>
      <c r="J451" s="27" t="n"/>
    </row>
    <row r="452">
      <c r="A452" s="26" t="n">
        <v>447</v>
      </c>
      <c r="B452" s="178" t="n"/>
      <c r="C452" s="179">
        <f>I452*H452</f>
        <v/>
      </c>
      <c r="D452" s="137" t="n"/>
      <c r="E452" s="137" t="n"/>
      <c r="F452" s="137" t="n"/>
      <c r="G452" s="59" t="n"/>
      <c r="H452" s="27" t="n"/>
      <c r="I452" s="27" t="n"/>
      <c r="J452" s="27" t="n"/>
    </row>
    <row r="453">
      <c r="A453" s="26" t="n">
        <v>448</v>
      </c>
      <c r="B453" s="178" t="n"/>
      <c r="C453" s="179">
        <f>I453*H453</f>
        <v/>
      </c>
      <c r="D453" s="137" t="n"/>
      <c r="E453" s="137" t="n"/>
      <c r="F453" s="137" t="n"/>
      <c r="G453" s="59" t="n"/>
      <c r="H453" s="27" t="n"/>
      <c r="I453" s="27" t="n"/>
      <c r="J453" s="27" t="n"/>
    </row>
    <row r="454">
      <c r="A454" s="26" t="n">
        <v>449</v>
      </c>
      <c r="B454" s="178" t="n"/>
      <c r="C454" s="179">
        <f>I454*H454</f>
        <v/>
      </c>
      <c r="D454" s="137" t="n"/>
      <c r="E454" s="137" t="n"/>
      <c r="F454" s="137" t="n"/>
      <c r="G454" s="59" t="n"/>
      <c r="H454" s="27" t="n"/>
      <c r="I454" s="27" t="n"/>
      <c r="J454" s="27" t="n"/>
    </row>
    <row r="455">
      <c r="A455" s="26" t="n">
        <v>450</v>
      </c>
      <c r="B455" s="178" t="n"/>
      <c r="C455" s="179">
        <f>I455*H455</f>
        <v/>
      </c>
      <c r="D455" s="137" t="n"/>
      <c r="E455" s="137" t="n"/>
      <c r="F455" s="137" t="n"/>
      <c r="G455" s="59" t="n"/>
      <c r="H455" s="27" t="n"/>
      <c r="I455" s="27" t="n"/>
      <c r="J455" s="27" t="n"/>
    </row>
    <row r="456">
      <c r="A456" s="26" t="n">
        <v>451</v>
      </c>
      <c r="B456" s="178" t="n"/>
      <c r="C456" s="179">
        <f>I456*H456</f>
        <v/>
      </c>
      <c r="D456" s="137" t="n"/>
      <c r="E456" s="137" t="n"/>
      <c r="F456" s="137" t="n"/>
      <c r="G456" s="59" t="n"/>
      <c r="H456" s="27" t="n"/>
      <c r="I456" s="27" t="n"/>
      <c r="J456" s="27" t="n"/>
    </row>
    <row r="457">
      <c r="A457" s="26" t="n">
        <v>452</v>
      </c>
      <c r="B457" s="178" t="n"/>
      <c r="C457" s="179">
        <f>I457*H457</f>
        <v/>
      </c>
      <c r="D457" s="137" t="n"/>
      <c r="E457" s="137" t="n"/>
      <c r="F457" s="137" t="n"/>
      <c r="G457" s="59" t="n"/>
      <c r="H457" s="27" t="n"/>
      <c r="I457" s="27" t="n"/>
      <c r="J457" s="27" t="n"/>
    </row>
    <row r="458">
      <c r="A458" s="26" t="n">
        <v>453</v>
      </c>
      <c r="B458" s="178" t="n"/>
      <c r="C458" s="179">
        <f>I458*H458</f>
        <v/>
      </c>
      <c r="D458" s="137" t="n"/>
      <c r="E458" s="137" t="n"/>
      <c r="F458" s="137" t="n"/>
      <c r="G458" s="59" t="n"/>
      <c r="H458" s="27" t="n"/>
      <c r="I458" s="27" t="n"/>
      <c r="J458" s="27" t="n"/>
    </row>
    <row r="459">
      <c r="A459" s="26" t="n">
        <v>454</v>
      </c>
      <c r="B459" s="178" t="n"/>
      <c r="C459" s="179">
        <f>I459*H459</f>
        <v/>
      </c>
      <c r="D459" s="137" t="n"/>
      <c r="E459" s="137" t="n"/>
      <c r="F459" s="137" t="n"/>
      <c r="G459" s="59" t="n"/>
      <c r="H459" s="27" t="n"/>
      <c r="I459" s="27" t="n"/>
      <c r="J459" s="27" t="n"/>
    </row>
    <row r="460">
      <c r="A460" s="26" t="n">
        <v>455</v>
      </c>
      <c r="B460" s="178" t="n"/>
      <c r="C460" s="179">
        <f>I460*H460</f>
        <v/>
      </c>
      <c r="D460" s="137" t="n"/>
      <c r="E460" s="137" t="n"/>
      <c r="F460" s="137" t="n"/>
      <c r="G460" s="59" t="n"/>
      <c r="H460" s="27" t="n"/>
      <c r="I460" s="27" t="n"/>
      <c r="J460" s="27" t="n"/>
    </row>
    <row r="461">
      <c r="A461" s="26" t="n">
        <v>456</v>
      </c>
      <c r="B461" s="178" t="n"/>
      <c r="C461" s="179">
        <f>I461*H461</f>
        <v/>
      </c>
      <c r="D461" s="137" t="n"/>
      <c r="E461" s="137" t="n"/>
      <c r="F461" s="137" t="n"/>
      <c r="G461" s="59" t="n"/>
      <c r="H461" s="27" t="n"/>
      <c r="I461" s="27" t="n"/>
      <c r="J461" s="27" t="n"/>
    </row>
    <row r="462">
      <c r="A462" s="26" t="n">
        <v>457</v>
      </c>
      <c r="B462" s="178" t="n"/>
      <c r="C462" s="179">
        <f>I462*H462</f>
        <v/>
      </c>
      <c r="D462" s="137" t="n"/>
      <c r="E462" s="137" t="n"/>
      <c r="F462" s="137" t="n"/>
      <c r="G462" s="59" t="n"/>
      <c r="H462" s="27" t="n"/>
      <c r="I462" s="27" t="n"/>
      <c r="J462" s="27" t="n"/>
    </row>
    <row r="463">
      <c r="A463" s="26" t="n">
        <v>458</v>
      </c>
      <c r="B463" s="178" t="n"/>
      <c r="C463" s="179">
        <f>I463*H463</f>
        <v/>
      </c>
      <c r="D463" s="137" t="n"/>
      <c r="E463" s="137" t="n"/>
      <c r="F463" s="137" t="n"/>
      <c r="G463" s="59" t="n"/>
      <c r="H463" s="27" t="n"/>
      <c r="I463" s="27" t="n"/>
      <c r="J463" s="27" t="n"/>
    </row>
    <row r="464">
      <c r="A464" s="26" t="n">
        <v>459</v>
      </c>
      <c r="B464" s="178" t="n"/>
      <c r="C464" s="179">
        <f>I464*H464</f>
        <v/>
      </c>
      <c r="D464" s="137" t="n"/>
      <c r="E464" s="137" t="n"/>
      <c r="F464" s="137" t="n"/>
      <c r="G464" s="59" t="n"/>
      <c r="H464" s="27" t="n"/>
      <c r="I464" s="27" t="n"/>
      <c r="J464" s="27" t="n"/>
    </row>
    <row r="465">
      <c r="A465" s="26" t="n">
        <v>460</v>
      </c>
      <c r="B465" s="178" t="n"/>
      <c r="C465" s="179">
        <f>I465*H465</f>
        <v/>
      </c>
      <c r="D465" s="137" t="n"/>
      <c r="E465" s="137" t="n"/>
      <c r="F465" s="137" t="n"/>
      <c r="G465" s="59" t="n"/>
      <c r="H465" s="27" t="n"/>
      <c r="I465" s="27" t="n"/>
      <c r="J465" s="27" t="n"/>
    </row>
    <row r="466">
      <c r="A466" s="26" t="n">
        <v>461</v>
      </c>
      <c r="B466" s="178" t="n"/>
      <c r="C466" s="179">
        <f>I466*H466</f>
        <v/>
      </c>
      <c r="D466" s="137" t="n"/>
      <c r="E466" s="137" t="n"/>
      <c r="F466" s="137" t="n"/>
      <c r="G466" s="59" t="n"/>
      <c r="H466" s="27" t="n"/>
      <c r="I466" s="27" t="n"/>
      <c r="J466" s="27" t="n"/>
    </row>
    <row r="467">
      <c r="A467" s="26" t="n">
        <v>462</v>
      </c>
      <c r="B467" s="178" t="n"/>
      <c r="C467" s="179">
        <f>I467*H467</f>
        <v/>
      </c>
      <c r="D467" s="137" t="n"/>
      <c r="E467" s="137" t="n"/>
      <c r="F467" s="137" t="n"/>
      <c r="G467" s="59" t="n"/>
      <c r="H467" s="27" t="n"/>
      <c r="I467" s="27" t="n"/>
      <c r="J467" s="27" t="n"/>
    </row>
    <row r="468">
      <c r="A468" s="26" t="n">
        <v>463</v>
      </c>
      <c r="B468" s="178" t="n"/>
      <c r="C468" s="179">
        <f>I468*H468</f>
        <v/>
      </c>
      <c r="D468" s="137" t="n"/>
      <c r="E468" s="137" t="n"/>
      <c r="F468" s="137" t="n"/>
      <c r="G468" s="59" t="n"/>
      <c r="H468" s="27" t="n"/>
      <c r="I468" s="27" t="n"/>
      <c r="J468" s="27" t="n"/>
    </row>
    <row r="469">
      <c r="A469" s="26" t="n">
        <v>464</v>
      </c>
      <c r="B469" s="178" t="n"/>
      <c r="C469" s="179">
        <f>I469*H469</f>
        <v/>
      </c>
      <c r="D469" s="137" t="n"/>
      <c r="E469" s="137" t="n"/>
      <c r="F469" s="137" t="n"/>
      <c r="G469" s="59" t="n"/>
      <c r="H469" s="27" t="n"/>
      <c r="I469" s="27" t="n"/>
      <c r="J469" s="27" t="n"/>
    </row>
    <row r="470">
      <c r="A470" s="26" t="n">
        <v>465</v>
      </c>
      <c r="B470" s="178" t="n"/>
      <c r="C470" s="179">
        <f>I470*H470</f>
        <v/>
      </c>
      <c r="D470" s="137" t="n"/>
      <c r="E470" s="137" t="n"/>
      <c r="F470" s="137" t="n"/>
      <c r="G470" s="59" t="n"/>
      <c r="H470" s="27" t="n"/>
      <c r="I470" s="27" t="n"/>
      <c r="J470" s="27" t="n"/>
    </row>
    <row r="471">
      <c r="A471" s="26" t="n">
        <v>466</v>
      </c>
      <c r="B471" s="178" t="n"/>
      <c r="C471" s="179">
        <f>I471*H471</f>
        <v/>
      </c>
      <c r="D471" s="137" t="n"/>
      <c r="E471" s="137" t="n"/>
      <c r="F471" s="137" t="n"/>
      <c r="G471" s="59" t="n"/>
      <c r="H471" s="27" t="n"/>
      <c r="I471" s="27" t="n"/>
      <c r="J471" s="27" t="n"/>
    </row>
    <row r="472">
      <c r="A472" s="26" t="n">
        <v>467</v>
      </c>
      <c r="B472" s="178" t="n"/>
      <c r="C472" s="179">
        <f>I472*H472</f>
        <v/>
      </c>
      <c r="D472" s="137" t="n"/>
      <c r="E472" s="137" t="n"/>
      <c r="F472" s="137" t="n"/>
      <c r="G472" s="59" t="n"/>
      <c r="H472" s="27" t="n"/>
      <c r="I472" s="27" t="n"/>
      <c r="J472" s="27" t="n"/>
    </row>
    <row r="473">
      <c r="A473" s="26" t="n">
        <v>468</v>
      </c>
      <c r="B473" s="178" t="n"/>
      <c r="C473" s="179">
        <f>I473*H473</f>
        <v/>
      </c>
      <c r="D473" s="137" t="n"/>
      <c r="E473" s="137" t="n"/>
      <c r="F473" s="137" t="n"/>
      <c r="G473" s="59" t="n"/>
      <c r="H473" s="27" t="n"/>
      <c r="I473" s="27" t="n"/>
      <c r="J473" s="27" t="n"/>
    </row>
    <row r="474">
      <c r="A474" s="26" t="n">
        <v>469</v>
      </c>
      <c r="B474" s="178" t="n"/>
      <c r="C474" s="179">
        <f>I474*H474</f>
        <v/>
      </c>
      <c r="D474" s="137" t="n"/>
      <c r="E474" s="137" t="n"/>
      <c r="F474" s="137" t="n"/>
      <c r="G474" s="59" t="n"/>
      <c r="H474" s="27" t="n"/>
      <c r="I474" s="27" t="n"/>
      <c r="J474" s="27" t="n"/>
    </row>
    <row r="475">
      <c r="A475" s="26" t="n">
        <v>470</v>
      </c>
      <c r="B475" s="178" t="n"/>
      <c r="C475" s="179">
        <f>I475*H475</f>
        <v/>
      </c>
      <c r="D475" s="137" t="n"/>
      <c r="E475" s="137" t="n"/>
      <c r="F475" s="137" t="n"/>
      <c r="G475" s="59" t="n"/>
      <c r="H475" s="27" t="n"/>
      <c r="I475" s="27" t="n"/>
      <c r="J475" s="27" t="n"/>
    </row>
    <row r="476">
      <c r="A476" s="26" t="n">
        <v>471</v>
      </c>
      <c r="B476" s="178" t="n"/>
      <c r="C476" s="179">
        <f>I476*H476</f>
        <v/>
      </c>
      <c r="D476" s="137" t="n"/>
      <c r="E476" s="137" t="n"/>
      <c r="F476" s="137" t="n"/>
      <c r="G476" s="59" t="n"/>
      <c r="H476" s="27" t="n"/>
      <c r="I476" s="27" t="n"/>
      <c r="J476" s="27" t="n"/>
    </row>
    <row r="477">
      <c r="A477" s="26" t="n">
        <v>472</v>
      </c>
      <c r="B477" s="178" t="n"/>
      <c r="C477" s="179">
        <f>I477*H477</f>
        <v/>
      </c>
      <c r="D477" s="137" t="n"/>
      <c r="E477" s="137" t="n"/>
      <c r="F477" s="137" t="n"/>
      <c r="G477" s="59" t="n"/>
      <c r="H477" s="27" t="n"/>
      <c r="I477" s="27" t="n"/>
      <c r="J477" s="27" t="n"/>
    </row>
    <row r="478">
      <c r="A478" s="26" t="n">
        <v>473</v>
      </c>
      <c r="B478" s="178" t="n"/>
      <c r="C478" s="179">
        <f>I478*H478</f>
        <v/>
      </c>
      <c r="D478" s="137" t="n"/>
      <c r="E478" s="137" t="n"/>
      <c r="F478" s="137" t="n"/>
      <c r="G478" s="59" t="n"/>
      <c r="H478" s="27" t="n"/>
      <c r="I478" s="27" t="n"/>
      <c r="J478" s="27" t="n"/>
    </row>
    <row r="479">
      <c r="A479" s="26" t="n">
        <v>474</v>
      </c>
      <c r="B479" s="178" t="n"/>
      <c r="C479" s="179">
        <f>I479*H479</f>
        <v/>
      </c>
      <c r="D479" s="137" t="n"/>
      <c r="E479" s="137" t="n"/>
      <c r="F479" s="137" t="n"/>
      <c r="G479" s="59" t="n"/>
      <c r="H479" s="27" t="n"/>
      <c r="I479" s="27" t="n"/>
      <c r="J479" s="27" t="n"/>
    </row>
    <row r="480">
      <c r="A480" s="26" t="n">
        <v>475</v>
      </c>
      <c r="B480" s="178" t="n"/>
      <c r="C480" s="179">
        <f>I480*H480</f>
        <v/>
      </c>
      <c r="D480" s="137" t="n"/>
      <c r="E480" s="137" t="n"/>
      <c r="F480" s="137" t="n"/>
      <c r="G480" s="59" t="n"/>
      <c r="H480" s="27" t="n"/>
      <c r="I480" s="27" t="n"/>
      <c r="J480" s="27" t="n"/>
    </row>
    <row r="481">
      <c r="A481" s="26" t="n">
        <v>476</v>
      </c>
      <c r="B481" s="178" t="n"/>
      <c r="C481" s="179">
        <f>I481*H481</f>
        <v/>
      </c>
      <c r="D481" s="137" t="n"/>
      <c r="E481" s="137" t="n"/>
      <c r="F481" s="137" t="n"/>
      <c r="G481" s="59" t="n"/>
      <c r="H481" s="27" t="n"/>
      <c r="I481" s="27" t="n"/>
      <c r="J481" s="27" t="n"/>
    </row>
    <row r="482">
      <c r="A482" s="26" t="n">
        <v>477</v>
      </c>
      <c r="B482" s="178" t="n"/>
      <c r="C482" s="179">
        <f>I482*H482</f>
        <v/>
      </c>
      <c r="D482" s="137" t="n"/>
      <c r="E482" s="137" t="n"/>
      <c r="F482" s="137" t="n"/>
      <c r="G482" s="59" t="n"/>
      <c r="H482" s="27" t="n"/>
      <c r="I482" s="27" t="n"/>
      <c r="J482" s="27" t="n"/>
    </row>
    <row r="483">
      <c r="A483" s="26" t="n">
        <v>478</v>
      </c>
      <c r="B483" s="178" t="n"/>
      <c r="C483" s="179">
        <f>I483*H483</f>
        <v/>
      </c>
      <c r="D483" s="137" t="n"/>
      <c r="E483" s="137" t="n"/>
      <c r="F483" s="137" t="n"/>
      <c r="G483" s="59" t="n"/>
      <c r="H483" s="27" t="n"/>
      <c r="I483" s="27" t="n"/>
      <c r="J483" s="27" t="n"/>
    </row>
    <row r="484">
      <c r="A484" s="26" t="n">
        <v>479</v>
      </c>
      <c r="B484" s="178" t="n"/>
      <c r="C484" s="179">
        <f>I484*H484</f>
        <v/>
      </c>
      <c r="D484" s="137" t="n"/>
      <c r="E484" s="137" t="n"/>
      <c r="F484" s="137" t="n"/>
      <c r="G484" s="59" t="n"/>
      <c r="H484" s="27" t="n"/>
      <c r="I484" s="27" t="n"/>
      <c r="J484" s="27" t="n"/>
    </row>
    <row r="485">
      <c r="A485" s="26" t="n">
        <v>480</v>
      </c>
      <c r="B485" s="178" t="n"/>
      <c r="C485" s="179">
        <f>I485*H485</f>
        <v/>
      </c>
      <c r="D485" s="137" t="n"/>
      <c r="E485" s="137" t="n"/>
      <c r="F485" s="137" t="n"/>
      <c r="G485" s="59" t="n"/>
      <c r="H485" s="27" t="n"/>
      <c r="I485" s="27" t="n"/>
      <c r="J485" s="27" t="n"/>
    </row>
    <row r="486">
      <c r="A486" s="26" t="n">
        <v>481</v>
      </c>
      <c r="B486" s="178" t="n"/>
      <c r="C486" s="179">
        <f>I486*H486</f>
        <v/>
      </c>
      <c r="D486" s="137" t="n"/>
      <c r="E486" s="137" t="n"/>
      <c r="F486" s="137" t="n"/>
      <c r="G486" s="59" t="n"/>
      <c r="H486" s="27" t="n"/>
      <c r="I486" s="27" t="n"/>
      <c r="J486" s="27" t="n"/>
    </row>
    <row r="487">
      <c r="A487" s="26" t="n">
        <v>482</v>
      </c>
      <c r="B487" s="178" t="n"/>
      <c r="C487" s="179">
        <f>I487*H487</f>
        <v/>
      </c>
      <c r="D487" s="137" t="n"/>
      <c r="E487" s="137" t="n"/>
      <c r="F487" s="137" t="n"/>
      <c r="G487" s="59" t="n"/>
      <c r="H487" s="27" t="n"/>
      <c r="I487" s="27" t="n"/>
      <c r="J487" s="27" t="n"/>
    </row>
    <row r="488">
      <c r="A488" s="26" t="n">
        <v>483</v>
      </c>
      <c r="B488" s="178" t="n"/>
      <c r="C488" s="179">
        <f>I488*H488</f>
        <v/>
      </c>
      <c r="D488" s="137" t="n"/>
      <c r="E488" s="137" t="n"/>
      <c r="F488" s="137" t="n"/>
      <c r="G488" s="59" t="n"/>
      <c r="H488" s="27" t="n"/>
      <c r="I488" s="27" t="n"/>
      <c r="J488" s="27" t="n"/>
    </row>
    <row r="489">
      <c r="A489" s="26" t="n">
        <v>484</v>
      </c>
      <c r="B489" s="178" t="n"/>
      <c r="C489" s="179">
        <f>I489*H489</f>
        <v/>
      </c>
      <c r="D489" s="137" t="n"/>
      <c r="E489" s="137" t="n"/>
      <c r="F489" s="137" t="n"/>
      <c r="G489" s="59" t="n"/>
      <c r="H489" s="27" t="n"/>
      <c r="I489" s="27" t="n"/>
      <c r="J489" s="27" t="n"/>
    </row>
    <row r="490">
      <c r="A490" s="26" t="n">
        <v>485</v>
      </c>
      <c r="B490" s="178" t="n"/>
      <c r="C490" s="179">
        <f>I490*H490</f>
        <v/>
      </c>
      <c r="D490" s="137" t="n"/>
      <c r="E490" s="137" t="n"/>
      <c r="F490" s="137" t="n"/>
      <c r="G490" s="59" t="n"/>
      <c r="H490" s="27" t="n"/>
      <c r="I490" s="27" t="n"/>
      <c r="J490" s="27" t="n"/>
    </row>
    <row r="491">
      <c r="A491" s="26" t="n">
        <v>486</v>
      </c>
      <c r="B491" s="178" t="n"/>
      <c r="C491" s="179">
        <f>I491*H491</f>
        <v/>
      </c>
      <c r="D491" s="137" t="n"/>
      <c r="E491" s="137" t="n"/>
      <c r="F491" s="137" t="n"/>
      <c r="G491" s="59" t="n"/>
      <c r="H491" s="27" t="n"/>
      <c r="I491" s="27" t="n"/>
      <c r="J491" s="27" t="n"/>
    </row>
    <row r="492">
      <c r="A492" s="26" t="n">
        <v>487</v>
      </c>
      <c r="B492" s="178" t="n"/>
      <c r="C492" s="179">
        <f>I492*H492</f>
        <v/>
      </c>
      <c r="D492" s="137" t="n"/>
      <c r="E492" s="137" t="n"/>
      <c r="F492" s="137" t="n"/>
      <c r="G492" s="59" t="n"/>
      <c r="H492" s="27" t="n"/>
      <c r="I492" s="27" t="n"/>
      <c r="J492" s="27" t="n"/>
    </row>
    <row r="493">
      <c r="A493" s="26" t="n">
        <v>488</v>
      </c>
      <c r="B493" s="178" t="n"/>
      <c r="C493" s="179">
        <f>I493*H493</f>
        <v/>
      </c>
      <c r="D493" s="137" t="n"/>
      <c r="E493" s="137" t="n"/>
      <c r="F493" s="137" t="n"/>
      <c r="G493" s="59" t="n"/>
      <c r="H493" s="27" t="n"/>
      <c r="I493" s="27" t="n"/>
      <c r="J493" s="27" t="n"/>
    </row>
    <row r="494">
      <c r="A494" s="26" t="n">
        <v>489</v>
      </c>
      <c r="B494" s="178" t="n"/>
      <c r="C494" s="179">
        <f>I494*H494</f>
        <v/>
      </c>
      <c r="D494" s="137" t="n"/>
      <c r="E494" s="137" t="n"/>
      <c r="F494" s="137" t="n"/>
      <c r="G494" s="59" t="n"/>
      <c r="H494" s="27" t="n"/>
      <c r="I494" s="27" t="n"/>
      <c r="J494" s="27" t="n"/>
    </row>
    <row r="495">
      <c r="A495" s="26" t="n">
        <v>490</v>
      </c>
      <c r="B495" s="178" t="n"/>
      <c r="C495" s="179">
        <f>I495*H495</f>
        <v/>
      </c>
      <c r="D495" s="137" t="n"/>
      <c r="E495" s="137" t="n"/>
      <c r="F495" s="137" t="n"/>
      <c r="G495" s="59" t="n"/>
      <c r="H495" s="27" t="n"/>
      <c r="I495" s="27" t="n"/>
      <c r="J495" s="27" t="n"/>
    </row>
    <row r="496">
      <c r="A496" s="26" t="n">
        <v>491</v>
      </c>
      <c r="B496" s="178" t="n"/>
      <c r="C496" s="179">
        <f>I496*H496</f>
        <v/>
      </c>
      <c r="D496" s="137" t="n"/>
      <c r="E496" s="137" t="n"/>
      <c r="F496" s="137" t="n"/>
      <c r="G496" s="59" t="n"/>
      <c r="H496" s="27" t="n"/>
      <c r="I496" s="27" t="n"/>
      <c r="J496" s="27" t="n"/>
    </row>
    <row r="497">
      <c r="A497" s="26" t="n">
        <v>492</v>
      </c>
      <c r="B497" s="178" t="n"/>
      <c r="C497" s="179">
        <f>I497*H497</f>
        <v/>
      </c>
      <c r="D497" s="137" t="n"/>
      <c r="E497" s="137" t="n"/>
      <c r="F497" s="137" t="n"/>
      <c r="G497" s="59" t="n"/>
      <c r="H497" s="27" t="n"/>
      <c r="I497" s="27" t="n"/>
      <c r="J497" s="27" t="n"/>
    </row>
    <row r="498">
      <c r="A498" s="26" t="n">
        <v>493</v>
      </c>
      <c r="B498" s="178" t="n"/>
      <c r="C498" s="179">
        <f>I498*H498</f>
        <v/>
      </c>
      <c r="D498" s="137" t="n"/>
      <c r="E498" s="137" t="n"/>
      <c r="F498" s="137" t="n"/>
      <c r="G498" s="59" t="n"/>
      <c r="H498" s="27" t="n"/>
      <c r="I498" s="27" t="n"/>
      <c r="J498" s="27" t="n"/>
    </row>
    <row r="499">
      <c r="A499" s="26" t="n">
        <v>494</v>
      </c>
      <c r="B499" s="178" t="n"/>
      <c r="C499" s="179">
        <f>I499*H499</f>
        <v/>
      </c>
      <c r="D499" s="137" t="n"/>
      <c r="E499" s="137" t="n"/>
      <c r="F499" s="137" t="n"/>
      <c r="G499" s="59" t="n"/>
      <c r="H499" s="27" t="n"/>
      <c r="I499" s="27" t="n"/>
      <c r="J499" s="27" t="n"/>
    </row>
    <row r="500">
      <c r="A500" s="26" t="n">
        <v>495</v>
      </c>
      <c r="B500" s="178" t="n"/>
      <c r="C500" s="179">
        <f>I500*H500</f>
        <v/>
      </c>
      <c r="D500" s="137" t="n"/>
      <c r="E500" s="137" t="n"/>
      <c r="F500" s="137" t="n"/>
      <c r="G500" s="59" t="n"/>
      <c r="H500" s="27" t="n"/>
      <c r="I500" s="27" t="n"/>
      <c r="J500" s="27" t="n"/>
    </row>
    <row r="501">
      <c r="A501" s="26" t="n">
        <v>496</v>
      </c>
      <c r="B501" s="178" t="n"/>
      <c r="C501" s="179">
        <f>I501*H501</f>
        <v/>
      </c>
      <c r="D501" s="137" t="n"/>
      <c r="E501" s="137" t="n"/>
      <c r="F501" s="137" t="n"/>
      <c r="G501" s="59" t="n"/>
      <c r="H501" s="27" t="n"/>
      <c r="I501" s="27" t="n"/>
      <c r="J501" s="27" t="n"/>
    </row>
    <row r="502">
      <c r="A502" s="26" t="n">
        <v>497</v>
      </c>
      <c r="B502" s="178" t="n"/>
      <c r="C502" s="179">
        <f>I502*H502</f>
        <v/>
      </c>
      <c r="D502" s="137" t="n"/>
      <c r="E502" s="137" t="n"/>
      <c r="F502" s="137" t="n"/>
      <c r="G502" s="59" t="n"/>
      <c r="H502" s="27" t="n"/>
      <c r="I502" s="27" t="n"/>
      <c r="J502" s="27" t="n"/>
    </row>
    <row r="503">
      <c r="A503" s="26" t="n">
        <v>498</v>
      </c>
      <c r="B503" s="178" t="n"/>
      <c r="C503" s="179">
        <f>I503*H503</f>
        <v/>
      </c>
      <c r="D503" s="137" t="n"/>
      <c r="E503" s="137" t="n"/>
      <c r="F503" s="137" t="n"/>
      <c r="G503" s="59" t="n"/>
      <c r="H503" s="27" t="n"/>
      <c r="I503" s="27" t="n"/>
      <c r="J503" s="27" t="n"/>
    </row>
    <row r="504">
      <c r="A504" s="26" t="n">
        <v>499</v>
      </c>
      <c r="B504" s="178" t="n"/>
      <c r="C504" s="179">
        <f>I504*H504</f>
        <v/>
      </c>
      <c r="D504" s="137" t="n"/>
      <c r="E504" s="137" t="n"/>
      <c r="F504" s="137" t="n"/>
      <c r="G504" s="59" t="n"/>
      <c r="H504" s="27" t="n"/>
      <c r="I504" s="27" t="n"/>
      <c r="J504" s="27" t="n"/>
    </row>
    <row r="505">
      <c r="A505" s="26" t="n">
        <v>500</v>
      </c>
      <c r="B505" s="178" t="n"/>
      <c r="C505" s="179">
        <f>I505*H505</f>
        <v/>
      </c>
      <c r="D505" s="137" t="n"/>
      <c r="E505" s="137" t="n"/>
      <c r="F505" s="137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J18" sqref="J18"/>
    </sheetView>
  </sheetViews>
  <sheetFormatPr baseColWidth="8" defaultColWidth="8.875" defaultRowHeight="17.25"/>
  <cols>
    <col width="15.125" customWidth="1" style="2" min="1" max="2"/>
    <col width="15" customWidth="1" style="157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59" t="n"/>
      <c r="D1" s="3" t="n"/>
      <c r="E1" s="125" t="inlineStr">
        <is>
          <t>折讓款</t>
        </is>
      </c>
      <c r="F1" s="125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58" t="n">
        <v>31.383</v>
      </c>
    </row>
    <row r="3" ht="17.25" customHeight="1" s="29">
      <c r="A3" s="159">
        <f>('006208.TW'!E3+'00692.TW'!E3+'00878.TW'!E3+'2890.TW'!E3)-('006208.TW'!F3+'00692.TW'!F3+'00878.TW'!F3+'2890.TW'!F3)-E2+7345</f>
        <v/>
      </c>
      <c r="B3" s="159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08" t="n"/>
      <c r="B4" s="108" t="n"/>
      <c r="C4" s="160">
        <f>B3-A3</f>
        <v/>
      </c>
      <c r="D4" s="9" t="n"/>
      <c r="E4" s="10" t="n"/>
      <c r="F4" s="10" t="n"/>
      <c r="G4" s="10" t="n"/>
    </row>
    <row r="5" ht="15" customHeight="1" s="29">
      <c r="A5" s="6" t="n"/>
      <c r="B5" s="16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161" t="n"/>
      <c r="C7" s="162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59" t="n"/>
      <c r="D8" s="6" t="n"/>
      <c r="E8" s="109" t="inlineStr">
        <is>
          <t>Total</t>
        </is>
      </c>
      <c r="F8" s="110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59">
        <f>(BND!E3+VEA!E3+VT!E3+VTI!E3)-(BND!F3+VEA!F3+VT!F3+VTI!F3)</f>
        <v/>
      </c>
      <c r="B10" s="159">
        <f>總資產!O10</f>
        <v/>
      </c>
      <c r="C10" s="8">
        <f>C11/A10</f>
        <v/>
      </c>
      <c r="D10" s="6" t="n"/>
      <c r="E10" s="163">
        <f>A3+A10</f>
        <v/>
      </c>
      <c r="F10" s="163">
        <f>B3+B10</f>
        <v/>
      </c>
      <c r="G10" s="8">
        <f>G11/E10</f>
        <v/>
      </c>
    </row>
    <row r="11" ht="18" customHeight="1" s="29">
      <c r="A11" s="108" t="n"/>
      <c r="B11" s="108" t="n"/>
      <c r="C11" s="160">
        <f>B10-A10</f>
        <v/>
      </c>
      <c r="D11" s="6" t="n"/>
      <c r="E11" s="108" t="n"/>
      <c r="F11" s="108" t="n"/>
      <c r="G11" s="164">
        <f>F10-E10</f>
        <v/>
      </c>
    </row>
    <row r="12">
      <c r="A12" s="6" t="n"/>
      <c r="B12" s="161" t="n"/>
      <c r="C12" s="162" t="n"/>
      <c r="D12" s="6" t="n"/>
      <c r="E12" s="6" t="n"/>
      <c r="F12" s="6" t="n"/>
      <c r="G12" s="6" t="n"/>
    </row>
    <row r="13">
      <c r="A13" s="6" t="n"/>
      <c r="B13" s="161" t="n"/>
      <c r="C13" s="162" t="n"/>
      <c r="D13" s="6" t="n"/>
      <c r="E13" s="6" t="n"/>
      <c r="F13" s="6" t="n"/>
      <c r="G13" s="6" t="n"/>
    </row>
    <row r="14">
      <c r="A14" s="6" t="n"/>
      <c r="B14" s="161" t="n"/>
      <c r="C14" s="162" t="n"/>
      <c r="D14" s="6" t="n"/>
      <c r="E14" s="6" t="n"/>
      <c r="F14" s="6" t="n"/>
      <c r="G14" s="6" t="n"/>
    </row>
    <row r="15">
      <c r="A15" s="6" t="n"/>
      <c r="B15" s="161" t="n"/>
      <c r="C15" s="162" t="n"/>
      <c r="D15" s="6" t="n"/>
      <c r="E15" s="6" t="n"/>
      <c r="F15" s="6" t="n"/>
      <c r="G15" s="6" t="n"/>
    </row>
    <row r="16">
      <c r="A16" s="6" t="n"/>
      <c r="B16" s="161" t="n"/>
      <c r="C16" s="162" t="n"/>
      <c r="D16" s="6" t="n"/>
      <c r="E16" s="6" t="n"/>
      <c r="F16" s="6" t="n"/>
      <c r="G16" s="6" t="n"/>
    </row>
    <row r="17">
      <c r="A17" s="6" t="n"/>
      <c r="B17" s="161" t="n"/>
      <c r="C17" s="162" t="n"/>
      <c r="D17" s="6" t="n"/>
      <c r="E17" s="6" t="n"/>
      <c r="F17" s="6" t="n"/>
      <c r="G17" s="6" t="n"/>
    </row>
    <row r="18" ht="16.5" customFormat="1" customHeight="1" s="13">
      <c r="A18" s="6" t="n"/>
      <c r="B18" s="161" t="n"/>
      <c r="C18" s="162" t="n"/>
      <c r="D18" s="6" t="n"/>
      <c r="E18" s="6" t="n"/>
      <c r="F18" s="6" t="n"/>
      <c r="G18" s="6" t="n"/>
    </row>
    <row r="19" ht="16.5" customFormat="1" customHeight="1" s="13">
      <c r="A19" s="6" t="n"/>
      <c r="B19" s="161" t="n"/>
      <c r="C19" s="162" t="n"/>
      <c r="D19" s="6" t="n"/>
      <c r="E19" s="6" t="n"/>
      <c r="F19" s="6" t="n"/>
      <c r="G19" s="6" t="n"/>
    </row>
    <row r="20" ht="16.5" customFormat="1" customHeight="1" s="13">
      <c r="A20" s="6" t="n"/>
      <c r="B20" s="161" t="n"/>
      <c r="C20" s="162" t="n"/>
      <c r="D20" s="6" t="n"/>
      <c r="E20" s="6" t="n"/>
      <c r="F20" s="6" t="n"/>
      <c r="G20" s="6" t="n"/>
    </row>
    <row r="21" ht="16.5" customFormat="1" customHeight="1" s="13">
      <c r="A21" s="6" t="n"/>
      <c r="B21" s="161" t="n"/>
      <c r="C21" s="162" t="n"/>
      <c r="D21" s="6" t="n"/>
      <c r="E21" s="6" t="n"/>
      <c r="F21" s="6" t="n"/>
      <c r="G21" s="6" t="n"/>
    </row>
    <row r="22" ht="16.5" customFormat="1" customHeight="1" s="13">
      <c r="A22" s="6" t="n"/>
      <c r="B22" s="161" t="n"/>
      <c r="C22" s="162" t="n"/>
      <c r="D22" s="6" t="n"/>
      <c r="E22" s="6" t="n"/>
      <c r="F22" s="6" t="n"/>
      <c r="G22" s="6" t="n"/>
    </row>
    <row r="23" ht="16.5" customFormat="1" customHeight="1" s="13">
      <c r="A23" s="6" t="n"/>
      <c r="B23" s="161" t="n"/>
      <c r="C23" s="162" t="n"/>
      <c r="D23" s="6" t="n"/>
      <c r="E23" s="6" t="n"/>
      <c r="F23" s="6" t="n"/>
      <c r="G23" s="6" t="n"/>
    </row>
    <row r="24" ht="16.5" customFormat="1" customHeight="1" s="13">
      <c r="A24" s="6" t="n"/>
      <c r="B24" s="161" t="n"/>
      <c r="C24" s="162" t="n"/>
      <c r="D24" s="6" t="n"/>
      <c r="E24" s="6" t="n"/>
      <c r="F24" s="6" t="n"/>
      <c r="G24" s="6" t="n"/>
    </row>
    <row r="25" ht="16.5" customFormat="1" customHeight="1" s="13">
      <c r="A25" s="6" t="n"/>
      <c r="B25" s="161" t="n"/>
      <c r="C25" s="162" t="n"/>
      <c r="D25" s="6" t="n"/>
      <c r="E25" s="6" t="n"/>
      <c r="F25" s="6" t="n"/>
      <c r="G25" s="6" t="n"/>
    </row>
    <row r="26" ht="16.5" customFormat="1" customHeight="1" s="13">
      <c r="A26" s="6" t="n"/>
      <c r="B26" s="161" t="n"/>
      <c r="C26" s="162" t="n"/>
      <c r="D26" s="6" t="n"/>
      <c r="E26" s="6" t="n"/>
      <c r="F26" s="6" t="n"/>
      <c r="G26" s="6" t="n"/>
    </row>
    <row r="27" ht="16.5" customFormat="1" customHeight="1" s="13">
      <c r="A27" s="6" t="n"/>
      <c r="B27" s="161" t="n"/>
      <c r="C27" s="162" t="n"/>
      <c r="D27" s="6" t="n"/>
      <c r="E27" s="6" t="n"/>
      <c r="F27" s="6" t="n"/>
      <c r="G27" s="6" t="n"/>
    </row>
    <row r="28" ht="16.5" customFormat="1" customHeight="1" s="13">
      <c r="A28" s="6" t="n"/>
      <c r="B28" s="161" t="n"/>
      <c r="C28" s="162" t="n"/>
      <c r="D28" s="6" t="n"/>
      <c r="E28" s="6" t="n"/>
      <c r="F28" s="6" t="n"/>
      <c r="G28" s="6" t="n"/>
    </row>
    <row r="29" ht="16.5" customFormat="1" customHeight="1" s="13">
      <c r="A29" s="6" t="n"/>
      <c r="B29" s="161" t="n"/>
      <c r="C29" s="162" t="n"/>
      <c r="D29" s="6" t="n"/>
      <c r="E29" s="6" t="n"/>
      <c r="F29" s="6" t="n"/>
      <c r="G29" s="6" t="n"/>
    </row>
    <row r="30" ht="16.5" customFormat="1" customHeight="1" s="13">
      <c r="A30" s="6" t="n"/>
      <c r="B30" s="161" t="n"/>
      <c r="C30" s="162" t="n"/>
      <c r="D30" s="6" t="n"/>
      <c r="E30" s="6" t="n"/>
      <c r="F30" s="6" t="n"/>
      <c r="G30" s="6" t="n"/>
    </row>
    <row r="31" ht="16.5" customFormat="1" customHeight="1" s="13">
      <c r="A31" s="6" t="n"/>
      <c r="B31" s="161" t="n"/>
      <c r="C31" s="162" t="n"/>
      <c r="D31" s="6" t="n"/>
      <c r="E31" s="6" t="n"/>
      <c r="F31" s="6" t="n"/>
      <c r="G31" s="6" t="n"/>
    </row>
    <row r="32" ht="16.5" customFormat="1" customHeight="1" s="13">
      <c r="A32" s="6" t="n"/>
      <c r="B32" s="161" t="n"/>
      <c r="C32" s="162" t="n"/>
      <c r="D32" s="6" t="n"/>
      <c r="E32" s="6" t="n"/>
      <c r="F32" s="6" t="n"/>
      <c r="G32" s="6" t="n"/>
    </row>
    <row r="33" ht="16.5" customFormat="1" customHeight="1" s="13">
      <c r="A33" s="6" t="n"/>
      <c r="B33" s="161" t="n"/>
      <c r="C33" s="162" t="n"/>
      <c r="D33" s="6" t="n"/>
      <c r="E33" s="6" t="n"/>
      <c r="F33" s="6" t="n"/>
      <c r="G33" s="6" t="n"/>
    </row>
    <row r="34" ht="16.5" customFormat="1" customHeight="1" s="13">
      <c r="A34" s="6" t="n"/>
      <c r="B34" s="161" t="n"/>
      <c r="C34" s="162" t="n"/>
      <c r="D34" s="6" t="n"/>
      <c r="E34" s="6" t="n"/>
      <c r="F34" s="6" t="n"/>
      <c r="G34" s="6" t="n"/>
    </row>
    <row r="35" ht="16.5" customFormat="1" customHeight="1" s="13">
      <c r="A35" s="6" t="n"/>
      <c r="B35" s="161" t="n"/>
      <c r="C35" s="162" t="n"/>
      <c r="D35" s="6" t="n"/>
      <c r="E35" s="6" t="n"/>
      <c r="F35" s="6" t="n"/>
      <c r="G35" s="6" t="n"/>
    </row>
    <row r="36" ht="16.5" customFormat="1" customHeight="1" s="13">
      <c r="A36" s="6" t="n"/>
      <c r="B36" s="161" t="n"/>
      <c r="C36" s="162" t="n"/>
      <c r="D36" s="6" t="n"/>
      <c r="E36" s="6" t="n"/>
      <c r="F36" s="6" t="n"/>
      <c r="G36" s="6" t="n"/>
    </row>
    <row r="37" ht="16.5" customFormat="1" customHeight="1" s="13">
      <c r="A37" s="6" t="n"/>
      <c r="B37" s="161" t="n"/>
      <c r="C37" s="162" t="n"/>
      <c r="D37" s="6" t="n"/>
      <c r="E37" s="6" t="n"/>
      <c r="F37" s="6" t="n"/>
      <c r="G37" s="6" t="n"/>
    </row>
    <row r="38" ht="16.5" customFormat="1" customHeight="1" s="13">
      <c r="A38" s="6" t="n"/>
      <c r="B38" s="161" t="n"/>
      <c r="C38" s="162" t="n"/>
      <c r="D38" s="6" t="n"/>
      <c r="E38" s="6" t="n"/>
      <c r="F38" s="6" t="n"/>
      <c r="G38" s="6" t="n"/>
    </row>
    <row r="39" ht="16.5" customFormat="1" customHeight="1" s="13">
      <c r="A39" s="6" t="n"/>
      <c r="B39" s="161" t="n"/>
      <c r="C39" s="162" t="n"/>
      <c r="D39" s="6" t="n"/>
      <c r="E39" s="6" t="n"/>
      <c r="F39" s="6" t="n"/>
      <c r="G39" s="6" t="n"/>
    </row>
    <row r="40" ht="16.5" customFormat="1" customHeight="1" s="13">
      <c r="A40" s="6" t="n"/>
      <c r="B40" s="161" t="n"/>
      <c r="C40" s="162" t="n"/>
      <c r="D40" s="6" t="n"/>
      <c r="E40" s="6" t="n"/>
      <c r="F40" s="6" t="n"/>
      <c r="G40" s="6" t="n"/>
    </row>
    <row r="41" ht="16.5" customFormat="1" customHeight="1" s="13">
      <c r="A41" s="6" t="n"/>
      <c r="B41" s="161" t="n"/>
      <c r="C41" s="162" t="n"/>
      <c r="D41" s="6" t="n"/>
      <c r="E41" s="6" t="n"/>
      <c r="F41" s="6" t="n"/>
      <c r="G41" s="6" t="n"/>
    </row>
    <row r="42" ht="16.5" customFormat="1" customHeight="1" s="13">
      <c r="A42" s="6" t="n"/>
      <c r="B42" s="161" t="n"/>
      <c r="C42" s="162" t="n"/>
      <c r="D42" s="6" t="n"/>
      <c r="E42" s="6" t="n"/>
      <c r="F42" s="6" t="n"/>
      <c r="G42" s="6" t="n"/>
    </row>
    <row r="43" ht="16.5" customFormat="1" customHeight="1" s="13">
      <c r="A43" s="6" t="n"/>
      <c r="B43" s="161" t="n"/>
      <c r="C43" s="162" t="n"/>
      <c r="D43" s="6" t="n"/>
      <c r="E43" s="6" t="n"/>
      <c r="F43" s="6" t="n"/>
      <c r="G43" s="6" t="n"/>
    </row>
    <row r="44" ht="16.5" customFormat="1" customHeight="1" s="13">
      <c r="A44" s="6" t="n"/>
      <c r="B44" s="161" t="n"/>
      <c r="C44" s="162" t="n"/>
      <c r="D44" s="6" t="n"/>
      <c r="E44" s="6" t="n"/>
      <c r="F44" s="6" t="n"/>
      <c r="G44" s="6" t="n"/>
    </row>
    <row r="45" ht="16.5" customFormat="1" customHeight="1" s="13">
      <c r="A45" s="6" t="n"/>
      <c r="B45" s="161" t="n"/>
      <c r="C45" s="162" t="n"/>
      <c r="D45" s="6" t="n"/>
      <c r="E45" s="6" t="n"/>
      <c r="F45" s="6" t="n"/>
      <c r="G45" s="6" t="n"/>
    </row>
    <row r="46" ht="16.5" customFormat="1" customHeight="1" s="13">
      <c r="A46" s="6" t="n"/>
      <c r="B46" s="161" t="n"/>
      <c r="C46" s="162" t="n"/>
      <c r="D46" s="6" t="n"/>
      <c r="E46" s="6" t="n"/>
      <c r="F46" s="6" t="n"/>
      <c r="G46" s="6" t="n"/>
    </row>
    <row r="47" ht="16.5" customFormat="1" customHeight="1" s="13">
      <c r="A47" s="6" t="n"/>
      <c r="B47" s="161" t="n"/>
      <c r="C47" s="162" t="n"/>
      <c r="D47" s="6" t="n"/>
      <c r="E47" s="6" t="n"/>
      <c r="F47" s="6" t="n"/>
      <c r="G47" s="6" t="n"/>
    </row>
    <row r="48" ht="16.5" customFormat="1" customHeight="1" s="13">
      <c r="A48" s="6" t="n"/>
      <c r="B48" s="161" t="n"/>
      <c r="C48" s="162" t="n"/>
      <c r="D48" s="6" t="n"/>
      <c r="E48" s="6" t="n"/>
      <c r="F48" s="6" t="n"/>
      <c r="G48" s="6" t="n"/>
    </row>
    <row r="49" ht="16.5" customFormat="1" customHeight="1" s="13">
      <c r="A49" s="6" t="n"/>
      <c r="B49" s="161" t="n"/>
      <c r="C49" s="162" t="n"/>
      <c r="D49" s="6" t="n"/>
      <c r="E49" s="6" t="n"/>
      <c r="F49" s="6" t="n"/>
      <c r="G49" s="6" t="n"/>
    </row>
    <row r="50" ht="16.5" customFormat="1" customHeight="1" s="13">
      <c r="A50" s="6" t="n"/>
      <c r="B50" s="161" t="n"/>
      <c r="C50" s="162" t="n"/>
      <c r="D50" s="6" t="n"/>
      <c r="E50" s="6" t="n"/>
      <c r="F50" s="6" t="n"/>
      <c r="G50" s="6" t="n"/>
    </row>
    <row r="51" ht="16.5" customFormat="1" customHeight="1" s="13">
      <c r="A51" s="6" t="n"/>
      <c r="B51" s="161" t="n"/>
      <c r="C51" s="162" t="n"/>
      <c r="D51" s="6" t="n"/>
      <c r="E51" s="6" t="n"/>
      <c r="F51" s="6" t="n"/>
      <c r="G51" s="6" t="n"/>
    </row>
    <row r="52" ht="16.5" customFormat="1" customHeight="1" s="13">
      <c r="A52" s="6" t="n"/>
      <c r="B52" s="161" t="n"/>
      <c r="C52" s="162" t="n"/>
      <c r="D52" s="6" t="n"/>
      <c r="E52" s="6" t="n"/>
      <c r="F52" s="6" t="n"/>
      <c r="G52" s="6" t="n"/>
    </row>
    <row r="53" ht="16.5" customFormat="1" customHeight="1" s="13">
      <c r="A53" s="6" t="n"/>
      <c r="B53" s="161" t="n"/>
      <c r="C53" s="162" t="n"/>
      <c r="D53" s="6" t="n"/>
      <c r="E53" s="6" t="n"/>
      <c r="F53" s="6" t="n"/>
      <c r="G53" s="6" t="n"/>
    </row>
    <row r="54" ht="16.5" customFormat="1" customHeight="1" s="13">
      <c r="A54" s="6" t="n"/>
      <c r="B54" s="161" t="n"/>
      <c r="C54" s="162" t="n"/>
      <c r="D54" s="6" t="n"/>
      <c r="E54" s="6" t="n"/>
      <c r="F54" s="6" t="n"/>
      <c r="G54" s="6" t="n"/>
    </row>
    <row r="55" ht="16.5" customFormat="1" customHeight="1" s="13">
      <c r="A55" s="6" t="n"/>
      <c r="B55" s="161" t="n"/>
      <c r="C55" s="162" t="n"/>
      <c r="D55" s="6" t="n"/>
      <c r="E55" s="6" t="n"/>
      <c r="F55" s="6" t="n"/>
      <c r="G55" s="6" t="n"/>
    </row>
    <row r="56" ht="16.5" customFormat="1" customHeight="1" s="13">
      <c r="A56" s="6" t="n"/>
      <c r="B56" s="161" t="n"/>
      <c r="C56" s="162" t="n"/>
      <c r="D56" s="6" t="n"/>
      <c r="E56" s="6" t="n"/>
      <c r="F56" s="6" t="n"/>
      <c r="G56" s="6" t="n"/>
    </row>
    <row r="57" ht="16.5" customFormat="1" customHeight="1" s="13">
      <c r="A57" s="6" t="n"/>
      <c r="B57" s="161" t="n"/>
      <c r="C57" s="162" t="n"/>
      <c r="D57" s="6" t="n"/>
      <c r="E57" s="6" t="n"/>
      <c r="F57" s="6" t="n"/>
      <c r="G57" s="6" t="n"/>
    </row>
    <row r="58" ht="16.5" customFormat="1" customHeight="1" s="13">
      <c r="A58" s="6" t="n"/>
      <c r="B58" s="161" t="n"/>
      <c r="C58" s="162" t="n"/>
      <c r="D58" s="6" t="n"/>
      <c r="E58" s="6" t="n"/>
      <c r="F58" s="6" t="n"/>
      <c r="G58" s="6" t="n"/>
    </row>
    <row r="59" ht="16.5" customFormat="1" customHeight="1" s="13">
      <c r="A59" s="6" t="n"/>
      <c r="B59" s="161" t="n"/>
      <c r="C59" s="162" t="n"/>
      <c r="D59" s="6" t="n"/>
      <c r="E59" s="6" t="n"/>
      <c r="F59" s="6" t="n"/>
      <c r="G59" s="6" t="n"/>
    </row>
    <row r="60" ht="16.5" customFormat="1" customHeight="1" s="13">
      <c r="A60" s="6" t="n"/>
      <c r="B60" s="161" t="n"/>
      <c r="C60" s="162" t="n"/>
      <c r="D60" s="6" t="n"/>
      <c r="E60" s="6" t="n"/>
      <c r="F60" s="6" t="n"/>
      <c r="G60" s="6" t="n"/>
    </row>
    <row r="61" ht="16.5" customFormat="1" customHeight="1" s="13">
      <c r="A61" s="6" t="n"/>
      <c r="B61" s="161" t="n"/>
      <c r="C61" s="162" t="n"/>
      <c r="D61" s="6" t="n"/>
      <c r="E61" s="6" t="n"/>
      <c r="F61" s="6" t="n"/>
      <c r="G61" s="6" t="n"/>
    </row>
    <row r="62" ht="16.5" customFormat="1" customHeight="1" s="13">
      <c r="A62" s="6" t="n"/>
      <c r="B62" s="161" t="n"/>
      <c r="C62" s="162" t="n"/>
      <c r="D62" s="6" t="n"/>
      <c r="E62" s="6" t="n"/>
      <c r="F62" s="6" t="n"/>
      <c r="G62" s="6" t="n"/>
    </row>
    <row r="63" ht="16.5" customFormat="1" customHeight="1" s="13">
      <c r="A63" s="6" t="n"/>
      <c r="B63" s="161" t="n"/>
      <c r="C63" s="162" t="n"/>
      <c r="D63" s="6" t="n"/>
      <c r="E63" s="6" t="n"/>
      <c r="F63" s="6" t="n"/>
      <c r="G63" s="6" t="n"/>
    </row>
    <row r="64" ht="16.5" customFormat="1" customHeight="1" s="13">
      <c r="A64" s="6" t="n"/>
      <c r="B64" s="161" t="n"/>
      <c r="C64" s="162" t="n"/>
      <c r="D64" s="6" t="n"/>
      <c r="E64" s="6" t="n"/>
      <c r="F64" s="6" t="n"/>
      <c r="G64" s="6" t="n"/>
    </row>
    <row r="65" ht="16.5" customFormat="1" customHeight="1" s="13">
      <c r="A65" s="6" t="n"/>
      <c r="B65" s="161" t="n"/>
      <c r="C65" s="162" t="n"/>
      <c r="D65" s="6" t="n"/>
      <c r="E65" s="6" t="n"/>
      <c r="F65" s="6" t="n"/>
      <c r="G65" s="6" t="n"/>
    </row>
    <row r="66" ht="16.5" customFormat="1" customHeight="1" s="13">
      <c r="A66" s="6" t="n"/>
      <c r="B66" s="161" t="n"/>
      <c r="C66" s="162" t="n"/>
      <c r="D66" s="6" t="n"/>
      <c r="E66" s="6" t="n"/>
      <c r="F66" s="6" t="n"/>
      <c r="G66" s="6" t="n"/>
    </row>
    <row r="67" ht="16.5" customFormat="1" customHeight="1" s="13">
      <c r="A67" s="6" t="n"/>
      <c r="B67" s="161" t="n"/>
      <c r="C67" s="162" t="n"/>
      <c r="D67" s="6" t="n"/>
      <c r="E67" s="6" t="n"/>
      <c r="F67" s="6" t="n"/>
      <c r="G67" s="6" t="n"/>
    </row>
    <row r="68" ht="16.5" customFormat="1" customHeight="1" s="13">
      <c r="A68" s="6" t="n"/>
      <c r="B68" s="161" t="n"/>
      <c r="C68" s="162" t="n"/>
      <c r="D68" s="6" t="n"/>
      <c r="E68" s="6" t="n"/>
      <c r="F68" s="6" t="n"/>
      <c r="G68" s="6" t="n"/>
    </row>
    <row r="69" ht="16.5" customFormat="1" customHeight="1" s="13">
      <c r="A69" s="6" t="n"/>
      <c r="B69" s="161" t="n"/>
      <c r="C69" s="162" t="n"/>
      <c r="D69" s="6" t="n"/>
      <c r="E69" s="6" t="n"/>
      <c r="F69" s="6" t="n"/>
      <c r="G69" s="6" t="n"/>
    </row>
    <row r="70" ht="16.5" customFormat="1" customHeight="1" s="13">
      <c r="A70" s="6" t="n"/>
      <c r="B70" s="161" t="n"/>
      <c r="C70" s="162" t="n"/>
      <c r="D70" s="6" t="n"/>
      <c r="E70" s="6" t="n"/>
      <c r="F70" s="6" t="n"/>
      <c r="G70" s="6" t="n"/>
    </row>
    <row r="71" ht="16.5" customFormat="1" customHeight="1" s="13">
      <c r="A71" s="6" t="n"/>
      <c r="B71" s="161" t="n"/>
      <c r="C71" s="162" t="n"/>
      <c r="D71" s="6" t="n"/>
      <c r="E71" s="6" t="n"/>
      <c r="F71" s="6" t="n"/>
      <c r="G71" s="6" t="n"/>
    </row>
    <row r="72" ht="16.5" customFormat="1" customHeight="1" s="13">
      <c r="A72" s="6" t="n"/>
      <c r="B72" s="161" t="n"/>
      <c r="C72" s="162" t="n"/>
      <c r="D72" s="6" t="n"/>
      <c r="E72" s="6" t="n"/>
      <c r="F72" s="6" t="n"/>
      <c r="G72" s="6" t="n"/>
    </row>
    <row r="73" ht="16.5" customFormat="1" customHeight="1" s="13">
      <c r="A73" s="6" t="n"/>
      <c r="B73" s="161" t="n"/>
      <c r="C73" s="162" t="n"/>
      <c r="D73" s="6" t="n"/>
      <c r="E73" s="6" t="n"/>
      <c r="F73" s="6" t="n"/>
      <c r="G73" s="6" t="n"/>
    </row>
    <row r="74" ht="16.5" customFormat="1" customHeight="1" s="13">
      <c r="A74" s="6" t="n"/>
      <c r="B74" s="161" t="n"/>
      <c r="C74" s="162" t="n"/>
      <c r="D74" s="6" t="n"/>
      <c r="E74" s="6" t="n"/>
      <c r="F74" s="6" t="n"/>
      <c r="G74" s="6" t="n"/>
    </row>
    <row r="75" ht="16.5" customFormat="1" customHeight="1" s="13">
      <c r="A75" s="6" t="n"/>
      <c r="B75" s="161" t="n"/>
      <c r="C75" s="162" t="n"/>
      <c r="D75" s="6" t="n"/>
      <c r="E75" s="6" t="n"/>
      <c r="F75" s="6" t="n"/>
      <c r="G75" s="6" t="n"/>
    </row>
    <row r="76" ht="16.5" customFormat="1" customHeight="1" s="13">
      <c r="A76" s="6" t="n"/>
      <c r="B76" s="161" t="n"/>
      <c r="C76" s="162" t="n"/>
      <c r="D76" s="6" t="n"/>
      <c r="E76" s="6" t="n"/>
      <c r="F76" s="6" t="n"/>
      <c r="G76" s="6" t="n"/>
    </row>
    <row r="77" ht="16.5" customFormat="1" customHeight="1" s="13">
      <c r="A77" s="6" t="n"/>
      <c r="B77" s="161" t="n"/>
      <c r="C77" s="162" t="n"/>
      <c r="D77" s="6" t="n"/>
      <c r="E77" s="6" t="n"/>
      <c r="F77" s="6" t="n"/>
      <c r="G77" s="6" t="n"/>
    </row>
    <row r="78" ht="16.5" customFormat="1" customHeight="1" s="13">
      <c r="A78" s="6" t="n"/>
      <c r="B78" s="161" t="n"/>
      <c r="C78" s="162" t="n"/>
      <c r="D78" s="6" t="n"/>
      <c r="E78" s="6" t="n"/>
      <c r="F78" s="6" t="n"/>
      <c r="G78" s="6" t="n"/>
    </row>
    <row r="79" ht="16.5" customFormat="1" customHeight="1" s="13">
      <c r="A79" s="6" t="n"/>
      <c r="B79" s="161" t="n"/>
      <c r="C79" s="162" t="n"/>
      <c r="D79" s="6" t="n"/>
      <c r="E79" s="6" t="n"/>
      <c r="F79" s="6" t="n"/>
      <c r="G79" s="6" t="n"/>
    </row>
    <row r="80" ht="16.5" customFormat="1" customHeight="1" s="13">
      <c r="A80" s="6" t="n"/>
      <c r="B80" s="161" t="n"/>
      <c r="C80" s="162" t="n"/>
      <c r="D80" s="6" t="n"/>
      <c r="E80" s="6" t="n"/>
      <c r="F80" s="6" t="n"/>
      <c r="G80" s="6" t="n"/>
    </row>
    <row r="81" ht="16.5" customFormat="1" customHeight="1" s="13">
      <c r="A81" s="6" t="n"/>
      <c r="B81" s="161" t="n"/>
      <c r="C81" s="162" t="n"/>
      <c r="D81" s="6" t="n"/>
      <c r="E81" s="6" t="n"/>
      <c r="F81" s="6" t="n"/>
      <c r="G81" s="6" t="n"/>
    </row>
    <row r="82" ht="16.5" customFormat="1" customHeight="1" s="13">
      <c r="A82" s="6" t="n"/>
      <c r="B82" s="161" t="n"/>
      <c r="C82" s="162" t="n"/>
      <c r="D82" s="6" t="n"/>
      <c r="E82" s="6" t="n"/>
      <c r="F82" s="6" t="n"/>
      <c r="G82" s="6" t="n"/>
    </row>
    <row r="83" ht="16.5" customFormat="1" customHeight="1" s="13">
      <c r="A83" s="6" t="n"/>
      <c r="B83" s="161" t="n"/>
      <c r="C83" s="162" t="n"/>
      <c r="D83" s="6" t="n"/>
      <c r="E83" s="6" t="n"/>
      <c r="F83" s="6" t="n"/>
      <c r="G83" s="6" t="n"/>
    </row>
    <row r="84" ht="16.5" customFormat="1" customHeight="1" s="13">
      <c r="A84" s="6" t="n"/>
      <c r="B84" s="161" t="n"/>
      <c r="C84" s="162" t="n"/>
      <c r="D84" s="6" t="n"/>
      <c r="E84" s="6" t="n"/>
      <c r="F84" s="6" t="n"/>
      <c r="G84" s="6" t="n"/>
    </row>
    <row r="85" ht="16.5" customFormat="1" customHeight="1" s="13">
      <c r="A85" s="6" t="n"/>
      <c r="B85" s="161" t="n"/>
      <c r="C85" s="162" t="n"/>
      <c r="D85" s="6" t="n"/>
      <c r="E85" s="6" t="n"/>
      <c r="F85" s="6" t="n"/>
      <c r="G85" s="6" t="n"/>
    </row>
    <row r="86" ht="16.5" customFormat="1" customHeight="1" s="13">
      <c r="A86" s="6" t="n"/>
      <c r="B86" s="161" t="n"/>
      <c r="C86" s="162" t="n"/>
      <c r="D86" s="6" t="n"/>
      <c r="E86" s="6" t="n"/>
      <c r="F86" s="6" t="n"/>
      <c r="G86" s="6" t="n"/>
    </row>
    <row r="87" ht="16.5" customFormat="1" customHeight="1" s="13">
      <c r="A87" s="6" t="n"/>
      <c r="B87" s="161" t="n"/>
      <c r="C87" s="162" t="n"/>
      <c r="D87" s="6" t="n"/>
      <c r="E87" s="6" t="n"/>
      <c r="F87" s="6" t="n"/>
      <c r="G87" s="6" t="n"/>
    </row>
    <row r="88" ht="16.5" customFormat="1" customHeight="1" s="13">
      <c r="A88" s="6" t="n"/>
      <c r="B88" s="161" t="n"/>
      <c r="C88" s="162" t="n"/>
      <c r="D88" s="6" t="n"/>
      <c r="E88" s="6" t="n"/>
      <c r="F88" s="6" t="n"/>
      <c r="G88" s="6" t="n"/>
    </row>
    <row r="89" ht="16.5" customFormat="1" customHeight="1" s="13">
      <c r="A89" s="6" t="n"/>
      <c r="B89" s="161" t="n"/>
      <c r="C89" s="162" t="n"/>
      <c r="D89" s="6" t="n"/>
      <c r="E89" s="6" t="n"/>
      <c r="F89" s="6" t="n"/>
      <c r="G89" s="6" t="n"/>
    </row>
    <row r="90" ht="16.5" customFormat="1" customHeight="1" s="13">
      <c r="A90" s="6" t="n"/>
      <c r="B90" s="161" t="n"/>
      <c r="C90" s="162" t="n"/>
      <c r="D90" s="6" t="n"/>
      <c r="E90" s="6" t="n"/>
      <c r="F90" s="6" t="n"/>
      <c r="G90" s="6" t="n"/>
    </row>
    <row r="91" ht="16.5" customFormat="1" customHeight="1" s="13">
      <c r="A91" s="6" t="n"/>
      <c r="B91" s="161" t="n"/>
      <c r="C91" s="162" t="n"/>
      <c r="D91" s="6" t="n"/>
      <c r="E91" s="6" t="n"/>
      <c r="F91" s="6" t="n"/>
      <c r="G91" s="6" t="n"/>
    </row>
    <row r="92" ht="16.5" customFormat="1" customHeight="1" s="13">
      <c r="A92" s="6" t="n"/>
      <c r="B92" s="161" t="n"/>
      <c r="C92" s="162" t="n"/>
      <c r="D92" s="6" t="n"/>
      <c r="E92" s="6" t="n"/>
      <c r="F92" s="6" t="n"/>
      <c r="G92" s="6" t="n"/>
    </row>
    <row r="93" ht="16.5" customFormat="1" customHeight="1" s="13">
      <c r="A93" s="6" t="n"/>
      <c r="B93" s="161" t="n"/>
      <c r="C93" s="162" t="n"/>
      <c r="D93" s="6" t="n"/>
      <c r="E93" s="6" t="n"/>
      <c r="F93" s="6" t="n"/>
      <c r="G93" s="6" t="n"/>
    </row>
    <row r="94" ht="16.5" customFormat="1" customHeight="1" s="13">
      <c r="A94" s="6" t="n"/>
      <c r="B94" s="161" t="n"/>
      <c r="C94" s="162" t="n"/>
      <c r="D94" s="6" t="n"/>
      <c r="E94" s="6" t="n"/>
      <c r="F94" s="6" t="n"/>
      <c r="G94" s="6" t="n"/>
    </row>
    <row r="95" ht="16.5" customFormat="1" customHeight="1" s="13">
      <c r="A95" s="6" t="n"/>
      <c r="B95" s="161" t="n"/>
      <c r="C95" s="162" t="n"/>
      <c r="D95" s="6" t="n"/>
      <c r="E95" s="6" t="n"/>
      <c r="F95" s="6" t="n"/>
      <c r="G95" s="6" t="n"/>
    </row>
    <row r="96" ht="16.5" customFormat="1" customHeight="1" s="13">
      <c r="A96" s="6" t="n"/>
      <c r="B96" s="161" t="n"/>
      <c r="C96" s="162" t="n"/>
      <c r="D96" s="6" t="n"/>
      <c r="E96" s="6" t="n"/>
      <c r="F96" s="6" t="n"/>
      <c r="G96" s="6" t="n"/>
    </row>
    <row r="97" ht="16.5" customFormat="1" customHeight="1" s="13">
      <c r="A97" s="6" t="n"/>
      <c r="B97" s="161" t="n"/>
      <c r="C97" s="162" t="n"/>
      <c r="D97" s="6" t="n"/>
      <c r="E97" s="6" t="n"/>
      <c r="F97" s="6" t="n"/>
      <c r="G97" s="6" t="n"/>
    </row>
    <row r="98" ht="16.5" customFormat="1" customHeight="1" s="13">
      <c r="A98" s="6" t="n"/>
      <c r="B98" s="161" t="n"/>
      <c r="C98" s="162" t="n"/>
      <c r="D98" s="6" t="n"/>
      <c r="E98" s="6" t="n"/>
      <c r="F98" s="6" t="n"/>
      <c r="G98" s="6" t="n"/>
    </row>
    <row r="99" ht="16.5" customFormat="1" customHeight="1" s="13">
      <c r="A99" s="6" t="n"/>
      <c r="B99" s="161" t="n"/>
      <c r="C99" s="162" t="n"/>
      <c r="D99" s="6" t="n"/>
      <c r="E99" s="6" t="n"/>
      <c r="F99" s="6" t="n"/>
      <c r="G99" s="6" t="n"/>
    </row>
    <row r="100" ht="16.5" customFormat="1" customHeight="1" s="13">
      <c r="A100" s="6" t="n"/>
      <c r="B100" s="161" t="n"/>
      <c r="C100" s="162" t="n"/>
      <c r="D100" s="6" t="n"/>
      <c r="E100" s="6" t="n"/>
      <c r="F100" s="6" t="n"/>
      <c r="G100" s="6" t="n"/>
    </row>
    <row r="101" ht="16.5" customFormat="1" customHeight="1" s="13">
      <c r="A101" s="6" t="n"/>
      <c r="B101" s="161" t="n"/>
      <c r="C101" s="162" t="n"/>
      <c r="D101" s="6" t="n"/>
      <c r="E101" s="6" t="n"/>
      <c r="F101" s="6" t="n"/>
      <c r="G101" s="6" t="n"/>
    </row>
    <row r="102" ht="16.5" customFormat="1" customHeight="1" s="13">
      <c r="A102" s="6" t="n"/>
      <c r="B102" s="161" t="n"/>
      <c r="C102" s="162" t="n"/>
      <c r="D102" s="6" t="n"/>
      <c r="E102" s="6" t="n"/>
      <c r="F102" s="6" t="n"/>
      <c r="G102" s="6" t="n"/>
    </row>
    <row r="103" ht="16.5" customFormat="1" customHeight="1" s="13">
      <c r="A103" s="6" t="n"/>
      <c r="B103" s="161" t="n"/>
      <c r="C103" s="162" t="n"/>
      <c r="D103" s="6" t="n"/>
      <c r="E103" s="6" t="n"/>
      <c r="F103" s="6" t="n"/>
      <c r="G103" s="6" t="n"/>
    </row>
    <row r="104" ht="16.5" customFormat="1" customHeight="1" s="13">
      <c r="A104" s="6" t="n"/>
      <c r="B104" s="161" t="n"/>
      <c r="C104" s="162" t="n"/>
      <c r="D104" s="6" t="n"/>
      <c r="E104" s="6" t="n"/>
      <c r="F104" s="6" t="n"/>
      <c r="G104" s="6" t="n"/>
    </row>
    <row r="105" ht="16.5" customFormat="1" customHeight="1" s="13">
      <c r="A105" s="6" t="n"/>
      <c r="B105" s="161" t="n"/>
      <c r="C105" s="162" t="n"/>
      <c r="D105" s="6" t="n"/>
      <c r="E105" s="6" t="n"/>
      <c r="F105" s="6" t="n"/>
      <c r="G105" s="6" t="n"/>
    </row>
    <row r="106" ht="16.5" customFormat="1" customHeight="1" s="13">
      <c r="A106" s="6" t="n"/>
      <c r="B106" s="161" t="n"/>
      <c r="C106" s="162" t="n"/>
      <c r="D106" s="6" t="n"/>
      <c r="E106" s="6" t="n"/>
      <c r="F106" s="6" t="n"/>
      <c r="G106" s="6" t="n"/>
    </row>
    <row r="107" ht="16.5" customFormat="1" customHeight="1" s="13">
      <c r="A107" s="6" t="n"/>
      <c r="B107" s="161" t="n"/>
      <c r="C107" s="162" t="n"/>
      <c r="D107" s="6" t="n"/>
      <c r="E107" s="6" t="n"/>
      <c r="F107" s="6" t="n"/>
      <c r="G107" s="6" t="n"/>
    </row>
    <row r="108" ht="16.5" customFormat="1" customHeight="1" s="13">
      <c r="A108" s="6" t="n"/>
      <c r="B108" s="161" t="n"/>
      <c r="C108" s="162" t="n"/>
      <c r="D108" s="6" t="n"/>
      <c r="E108" s="6" t="n"/>
      <c r="F108" s="6" t="n"/>
      <c r="G108" s="6" t="n"/>
    </row>
    <row r="109" ht="16.5" customFormat="1" customHeight="1" s="13">
      <c r="A109" s="6" t="n"/>
      <c r="B109" s="161" t="n"/>
      <c r="C109" s="162" t="n"/>
      <c r="D109" s="6" t="n"/>
      <c r="E109" s="6" t="n"/>
      <c r="F109" s="6" t="n"/>
      <c r="G109" s="6" t="n"/>
    </row>
    <row r="110" ht="16.5" customFormat="1" customHeight="1" s="13">
      <c r="A110" s="6" t="n"/>
      <c r="B110" s="161" t="n"/>
      <c r="C110" s="162" t="n"/>
      <c r="D110" s="6" t="n"/>
      <c r="E110" s="6" t="n"/>
      <c r="F110" s="6" t="n"/>
      <c r="G110" s="6" t="n"/>
    </row>
    <row r="111" ht="16.5" customFormat="1" customHeight="1" s="13">
      <c r="A111" s="6" t="n"/>
      <c r="B111" s="161" t="n"/>
      <c r="C111" s="162" t="n"/>
      <c r="D111" s="6" t="n"/>
      <c r="E111" s="6" t="n"/>
      <c r="F111" s="6" t="n"/>
      <c r="G111" s="6" t="n"/>
    </row>
    <row r="112" ht="16.5" customFormat="1" customHeight="1" s="13">
      <c r="A112" s="6" t="n"/>
      <c r="B112" s="161" t="n"/>
      <c r="C112" s="162" t="n"/>
      <c r="D112" s="6" t="n"/>
      <c r="E112" s="6" t="n"/>
      <c r="F112" s="6" t="n"/>
      <c r="G112" s="6" t="n"/>
    </row>
    <row r="113" ht="16.5" customFormat="1" customHeight="1" s="13">
      <c r="A113" s="6" t="n"/>
      <c r="B113" s="161" t="n"/>
      <c r="C113" s="162" t="n"/>
      <c r="D113" s="6" t="n"/>
      <c r="E113" s="6" t="n"/>
      <c r="F113" s="6" t="n"/>
      <c r="G113" s="6" t="n"/>
    </row>
    <row r="114" ht="16.5" customFormat="1" customHeight="1" s="13">
      <c r="A114" s="6" t="n"/>
      <c r="B114" s="161" t="n"/>
      <c r="C114" s="162" t="n"/>
      <c r="D114" s="6" t="n"/>
      <c r="E114" s="6" t="n"/>
      <c r="F114" s="6" t="n"/>
      <c r="G114" s="6" t="n"/>
    </row>
    <row r="115" ht="16.5" customFormat="1" customHeight="1" s="13">
      <c r="A115" s="6" t="n"/>
      <c r="B115" s="161" t="n"/>
      <c r="C115" s="162" t="n"/>
      <c r="D115" s="6" t="n"/>
      <c r="E115" s="6" t="n"/>
      <c r="F115" s="6" t="n"/>
      <c r="G115" s="6" t="n"/>
    </row>
    <row r="116" ht="16.5" customFormat="1" customHeight="1" s="13">
      <c r="A116" s="6" t="n"/>
      <c r="B116" s="161" t="n"/>
      <c r="C116" s="162" t="n"/>
      <c r="D116" s="6" t="n"/>
      <c r="E116" s="6" t="n"/>
      <c r="F116" s="6" t="n"/>
      <c r="G116" s="6" t="n"/>
    </row>
    <row r="117" ht="16.5" customFormat="1" customHeight="1" s="13">
      <c r="A117" s="6" t="n"/>
      <c r="B117" s="161" t="n"/>
      <c r="C117" s="162" t="n"/>
      <c r="D117" s="6" t="n"/>
      <c r="E117" s="6" t="n"/>
      <c r="F117" s="6" t="n"/>
      <c r="G117" s="6" t="n"/>
    </row>
    <row r="118" ht="16.5" customFormat="1" customHeight="1" s="13">
      <c r="A118" s="6" t="n"/>
      <c r="B118" s="161" t="n"/>
      <c r="C118" s="162" t="n"/>
      <c r="D118" s="6" t="n"/>
      <c r="E118" s="6" t="n"/>
      <c r="F118" s="6" t="n"/>
      <c r="G118" s="6" t="n"/>
    </row>
    <row r="119" ht="16.5" customFormat="1" customHeight="1" s="13">
      <c r="A119" s="6" t="n"/>
      <c r="B119" s="161" t="n"/>
      <c r="C119" s="162" t="n"/>
      <c r="D119" s="6" t="n"/>
      <c r="E119" s="6" t="n"/>
      <c r="F119" s="6" t="n"/>
      <c r="G119" s="6" t="n"/>
    </row>
    <row r="120" ht="16.5" customFormat="1" customHeight="1" s="13">
      <c r="A120" s="6" t="n"/>
      <c r="B120" s="161" t="n"/>
      <c r="C120" s="162" t="n"/>
      <c r="D120" s="6" t="n"/>
      <c r="E120" s="6" t="n"/>
      <c r="F120" s="6" t="n"/>
      <c r="G120" s="6" t="n"/>
    </row>
    <row r="121" ht="16.5" customFormat="1" customHeight="1" s="13">
      <c r="A121" s="6" t="n"/>
      <c r="B121" s="161" t="n"/>
      <c r="C121" s="162" t="n"/>
      <c r="D121" s="6" t="n"/>
      <c r="E121" s="6" t="n"/>
      <c r="F121" s="6" t="n"/>
      <c r="G121" s="6" t="n"/>
    </row>
    <row r="122" ht="16.5" customFormat="1" customHeight="1" s="13">
      <c r="A122" s="6" t="n"/>
      <c r="B122" s="161" t="n"/>
      <c r="C122" s="162" t="n"/>
      <c r="D122" s="6" t="n"/>
      <c r="E122" s="6" t="n"/>
      <c r="F122" s="6" t="n"/>
      <c r="G122" s="6" t="n"/>
    </row>
    <row r="123" ht="16.5" customFormat="1" customHeight="1" s="13">
      <c r="A123" s="6" t="n"/>
      <c r="B123" s="161" t="n"/>
      <c r="C123" s="162" t="n"/>
      <c r="D123" s="6" t="n"/>
      <c r="E123" s="6" t="n"/>
      <c r="F123" s="6" t="n"/>
      <c r="G123" s="6" t="n"/>
    </row>
    <row r="124" ht="16.5" customFormat="1" customHeight="1" s="13">
      <c r="A124" s="6" t="n"/>
      <c r="B124" s="161" t="n"/>
      <c r="C124" s="162" t="n"/>
      <c r="D124" s="6" t="n"/>
      <c r="E124" s="6" t="n"/>
      <c r="F124" s="6" t="n"/>
      <c r="G124" s="6" t="n"/>
    </row>
    <row r="125" ht="16.5" customFormat="1" customHeight="1" s="13">
      <c r="A125" s="6" t="n"/>
      <c r="B125" s="161" t="n"/>
      <c r="C125" s="162" t="n"/>
      <c r="D125" s="6" t="n"/>
      <c r="E125" s="6" t="n"/>
      <c r="F125" s="6" t="n"/>
      <c r="G125" s="6" t="n"/>
    </row>
    <row r="126" ht="16.5" customFormat="1" customHeight="1" s="13">
      <c r="A126" s="6" t="n"/>
      <c r="B126" s="161" t="n"/>
      <c r="C126" s="162" t="n"/>
      <c r="D126" s="6" t="n"/>
      <c r="E126" s="6" t="n"/>
      <c r="F126" s="6" t="n"/>
      <c r="G126" s="6" t="n"/>
    </row>
    <row r="127" ht="16.5" customFormat="1" customHeight="1" s="13">
      <c r="A127" s="6" t="n"/>
      <c r="B127" s="161" t="n"/>
      <c r="C127" s="162" t="n"/>
      <c r="D127" s="6" t="n"/>
      <c r="E127" s="6" t="n"/>
      <c r="F127" s="6" t="n"/>
      <c r="G127" s="6" t="n"/>
    </row>
    <row r="128" ht="16.5" customFormat="1" customHeight="1" s="13">
      <c r="A128" s="6" t="n"/>
      <c r="B128" s="161" t="n"/>
      <c r="C128" s="162" t="n"/>
      <c r="D128" s="6" t="n"/>
      <c r="E128" s="6" t="n"/>
      <c r="F128" s="6" t="n"/>
      <c r="G128" s="6" t="n"/>
    </row>
    <row r="129" ht="16.5" customFormat="1" customHeight="1" s="13">
      <c r="A129" s="6" t="n"/>
      <c r="B129" s="161" t="n"/>
      <c r="C129" s="162" t="n"/>
      <c r="D129" s="6" t="n"/>
      <c r="E129" s="6" t="n"/>
      <c r="F129" s="6" t="n"/>
      <c r="G129" s="6" t="n"/>
    </row>
    <row r="130" ht="16.5" customFormat="1" customHeight="1" s="13">
      <c r="A130" s="6" t="n"/>
      <c r="B130" s="161" t="n"/>
      <c r="C130" s="162" t="n"/>
      <c r="D130" s="6" t="n"/>
      <c r="E130" s="6" t="n"/>
      <c r="F130" s="6" t="n"/>
      <c r="G130" s="6" t="n"/>
    </row>
    <row r="131" ht="16.5" customFormat="1" customHeight="1" s="13">
      <c r="A131" s="6" t="n"/>
      <c r="B131" s="161" t="n"/>
      <c r="C131" s="162" t="n"/>
      <c r="D131" s="6" t="n"/>
      <c r="E131" s="6" t="n"/>
      <c r="F131" s="6" t="n"/>
      <c r="G131" s="6" t="n"/>
    </row>
    <row r="132" ht="16.5" customFormat="1" customHeight="1" s="13">
      <c r="A132" s="6" t="n"/>
      <c r="B132" s="161" t="n"/>
      <c r="C132" s="162" t="n"/>
      <c r="D132" s="6" t="n"/>
      <c r="E132" s="6" t="n"/>
      <c r="F132" s="6" t="n"/>
      <c r="G132" s="6" t="n"/>
    </row>
    <row r="133" ht="16.5" customFormat="1" customHeight="1" s="13">
      <c r="A133" s="6" t="n"/>
      <c r="B133" s="161" t="n"/>
      <c r="C133" s="162" t="n"/>
      <c r="D133" s="6" t="n"/>
      <c r="E133" s="6" t="n"/>
      <c r="F133" s="6" t="n"/>
      <c r="G133" s="6" t="n"/>
    </row>
    <row r="134" ht="16.5" customFormat="1" customHeight="1" s="13">
      <c r="A134" s="6" t="n"/>
      <c r="B134" s="161" t="n"/>
      <c r="C134" s="162" t="n"/>
      <c r="D134" s="6" t="n"/>
      <c r="E134" s="6" t="n"/>
      <c r="F134" s="6" t="n"/>
      <c r="G134" s="6" t="n"/>
    </row>
    <row r="135" ht="16.5" customFormat="1" customHeight="1" s="13">
      <c r="A135" s="6" t="n"/>
      <c r="B135" s="161" t="n"/>
      <c r="C135" s="162" t="n"/>
      <c r="D135" s="6" t="n"/>
      <c r="E135" s="6" t="n"/>
      <c r="F135" s="6" t="n"/>
      <c r="G135" s="6" t="n"/>
    </row>
    <row r="136" ht="16.5" customFormat="1" customHeight="1" s="13">
      <c r="A136" s="6" t="n"/>
      <c r="B136" s="161" t="n"/>
      <c r="C136" s="162" t="n"/>
      <c r="D136" s="6" t="n"/>
      <c r="E136" s="6" t="n"/>
      <c r="F136" s="6" t="n"/>
      <c r="G136" s="6" t="n"/>
    </row>
    <row r="137" ht="16.5" customFormat="1" customHeight="1" s="13">
      <c r="A137" s="6" t="n"/>
      <c r="B137" s="161" t="n"/>
      <c r="C137" s="162" t="n"/>
      <c r="D137" s="6" t="n"/>
      <c r="E137" s="6" t="n"/>
      <c r="F137" s="6" t="n"/>
      <c r="G137" s="6" t="n"/>
    </row>
    <row r="138" ht="16.5" customFormat="1" customHeight="1" s="13">
      <c r="A138" s="6" t="n"/>
      <c r="B138" s="161" t="n"/>
      <c r="C138" s="162" t="n"/>
      <c r="D138" s="6" t="n"/>
      <c r="E138" s="6" t="n"/>
      <c r="F138" s="6" t="n"/>
      <c r="G138" s="6" t="n"/>
    </row>
    <row r="139" ht="16.5" customFormat="1" customHeight="1" s="13">
      <c r="A139" s="6" t="n"/>
      <c r="B139" s="161" t="n"/>
      <c r="C139" s="162" t="n"/>
      <c r="D139" s="6" t="n"/>
      <c r="E139" s="6" t="n"/>
      <c r="F139" s="6" t="n"/>
      <c r="G139" s="6" t="n"/>
    </row>
    <row r="140" ht="16.5" customFormat="1" customHeight="1" s="13">
      <c r="A140" s="6" t="n"/>
      <c r="B140" s="161" t="n"/>
      <c r="C140" s="162" t="n"/>
      <c r="D140" s="6" t="n"/>
      <c r="E140" s="6" t="n"/>
      <c r="F140" s="6" t="n"/>
      <c r="G140" s="6" t="n"/>
    </row>
    <row r="141" ht="16.5" customFormat="1" customHeight="1" s="13">
      <c r="A141" s="6" t="n"/>
      <c r="B141" s="161" t="n"/>
      <c r="C141" s="162" t="n"/>
      <c r="D141" s="6" t="n"/>
      <c r="E141" s="6" t="n"/>
      <c r="F141" s="6" t="n"/>
      <c r="G141" s="6" t="n"/>
    </row>
    <row r="142" ht="16.5" customFormat="1" customHeight="1" s="13">
      <c r="A142" s="6" t="n"/>
      <c r="B142" s="161" t="n"/>
      <c r="C142" s="162" t="n"/>
      <c r="D142" s="6" t="n"/>
      <c r="E142" s="6" t="n"/>
      <c r="F142" s="6" t="n"/>
      <c r="G142" s="6" t="n"/>
    </row>
    <row r="143" ht="16.5" customFormat="1" customHeight="1" s="13">
      <c r="A143" s="6" t="n"/>
      <c r="B143" s="161" t="n"/>
      <c r="C143" s="162" t="n"/>
      <c r="D143" s="6" t="n"/>
      <c r="E143" s="6" t="n"/>
      <c r="F143" s="6" t="n"/>
      <c r="G143" s="6" t="n"/>
    </row>
    <row r="144" ht="16.5" customFormat="1" customHeight="1" s="13">
      <c r="A144" s="6" t="n"/>
      <c r="B144" s="161" t="n"/>
      <c r="C144" s="162" t="n"/>
      <c r="D144" s="6" t="n"/>
      <c r="E144" s="6" t="n"/>
      <c r="F144" s="6" t="n"/>
      <c r="G144" s="6" t="n"/>
    </row>
    <row r="145" ht="16.5" customFormat="1" customHeight="1" s="13">
      <c r="A145" s="6" t="n"/>
      <c r="B145" s="161" t="n"/>
      <c r="C145" s="162" t="n"/>
      <c r="D145" s="6" t="n"/>
      <c r="E145" s="6" t="n"/>
      <c r="F145" s="6" t="n"/>
      <c r="G145" s="6" t="n"/>
    </row>
    <row r="146" ht="16.5" customFormat="1" customHeight="1" s="13">
      <c r="A146" s="6" t="n"/>
      <c r="B146" s="161" t="n"/>
      <c r="C146" s="162" t="n"/>
      <c r="D146" s="6" t="n"/>
      <c r="E146" s="6" t="n"/>
      <c r="F146" s="6" t="n"/>
      <c r="G146" s="6" t="n"/>
    </row>
    <row r="147" ht="16.5" customFormat="1" customHeight="1" s="13">
      <c r="A147" s="6" t="n"/>
      <c r="B147" s="161" t="n"/>
      <c r="C147" s="162" t="n"/>
      <c r="D147" s="6" t="n"/>
      <c r="E147" s="6" t="n"/>
      <c r="F147" s="6" t="n"/>
      <c r="G147" s="6" t="n"/>
    </row>
    <row r="148" ht="16.5" customFormat="1" customHeight="1" s="13">
      <c r="A148" s="6" t="n"/>
      <c r="B148" s="161" t="n"/>
      <c r="C148" s="162" t="n"/>
      <c r="D148" s="6" t="n"/>
      <c r="E148" s="6" t="n"/>
      <c r="F148" s="6" t="n"/>
      <c r="G148" s="6" t="n"/>
    </row>
    <row r="149" ht="16.5" customFormat="1" customHeight="1" s="13">
      <c r="A149" s="6" t="n"/>
      <c r="B149" s="161" t="n"/>
      <c r="C149" s="162" t="n"/>
      <c r="D149" s="6" t="n"/>
      <c r="E149" s="6" t="n"/>
      <c r="F149" s="6" t="n"/>
      <c r="G149" s="6" t="n"/>
    </row>
    <row r="150" ht="16.5" customFormat="1" customHeight="1" s="13">
      <c r="A150" s="6" t="n"/>
      <c r="B150" s="161" t="n"/>
      <c r="C150" s="162" t="n"/>
      <c r="D150" s="6" t="n"/>
      <c r="E150" s="6" t="n"/>
      <c r="F150" s="6" t="n"/>
      <c r="G150" s="6" t="n"/>
    </row>
    <row r="151" ht="16.5" customFormat="1" customHeight="1" s="13">
      <c r="A151" s="6" t="n"/>
      <c r="B151" s="161" t="n"/>
      <c r="C151" s="162" t="n"/>
      <c r="D151" s="6" t="n"/>
      <c r="E151" s="6" t="n"/>
      <c r="F151" s="6" t="n"/>
      <c r="G151" s="6" t="n"/>
    </row>
    <row r="152" ht="16.5" customFormat="1" customHeight="1" s="13">
      <c r="A152" s="6" t="n"/>
      <c r="B152" s="161" t="n"/>
      <c r="C152" s="162" t="n"/>
      <c r="D152" s="6" t="n"/>
      <c r="E152" s="6" t="n"/>
      <c r="F152" s="6" t="n"/>
      <c r="G152" s="6" t="n"/>
    </row>
    <row r="153" ht="16.5" customFormat="1" customHeight="1" s="13">
      <c r="A153" s="6" t="n"/>
      <c r="B153" s="161" t="n"/>
      <c r="C153" s="162" t="n"/>
      <c r="D153" s="6" t="n"/>
      <c r="E153" s="6" t="n"/>
      <c r="F153" s="6" t="n"/>
      <c r="G153" s="6" t="n"/>
    </row>
    <row r="154" ht="16.5" customFormat="1" customHeight="1" s="13">
      <c r="A154" s="6" t="n"/>
      <c r="B154" s="161" t="n"/>
      <c r="C154" s="162" t="n"/>
      <c r="D154" s="6" t="n"/>
      <c r="E154" s="6" t="n"/>
      <c r="F154" s="6" t="n"/>
      <c r="G154" s="6" t="n"/>
    </row>
    <row r="155" ht="16.5" customFormat="1" customHeight="1" s="13">
      <c r="A155" s="6" t="n"/>
      <c r="B155" s="161" t="n"/>
      <c r="C155" s="162" t="n"/>
      <c r="D155" s="6" t="n"/>
      <c r="E155" s="6" t="n"/>
      <c r="F155" s="6" t="n"/>
      <c r="G155" s="6" t="n"/>
    </row>
    <row r="156" ht="16.5" customFormat="1" customHeight="1" s="13">
      <c r="A156" s="6" t="n"/>
      <c r="B156" s="161" t="n"/>
      <c r="C156" s="162" t="n"/>
      <c r="D156" s="6" t="n"/>
      <c r="E156" s="6" t="n"/>
      <c r="F156" s="6" t="n"/>
      <c r="G156" s="6" t="n"/>
    </row>
    <row r="157" ht="16.5" customFormat="1" customHeight="1" s="13">
      <c r="A157" s="6" t="n"/>
      <c r="B157" s="161" t="n"/>
      <c r="C157" s="162" t="n"/>
      <c r="D157" s="6" t="n"/>
      <c r="E157" s="6" t="n"/>
      <c r="F157" s="6" t="n"/>
      <c r="G157" s="6" t="n"/>
    </row>
    <row r="158" ht="16.5" customFormat="1" customHeight="1" s="13">
      <c r="A158" s="6" t="n"/>
      <c r="B158" s="161" t="n"/>
      <c r="C158" s="162" t="n"/>
      <c r="D158" s="6" t="n"/>
      <c r="E158" s="6" t="n"/>
      <c r="F158" s="6" t="n"/>
      <c r="G158" s="6" t="n"/>
    </row>
    <row r="159" ht="16.5" customFormat="1" customHeight="1" s="13">
      <c r="A159" s="6" t="n"/>
      <c r="B159" s="161" t="n"/>
      <c r="C159" s="162" t="n"/>
      <c r="D159" s="6" t="n"/>
      <c r="E159" s="6" t="n"/>
      <c r="F159" s="6" t="n"/>
      <c r="G159" s="6" t="n"/>
    </row>
    <row r="160" ht="16.5" customFormat="1" customHeight="1" s="13">
      <c r="A160" s="6" t="n"/>
      <c r="B160" s="161" t="n"/>
      <c r="C160" s="162" t="n"/>
      <c r="D160" s="6" t="n"/>
      <c r="E160" s="6" t="n"/>
      <c r="F160" s="6" t="n"/>
      <c r="G160" s="6" t="n"/>
    </row>
    <row r="161" ht="16.5" customFormat="1" customHeight="1" s="13">
      <c r="A161" s="6" t="n"/>
      <c r="B161" s="161" t="n"/>
      <c r="C161" s="162" t="n"/>
      <c r="D161" s="6" t="n"/>
      <c r="E161" s="6" t="n"/>
      <c r="F161" s="6" t="n"/>
      <c r="G161" s="6" t="n"/>
    </row>
    <row r="162" ht="16.5" customFormat="1" customHeight="1" s="13">
      <c r="A162" s="6" t="n"/>
      <c r="B162" s="161" t="n"/>
      <c r="C162" s="162" t="n"/>
      <c r="D162" s="6" t="n"/>
      <c r="E162" s="6" t="n"/>
      <c r="F162" s="6" t="n"/>
      <c r="G162" s="6" t="n"/>
    </row>
    <row r="163" ht="16.5" customFormat="1" customHeight="1" s="13">
      <c r="A163" s="6" t="n"/>
      <c r="B163" s="161" t="n"/>
      <c r="C163" s="162" t="n"/>
      <c r="D163" s="6" t="n"/>
      <c r="E163" s="6" t="n"/>
      <c r="F163" s="6" t="n"/>
      <c r="G163" s="6" t="n"/>
    </row>
    <row r="164" ht="16.5" customFormat="1" customHeight="1" s="13">
      <c r="A164" s="6" t="n"/>
      <c r="B164" s="161" t="n"/>
      <c r="C164" s="162" t="n"/>
      <c r="D164" s="6" t="n"/>
      <c r="E164" s="6" t="n"/>
      <c r="F164" s="6" t="n"/>
      <c r="G164" s="6" t="n"/>
    </row>
    <row r="165" ht="16.5" customFormat="1" customHeight="1" s="13">
      <c r="A165" s="6" t="n"/>
      <c r="B165" s="161" t="n"/>
      <c r="C165" s="162" t="n"/>
      <c r="D165" s="6" t="n"/>
      <c r="E165" s="6" t="n"/>
      <c r="F165" s="6" t="n"/>
      <c r="G165" s="6" t="n"/>
    </row>
    <row r="166" ht="16.5" customFormat="1" customHeight="1" s="13">
      <c r="A166" s="6" t="n"/>
      <c r="B166" s="161" t="n"/>
      <c r="C166" s="162" t="n"/>
      <c r="D166" s="6" t="n"/>
      <c r="E166" s="6" t="n"/>
      <c r="F166" s="6" t="n"/>
      <c r="G166" s="6" t="n"/>
    </row>
    <row r="167" ht="16.5" customFormat="1" customHeight="1" s="13">
      <c r="A167" s="6" t="n"/>
      <c r="B167" s="161" t="n"/>
      <c r="C167" s="162" t="n"/>
      <c r="D167" s="6" t="n"/>
      <c r="E167" s="6" t="n"/>
      <c r="F167" s="6" t="n"/>
      <c r="G167" s="6" t="n"/>
    </row>
    <row r="168" ht="16.5" customFormat="1" customHeight="1" s="13">
      <c r="A168" s="6" t="n"/>
      <c r="B168" s="161" t="n"/>
      <c r="C168" s="162" t="n"/>
      <c r="D168" s="6" t="n"/>
      <c r="E168" s="6" t="n"/>
      <c r="F168" s="6" t="n"/>
      <c r="G168" s="6" t="n"/>
    </row>
    <row r="169" ht="16.5" customFormat="1" customHeight="1" s="13">
      <c r="A169" s="6" t="n"/>
      <c r="B169" s="161" t="n"/>
      <c r="C169" s="162" t="n"/>
      <c r="D169" s="6" t="n"/>
      <c r="E169" s="6" t="n"/>
      <c r="F169" s="6" t="n"/>
      <c r="G169" s="6" t="n"/>
    </row>
    <row r="170" ht="16.5" customFormat="1" customHeight="1" s="13">
      <c r="A170" s="6" t="n"/>
      <c r="B170" s="161" t="n"/>
      <c r="C170" s="162" t="n"/>
      <c r="D170" s="6" t="n"/>
      <c r="E170" s="6" t="n"/>
      <c r="F170" s="6" t="n"/>
      <c r="G170" s="6" t="n"/>
    </row>
    <row r="171" ht="16.5" customFormat="1" customHeight="1" s="13">
      <c r="A171" s="6" t="n"/>
      <c r="B171" s="161" t="n"/>
      <c r="C171" s="162" t="n"/>
      <c r="D171" s="6" t="n"/>
      <c r="E171" s="6" t="n"/>
      <c r="F171" s="6" t="n"/>
      <c r="G171" s="6" t="n"/>
    </row>
    <row r="172" ht="16.5" customFormat="1" customHeight="1" s="13">
      <c r="A172" s="6" t="n"/>
      <c r="B172" s="161" t="n"/>
      <c r="C172" s="162" t="n"/>
      <c r="D172" s="6" t="n"/>
      <c r="E172" s="6" t="n"/>
      <c r="F172" s="6" t="n"/>
      <c r="G172" s="6" t="n"/>
    </row>
    <row r="173" ht="16.5" customFormat="1" customHeight="1" s="13">
      <c r="A173" s="6" t="n"/>
      <c r="B173" s="161" t="n"/>
      <c r="C173" s="162" t="n"/>
      <c r="D173" s="6" t="n"/>
      <c r="E173" s="6" t="n"/>
      <c r="F173" s="6" t="n"/>
      <c r="G173" s="6" t="n"/>
    </row>
    <row r="174" ht="16.5" customFormat="1" customHeight="1" s="13">
      <c r="A174" s="6" t="n"/>
      <c r="B174" s="161" t="n"/>
      <c r="C174" s="162" t="n"/>
      <c r="D174" s="6" t="n"/>
      <c r="E174" s="6" t="n"/>
      <c r="F174" s="6" t="n"/>
      <c r="G174" s="6" t="n"/>
    </row>
    <row r="175" ht="16.5" customFormat="1" customHeight="1" s="13">
      <c r="A175" s="6" t="n"/>
      <c r="B175" s="161" t="n"/>
      <c r="C175" s="162" t="n"/>
      <c r="D175" s="6" t="n"/>
      <c r="E175" s="6" t="n"/>
      <c r="F175" s="6" t="n"/>
      <c r="G175" s="6" t="n"/>
    </row>
    <row r="176" ht="16.5" customFormat="1" customHeight="1" s="13">
      <c r="A176" s="6" t="n"/>
      <c r="B176" s="161" t="n"/>
      <c r="C176" s="162" t="n"/>
      <c r="D176" s="6" t="n"/>
      <c r="E176" s="6" t="n"/>
      <c r="F176" s="6" t="n"/>
      <c r="G176" s="6" t="n"/>
    </row>
    <row r="177" ht="16.5" customFormat="1" customHeight="1" s="13">
      <c r="A177" s="6" t="n"/>
      <c r="B177" s="161" t="n"/>
      <c r="C177" s="162" t="n"/>
      <c r="D177" s="6" t="n"/>
      <c r="E177" s="6" t="n"/>
      <c r="F177" s="6" t="n"/>
      <c r="G177" s="6" t="n"/>
    </row>
    <row r="178" ht="16.5" customFormat="1" customHeight="1" s="13">
      <c r="A178" s="6" t="n"/>
      <c r="B178" s="161" t="n"/>
      <c r="C178" s="162" t="n"/>
      <c r="D178" s="6" t="n"/>
      <c r="E178" s="6" t="n"/>
      <c r="F178" s="6" t="n"/>
      <c r="G178" s="6" t="n"/>
    </row>
    <row r="179" ht="16.5" customFormat="1" customHeight="1" s="13">
      <c r="A179" s="6" t="n"/>
      <c r="B179" s="161" t="n"/>
      <c r="C179" s="162" t="n"/>
      <c r="D179" s="6" t="n"/>
      <c r="E179" s="6" t="n"/>
      <c r="F179" s="6" t="n"/>
      <c r="G179" s="6" t="n"/>
    </row>
    <row r="180" ht="16.5" customFormat="1" customHeight="1" s="13">
      <c r="A180" s="6" t="n"/>
      <c r="B180" s="161" t="n"/>
      <c r="C180" s="162" t="n"/>
      <c r="D180" s="6" t="n"/>
      <c r="E180" s="6" t="n"/>
      <c r="F180" s="6" t="n"/>
      <c r="G180" s="6" t="n"/>
    </row>
    <row r="181" ht="16.5" customFormat="1" customHeight="1" s="13">
      <c r="A181" s="6" t="n"/>
      <c r="B181" s="161" t="n"/>
      <c r="C181" s="162" t="n"/>
      <c r="D181" s="6" t="n"/>
      <c r="E181" s="6" t="n"/>
      <c r="F181" s="6" t="n"/>
      <c r="G181" s="6" t="n"/>
    </row>
    <row r="182" ht="16.5" customFormat="1" customHeight="1" s="13">
      <c r="A182" s="6" t="n"/>
      <c r="B182" s="161" t="n"/>
      <c r="C182" s="162" t="n"/>
      <c r="D182" s="6" t="n"/>
      <c r="E182" s="6" t="n"/>
      <c r="F182" s="6" t="n"/>
      <c r="G182" s="6" t="n"/>
    </row>
    <row r="183" ht="16.5" customFormat="1" customHeight="1" s="13">
      <c r="A183" s="6" t="n"/>
      <c r="B183" s="161" t="n"/>
      <c r="C183" s="162" t="n"/>
      <c r="D183" s="6" t="n"/>
      <c r="E183" s="6" t="n"/>
      <c r="F183" s="6" t="n"/>
      <c r="G183" s="6" t="n"/>
    </row>
    <row r="184" ht="16.5" customFormat="1" customHeight="1" s="13">
      <c r="A184" s="6" t="n"/>
      <c r="B184" s="161" t="n"/>
      <c r="C184" s="162" t="n"/>
      <c r="D184" s="6" t="n"/>
      <c r="E184" s="6" t="n"/>
      <c r="F184" s="6" t="n"/>
      <c r="G184" s="6" t="n"/>
    </row>
    <row r="185" ht="16.5" customFormat="1" customHeight="1" s="13">
      <c r="A185" s="6" t="n"/>
      <c r="B185" s="161" t="n"/>
      <c r="C185" s="162" t="n"/>
      <c r="D185" s="6" t="n"/>
      <c r="E185" s="6" t="n"/>
      <c r="F185" s="6" t="n"/>
      <c r="G185" s="6" t="n"/>
    </row>
    <row r="186" ht="16.5" customFormat="1" customHeight="1" s="13">
      <c r="A186" s="6" t="n"/>
      <c r="B186" s="161" t="n"/>
      <c r="C186" s="162" t="n"/>
      <c r="D186" s="6" t="n"/>
      <c r="E186" s="6" t="n"/>
      <c r="F186" s="6" t="n"/>
      <c r="G186" s="6" t="n"/>
    </row>
    <row r="187" ht="16.5" customFormat="1" customHeight="1" s="13">
      <c r="A187" s="6" t="n"/>
      <c r="B187" s="161" t="n"/>
      <c r="C187" s="162" t="n"/>
      <c r="D187" s="6" t="n"/>
      <c r="E187" s="6" t="n"/>
      <c r="F187" s="6" t="n"/>
      <c r="G187" s="6" t="n"/>
    </row>
    <row r="188" ht="16.5" customFormat="1" customHeight="1" s="13">
      <c r="A188" s="6" t="n"/>
      <c r="B188" s="161" t="n"/>
      <c r="C188" s="162" t="n"/>
      <c r="D188" s="6" t="n"/>
      <c r="E188" s="6" t="n"/>
      <c r="F188" s="6" t="n"/>
      <c r="G188" s="6" t="n"/>
    </row>
    <row r="189" ht="16.5" customFormat="1" customHeight="1" s="13">
      <c r="A189" s="6" t="n"/>
      <c r="B189" s="161" t="n"/>
      <c r="C189" s="162" t="n"/>
      <c r="D189" s="6" t="n"/>
      <c r="E189" s="6" t="n"/>
      <c r="F189" s="6" t="n"/>
      <c r="G189" s="6" t="n"/>
    </row>
    <row r="190" ht="16.5" customFormat="1" customHeight="1" s="13">
      <c r="A190" s="6" t="n"/>
      <c r="B190" s="161" t="n"/>
      <c r="C190" s="162" t="n"/>
      <c r="D190" s="6" t="n"/>
      <c r="E190" s="6" t="n"/>
      <c r="F190" s="6" t="n"/>
      <c r="G190" s="6" t="n"/>
    </row>
    <row r="191" ht="16.5" customFormat="1" customHeight="1" s="13">
      <c r="A191" s="6" t="n"/>
      <c r="B191" s="161" t="n"/>
      <c r="C191" s="162" t="n"/>
      <c r="D191" s="6" t="n"/>
      <c r="E191" s="6" t="n"/>
      <c r="F191" s="6" t="n"/>
      <c r="G191" s="6" t="n"/>
    </row>
    <row r="192" ht="16.5" customFormat="1" customHeight="1" s="13">
      <c r="A192" s="6" t="n"/>
      <c r="B192" s="161" t="n"/>
      <c r="C192" s="162" t="n"/>
      <c r="D192" s="6" t="n"/>
      <c r="E192" s="6" t="n"/>
      <c r="F192" s="6" t="n"/>
      <c r="G192" s="6" t="n"/>
    </row>
    <row r="193" ht="16.5" customFormat="1" customHeight="1" s="13">
      <c r="A193" s="6" t="n"/>
      <c r="B193" s="161" t="n"/>
      <c r="C193" s="162" t="n"/>
      <c r="D193" s="6" t="n"/>
      <c r="E193" s="6" t="n"/>
      <c r="F193" s="6" t="n"/>
      <c r="G193" s="6" t="n"/>
    </row>
    <row r="194" ht="16.5" customFormat="1" customHeight="1" s="13">
      <c r="A194" s="6" t="n"/>
      <c r="B194" s="161" t="n"/>
      <c r="C194" s="162" t="n"/>
      <c r="D194" s="6" t="n"/>
      <c r="E194" s="6" t="n"/>
      <c r="F194" s="6" t="n"/>
      <c r="G194" s="6" t="n"/>
    </row>
    <row r="195" ht="16.5" customFormat="1" customHeight="1" s="13">
      <c r="A195" s="6" t="n"/>
      <c r="B195" s="161" t="n"/>
      <c r="C195" s="162" t="n"/>
      <c r="D195" s="6" t="n"/>
      <c r="E195" s="6" t="n"/>
      <c r="F195" s="6" t="n"/>
      <c r="G195" s="6" t="n"/>
    </row>
    <row r="196" ht="16.5" customFormat="1" customHeight="1" s="13">
      <c r="A196" s="6" t="n"/>
      <c r="B196" s="161" t="n"/>
      <c r="C196" s="162" t="n"/>
      <c r="D196" s="6" t="n"/>
      <c r="E196" s="6" t="n"/>
      <c r="F196" s="6" t="n"/>
      <c r="G196" s="6" t="n"/>
    </row>
    <row r="197" ht="16.5" customFormat="1" customHeight="1" s="13">
      <c r="A197" s="6" t="n"/>
      <c r="B197" s="161" t="n"/>
      <c r="C197" s="162" t="n"/>
      <c r="D197" s="6" t="n"/>
      <c r="E197" s="6" t="n"/>
      <c r="F197" s="6" t="n"/>
      <c r="G197" s="6" t="n"/>
    </row>
    <row r="198" ht="16.5" customFormat="1" customHeight="1" s="13">
      <c r="A198" s="6" t="n"/>
      <c r="B198" s="161" t="n"/>
      <c r="C198" s="162" t="n"/>
      <c r="D198" s="6" t="n"/>
      <c r="E198" s="6" t="n"/>
      <c r="F198" s="6" t="n"/>
      <c r="G198" s="6" t="n"/>
    </row>
    <row r="199" ht="16.5" customFormat="1" customHeight="1" s="13">
      <c r="A199" s="6" t="n"/>
      <c r="B199" s="161" t="n"/>
      <c r="C199" s="162" t="n"/>
      <c r="D199" s="6" t="n"/>
      <c r="E199" s="6" t="n"/>
      <c r="F199" s="6" t="n"/>
      <c r="G199" s="6" t="n"/>
    </row>
    <row r="200" ht="16.5" customFormat="1" customHeight="1" s="13">
      <c r="A200" s="6" t="n"/>
      <c r="B200" s="161" t="n"/>
      <c r="C200" s="162" t="n"/>
      <c r="D200" s="6" t="n"/>
      <c r="E200" s="6" t="n"/>
      <c r="F200" s="6" t="n"/>
      <c r="G200" s="6" t="n"/>
    </row>
    <row r="201" ht="16.5" customFormat="1" customHeight="1" s="13">
      <c r="A201" s="6" t="n"/>
      <c r="B201" s="161" t="n"/>
      <c r="C201" s="162" t="n"/>
      <c r="D201" s="6" t="n"/>
      <c r="E201" s="6" t="n"/>
      <c r="F201" s="6" t="n"/>
      <c r="G201" s="6" t="n"/>
    </row>
    <row r="202" ht="16.5" customFormat="1" customHeight="1" s="13">
      <c r="A202" s="6" t="n"/>
      <c r="B202" s="161" t="n"/>
      <c r="C202" s="162" t="n"/>
      <c r="D202" s="6" t="n"/>
      <c r="E202" s="6" t="n"/>
      <c r="F202" s="6" t="n"/>
      <c r="G202" s="6" t="n"/>
    </row>
    <row r="203" ht="16.5" customFormat="1" customHeight="1" s="13">
      <c r="A203" s="6" t="n"/>
      <c r="B203" s="161" t="n"/>
      <c r="C203" s="162" t="n"/>
      <c r="D203" s="6" t="n"/>
      <c r="E203" s="6" t="n"/>
      <c r="F203" s="6" t="n"/>
      <c r="G203" s="6" t="n"/>
    </row>
    <row r="204" ht="16.5" customFormat="1" customHeight="1" s="13">
      <c r="A204" s="6" t="n"/>
      <c r="B204" s="161" t="n"/>
      <c r="C204" s="162" t="n"/>
      <c r="D204" s="6" t="n"/>
      <c r="E204" s="6" t="n"/>
      <c r="F204" s="6" t="n"/>
      <c r="G204" s="6" t="n"/>
    </row>
    <row r="205" ht="16.5" customFormat="1" customHeight="1" s="13">
      <c r="A205" s="6" t="n"/>
      <c r="B205" s="161" t="n"/>
      <c r="C205" s="162" t="n"/>
      <c r="D205" s="6" t="n"/>
      <c r="E205" s="6" t="n"/>
      <c r="F205" s="6" t="n"/>
      <c r="G205" s="6" t="n"/>
    </row>
    <row r="206" ht="16.5" customFormat="1" customHeight="1" s="13">
      <c r="A206" s="6" t="n"/>
      <c r="B206" s="161" t="n"/>
      <c r="C206" s="162" t="n"/>
      <c r="D206" s="6" t="n"/>
      <c r="E206" s="6" t="n"/>
      <c r="F206" s="6" t="n"/>
      <c r="G206" s="6" t="n"/>
    </row>
    <row r="207" ht="16.5" customFormat="1" customHeight="1" s="13">
      <c r="A207" s="6" t="n"/>
      <c r="B207" s="161" t="n"/>
      <c r="C207" s="162" t="n"/>
      <c r="D207" s="6" t="n"/>
      <c r="E207" s="6" t="n"/>
      <c r="F207" s="6" t="n"/>
      <c r="G207" s="6" t="n"/>
    </row>
    <row r="208" ht="16.5" customFormat="1" customHeight="1" s="13">
      <c r="A208" s="6" t="n"/>
      <c r="B208" s="161" t="n"/>
      <c r="C208" s="162" t="n"/>
      <c r="D208" s="6" t="n"/>
      <c r="E208" s="6" t="n"/>
      <c r="F208" s="6" t="n"/>
      <c r="G208" s="6" t="n"/>
    </row>
    <row r="209" ht="16.5" customFormat="1" customHeight="1" s="13">
      <c r="A209" s="6" t="n"/>
      <c r="B209" s="161" t="n"/>
      <c r="C209" s="162" t="n"/>
      <c r="D209" s="6" t="n"/>
      <c r="E209" s="6" t="n"/>
      <c r="F209" s="6" t="n"/>
      <c r="G209" s="6" t="n"/>
    </row>
    <row r="210" ht="16.5" customFormat="1" customHeight="1" s="13">
      <c r="A210" s="6" t="n"/>
      <c r="B210" s="161" t="n"/>
      <c r="C210" s="162" t="n"/>
      <c r="D210" s="6" t="n"/>
      <c r="E210" s="6" t="n"/>
      <c r="F210" s="6" t="n"/>
      <c r="G210" s="6" t="n"/>
    </row>
    <row r="211" ht="16.5" customFormat="1" customHeight="1" s="13">
      <c r="A211" s="6" t="n"/>
      <c r="B211" s="161" t="n"/>
      <c r="C211" s="162" t="n"/>
      <c r="D211" s="6" t="n"/>
      <c r="E211" s="6" t="n"/>
      <c r="F211" s="6" t="n"/>
      <c r="G211" s="6" t="n"/>
    </row>
    <row r="212" ht="16.5" customFormat="1" customHeight="1" s="13">
      <c r="A212" s="6" t="n"/>
      <c r="B212" s="161" t="n"/>
      <c r="C212" s="162" t="n"/>
      <c r="D212" s="6" t="n"/>
      <c r="E212" s="6" t="n"/>
      <c r="F212" s="6" t="n"/>
      <c r="G212" s="6" t="n"/>
    </row>
    <row r="213" ht="16.5" customFormat="1" customHeight="1" s="13">
      <c r="A213" s="6" t="n"/>
      <c r="B213" s="161" t="n"/>
      <c r="C213" s="162" t="n"/>
      <c r="D213" s="6" t="n"/>
      <c r="E213" s="6" t="n"/>
      <c r="F213" s="6" t="n"/>
      <c r="G213" s="6" t="n"/>
    </row>
    <row r="214" ht="16.5" customFormat="1" customHeight="1" s="13">
      <c r="A214" s="6" t="n"/>
      <c r="B214" s="161" t="n"/>
      <c r="C214" s="162" t="n"/>
      <c r="D214" s="6" t="n"/>
      <c r="E214" s="6" t="n"/>
      <c r="F214" s="6" t="n"/>
      <c r="G214" s="6" t="n"/>
    </row>
    <row r="215" ht="16.5" customFormat="1" customHeight="1" s="13">
      <c r="A215" s="6" t="n"/>
      <c r="B215" s="161" t="n"/>
      <c r="C215" s="162" t="n"/>
      <c r="D215" s="6" t="n"/>
      <c r="E215" s="6" t="n"/>
      <c r="F215" s="6" t="n"/>
      <c r="G215" s="6" t="n"/>
    </row>
    <row r="216" ht="16.5" customFormat="1" customHeight="1" s="13">
      <c r="A216" s="6" t="n"/>
      <c r="B216" s="161" t="n"/>
      <c r="C216" s="162" t="n"/>
      <c r="D216" s="6" t="n"/>
      <c r="E216" s="6" t="n"/>
      <c r="F216" s="6" t="n"/>
      <c r="G216" s="6" t="n"/>
    </row>
    <row r="217" ht="16.5" customFormat="1" customHeight="1" s="13">
      <c r="A217" s="6" t="n"/>
      <c r="B217" s="161" t="n"/>
      <c r="C217" s="162" t="n"/>
      <c r="D217" s="6" t="n"/>
      <c r="E217" s="6" t="n"/>
      <c r="F217" s="6" t="n"/>
      <c r="G217" s="6" t="n"/>
    </row>
    <row r="218" ht="16.5" customFormat="1" customHeight="1" s="13">
      <c r="A218" s="6" t="n"/>
      <c r="B218" s="161" t="n"/>
      <c r="C218" s="162" t="n"/>
      <c r="D218" s="6" t="n"/>
      <c r="E218" s="6" t="n"/>
      <c r="F218" s="6" t="n"/>
      <c r="G218" s="6" t="n"/>
    </row>
    <row r="219" ht="16.5" customFormat="1" customHeight="1" s="13">
      <c r="A219" s="6" t="n"/>
      <c r="B219" s="161" t="n"/>
      <c r="C219" s="162" t="n"/>
      <c r="D219" s="6" t="n"/>
      <c r="E219" s="6" t="n"/>
      <c r="F219" s="6" t="n"/>
      <c r="G219" s="6" t="n"/>
    </row>
    <row r="220" ht="16.5" customFormat="1" customHeight="1" s="13">
      <c r="A220" s="6" t="n"/>
      <c r="B220" s="161" t="n"/>
      <c r="C220" s="162" t="n"/>
      <c r="D220" s="6" t="n"/>
      <c r="E220" s="6" t="n"/>
      <c r="F220" s="6" t="n"/>
      <c r="G220" s="6" t="n"/>
    </row>
    <row r="221" ht="16.5" customFormat="1" customHeight="1" s="13">
      <c r="A221" s="6" t="n"/>
      <c r="B221" s="161" t="n"/>
      <c r="C221" s="162" t="n"/>
      <c r="D221" s="6" t="n"/>
      <c r="E221" s="6" t="n"/>
      <c r="F221" s="6" t="n"/>
      <c r="G221" s="6" t="n"/>
    </row>
    <row r="222" ht="16.5" customFormat="1" customHeight="1" s="13">
      <c r="A222" s="6" t="n"/>
      <c r="B222" s="161" t="n"/>
      <c r="C222" s="162" t="n"/>
      <c r="D222" s="6" t="n"/>
      <c r="E222" s="6" t="n"/>
      <c r="F222" s="6" t="n"/>
      <c r="G222" s="6" t="n"/>
    </row>
    <row r="223" ht="16.5" customFormat="1" customHeight="1" s="13">
      <c r="A223" s="6" t="n"/>
      <c r="B223" s="161" t="n"/>
      <c r="C223" s="162" t="n"/>
      <c r="D223" s="6" t="n"/>
      <c r="E223" s="6" t="n"/>
      <c r="F223" s="6" t="n"/>
      <c r="G223" s="6" t="n"/>
    </row>
    <row r="224" ht="16.5" customFormat="1" customHeight="1" s="13">
      <c r="A224" s="6" t="n"/>
      <c r="B224" s="161" t="n"/>
      <c r="C224" s="162" t="n"/>
      <c r="D224" s="6" t="n"/>
      <c r="E224" s="6" t="n"/>
      <c r="F224" s="6" t="n"/>
      <c r="G224" s="6" t="n"/>
    </row>
    <row r="225" ht="16.5" customFormat="1" customHeight="1" s="13">
      <c r="A225" s="6" t="n"/>
      <c r="B225" s="161" t="n"/>
      <c r="C225" s="162" t="n"/>
      <c r="D225" s="6" t="n"/>
      <c r="E225" s="6" t="n"/>
      <c r="F225" s="6" t="n"/>
      <c r="G225" s="6" t="n"/>
    </row>
    <row r="226" ht="16.5" customFormat="1" customHeight="1" s="13">
      <c r="A226" s="6" t="n"/>
      <c r="B226" s="161" t="n"/>
      <c r="C226" s="162" t="n"/>
      <c r="D226" s="6" t="n"/>
      <c r="E226" s="6" t="n"/>
      <c r="F226" s="6" t="n"/>
      <c r="G226" s="6" t="n"/>
    </row>
    <row r="227" ht="16.5" customFormat="1" customHeight="1" s="13">
      <c r="A227" s="6" t="n"/>
      <c r="B227" s="161" t="n"/>
      <c r="C227" s="162" t="n"/>
      <c r="D227" s="6" t="n"/>
      <c r="E227" s="6" t="n"/>
      <c r="F227" s="6" t="n"/>
      <c r="G227" s="6" t="n"/>
    </row>
    <row r="228" ht="16.5" customFormat="1" customHeight="1" s="13">
      <c r="A228" s="6" t="n"/>
      <c r="B228" s="161" t="n"/>
      <c r="C228" s="162" t="n"/>
      <c r="D228" s="6" t="n"/>
      <c r="E228" s="6" t="n"/>
      <c r="F228" s="6" t="n"/>
      <c r="G228" s="6" t="n"/>
    </row>
    <row r="229" ht="16.5" customFormat="1" customHeight="1" s="13">
      <c r="A229" s="6" t="n"/>
      <c r="B229" s="161" t="n"/>
      <c r="C229" s="162" t="n"/>
      <c r="D229" s="6" t="n"/>
      <c r="E229" s="6" t="n"/>
      <c r="F229" s="6" t="n"/>
      <c r="G229" s="6" t="n"/>
    </row>
    <row r="230" ht="16.5" customFormat="1" customHeight="1" s="13">
      <c r="A230" s="6" t="n"/>
      <c r="B230" s="161" t="n"/>
      <c r="C230" s="162" t="n"/>
      <c r="D230" s="6" t="n"/>
      <c r="E230" s="6" t="n"/>
      <c r="F230" s="6" t="n"/>
      <c r="G230" s="6" t="n"/>
    </row>
    <row r="231" ht="16.5" customFormat="1" customHeight="1" s="13">
      <c r="A231" s="6" t="n"/>
      <c r="B231" s="161" t="n"/>
      <c r="C231" s="162" t="n"/>
      <c r="D231" s="6" t="n"/>
      <c r="E231" s="6" t="n"/>
      <c r="F231" s="6" t="n"/>
      <c r="G231" s="6" t="n"/>
    </row>
    <row r="232" ht="16.5" customFormat="1" customHeight="1" s="13">
      <c r="A232" s="6" t="n"/>
      <c r="B232" s="161" t="n"/>
      <c r="C232" s="162" t="n"/>
      <c r="D232" s="6" t="n"/>
      <c r="E232" s="6" t="n"/>
      <c r="F232" s="6" t="n"/>
      <c r="G232" s="6" t="n"/>
    </row>
    <row r="233" ht="16.5" customFormat="1" customHeight="1" s="13">
      <c r="A233" s="6" t="n"/>
      <c r="B233" s="161" t="n"/>
      <c r="C233" s="162" t="n"/>
      <c r="D233" s="6" t="n"/>
      <c r="E233" s="6" t="n"/>
      <c r="F233" s="6" t="n"/>
      <c r="G233" s="6" t="n"/>
    </row>
    <row r="234" ht="16.5" customFormat="1" customHeight="1" s="13">
      <c r="A234" s="6" t="n"/>
      <c r="B234" s="161" t="n"/>
      <c r="C234" s="162" t="n"/>
      <c r="D234" s="6" t="n"/>
      <c r="E234" s="6" t="n"/>
      <c r="F234" s="6" t="n"/>
      <c r="G234" s="6" t="n"/>
    </row>
    <row r="235" ht="16.5" customFormat="1" customHeight="1" s="13">
      <c r="A235" s="6" t="n"/>
      <c r="B235" s="161" t="n"/>
      <c r="C235" s="162" t="n"/>
      <c r="D235" s="6" t="n"/>
      <c r="E235" s="6" t="n"/>
      <c r="F235" s="6" t="n"/>
      <c r="G235" s="6" t="n"/>
    </row>
    <row r="236" ht="16.5" customFormat="1" customHeight="1" s="13">
      <c r="A236" s="6" t="n"/>
      <c r="B236" s="161" t="n"/>
      <c r="C236" s="162" t="n"/>
      <c r="D236" s="6" t="n"/>
      <c r="E236" s="6" t="n"/>
      <c r="F236" s="6" t="n"/>
      <c r="G236" s="6" t="n"/>
    </row>
    <row r="237" ht="16.5" customFormat="1" customHeight="1" s="13">
      <c r="A237" s="6" t="n"/>
      <c r="B237" s="161" t="n"/>
      <c r="C237" s="162" t="n"/>
      <c r="D237" s="6" t="n"/>
      <c r="E237" s="6" t="n"/>
      <c r="F237" s="6" t="n"/>
      <c r="G237" s="6" t="n"/>
    </row>
    <row r="238" ht="16.5" customFormat="1" customHeight="1" s="13">
      <c r="A238" s="6" t="n"/>
      <c r="B238" s="161" t="n"/>
      <c r="C238" s="162" t="n"/>
      <c r="D238" s="6" t="n"/>
      <c r="E238" s="6" t="n"/>
      <c r="F238" s="6" t="n"/>
      <c r="G238" s="6" t="n"/>
    </row>
    <row r="239" ht="16.5" customFormat="1" customHeight="1" s="13">
      <c r="A239" s="6" t="n"/>
      <c r="B239" s="161" t="n"/>
      <c r="C239" s="162" t="n"/>
      <c r="D239" s="6" t="n"/>
      <c r="E239" s="6" t="n"/>
      <c r="F239" s="6" t="n"/>
      <c r="G239" s="6" t="n"/>
    </row>
    <row r="240" ht="16.5" customFormat="1" customHeight="1" s="13">
      <c r="A240" s="6" t="n"/>
      <c r="B240" s="161" t="n"/>
      <c r="C240" s="162" t="n"/>
      <c r="D240" s="6" t="n"/>
      <c r="E240" s="6" t="n"/>
      <c r="F240" s="6" t="n"/>
      <c r="G240" s="6" t="n"/>
    </row>
    <row r="241" ht="16.5" customFormat="1" customHeight="1" s="13">
      <c r="A241" s="6" t="n"/>
      <c r="B241" s="161" t="n"/>
      <c r="C241" s="162" t="n"/>
      <c r="D241" s="6" t="n"/>
      <c r="E241" s="6" t="n"/>
      <c r="F241" s="6" t="n"/>
      <c r="G241" s="6" t="n"/>
    </row>
    <row r="242" ht="16.5" customFormat="1" customHeight="1" s="13">
      <c r="A242" s="6" t="n"/>
      <c r="B242" s="161" t="n"/>
      <c r="C242" s="162" t="n"/>
      <c r="D242" s="6" t="n"/>
      <c r="E242" s="6" t="n"/>
      <c r="F242" s="6" t="n"/>
      <c r="G242" s="6" t="n"/>
    </row>
    <row r="243" ht="16.5" customFormat="1" customHeight="1" s="13">
      <c r="A243" s="6" t="n"/>
      <c r="B243" s="161" t="n"/>
      <c r="C243" s="162" t="n"/>
      <c r="D243" s="6" t="n"/>
      <c r="E243" s="6" t="n"/>
      <c r="F243" s="6" t="n"/>
      <c r="G243" s="6" t="n"/>
    </row>
    <row r="244" ht="16.5" customFormat="1" customHeight="1" s="13">
      <c r="A244" s="6" t="n"/>
      <c r="B244" s="161" t="n"/>
      <c r="C244" s="162" t="n"/>
      <c r="D244" s="6" t="n"/>
      <c r="E244" s="6" t="n"/>
      <c r="F244" s="6" t="n"/>
      <c r="G244" s="6" t="n"/>
    </row>
    <row r="245" ht="16.5" customFormat="1" customHeight="1" s="13">
      <c r="A245" s="6" t="n"/>
      <c r="B245" s="161" t="n"/>
      <c r="C245" s="162" t="n"/>
      <c r="D245" s="6" t="n"/>
      <c r="E245" s="6" t="n"/>
      <c r="F245" s="6" t="n"/>
      <c r="G245" s="6" t="n"/>
    </row>
    <row r="246" ht="16.5" customFormat="1" customHeight="1" s="13">
      <c r="A246" s="6" t="n"/>
      <c r="B246" s="161" t="n"/>
      <c r="C246" s="162" t="n"/>
      <c r="D246" s="6" t="n"/>
      <c r="E246" s="6" t="n"/>
      <c r="F246" s="6" t="n"/>
      <c r="G246" s="6" t="n"/>
    </row>
    <row r="247" ht="16.5" customFormat="1" customHeight="1" s="13">
      <c r="A247" s="6" t="n"/>
      <c r="B247" s="161" t="n"/>
      <c r="C247" s="162" t="n"/>
      <c r="D247" s="6" t="n"/>
      <c r="E247" s="6" t="n"/>
      <c r="F247" s="6" t="n"/>
      <c r="G247" s="6" t="n"/>
    </row>
    <row r="248" ht="16.5" customFormat="1" customHeight="1" s="13">
      <c r="A248" s="6" t="n"/>
      <c r="B248" s="161" t="n"/>
      <c r="C248" s="162" t="n"/>
      <c r="D248" s="6" t="n"/>
      <c r="E248" s="6" t="n"/>
      <c r="F248" s="6" t="n"/>
      <c r="G248" s="6" t="n"/>
    </row>
    <row r="249" ht="16.5" customFormat="1" customHeight="1" s="13">
      <c r="A249" s="6" t="n"/>
      <c r="B249" s="161" t="n"/>
      <c r="C249" s="162" t="n"/>
      <c r="D249" s="6" t="n"/>
      <c r="E249" s="6" t="n"/>
      <c r="F249" s="6" t="n"/>
      <c r="G249" s="6" t="n"/>
    </row>
    <row r="250" ht="16.5" customFormat="1" customHeight="1" s="13">
      <c r="A250" s="6" t="n"/>
      <c r="B250" s="161" t="n"/>
      <c r="C250" s="162" t="n"/>
      <c r="D250" s="6" t="n"/>
      <c r="E250" s="6" t="n"/>
      <c r="F250" s="6" t="n"/>
      <c r="G250" s="6" t="n"/>
    </row>
    <row r="251" ht="16.5" customFormat="1" customHeight="1" s="13">
      <c r="A251" s="6" t="n"/>
      <c r="B251" s="161" t="n"/>
      <c r="C251" s="162" t="n"/>
      <c r="D251" s="6" t="n"/>
      <c r="E251" s="6" t="n"/>
      <c r="F251" s="6" t="n"/>
      <c r="G251" s="6" t="n"/>
    </row>
    <row r="252" ht="16.5" customFormat="1" customHeight="1" s="13">
      <c r="A252" s="6" t="n"/>
      <c r="B252" s="161" t="n"/>
      <c r="C252" s="162" t="n"/>
      <c r="D252" s="6" t="n"/>
      <c r="E252" s="6" t="n"/>
      <c r="F252" s="6" t="n"/>
      <c r="G252" s="6" t="n"/>
    </row>
    <row r="253" ht="16.5" customFormat="1" customHeight="1" s="13">
      <c r="A253" s="6" t="n"/>
      <c r="B253" s="161" t="n"/>
      <c r="C253" s="162" t="n"/>
      <c r="D253" s="6" t="n"/>
      <c r="E253" s="6" t="n"/>
      <c r="F253" s="6" t="n"/>
      <c r="G253" s="6" t="n"/>
    </row>
    <row r="254" ht="16.5" customFormat="1" customHeight="1" s="13">
      <c r="A254" s="6" t="n"/>
      <c r="B254" s="161" t="n"/>
      <c r="C254" s="162" t="n"/>
      <c r="D254" s="6" t="n"/>
      <c r="E254" s="6" t="n"/>
      <c r="F254" s="6" t="n"/>
      <c r="G254" s="6" t="n"/>
    </row>
    <row r="255" ht="16.5" customFormat="1" customHeight="1" s="13">
      <c r="A255" s="6" t="n"/>
      <c r="B255" s="161" t="n"/>
      <c r="C255" s="162" t="n"/>
      <c r="D255" s="6" t="n"/>
      <c r="E255" s="6" t="n"/>
      <c r="F255" s="6" t="n"/>
      <c r="G255" s="6" t="n"/>
    </row>
    <row r="256" ht="16.5" customFormat="1" customHeight="1" s="13">
      <c r="A256" s="6" t="n"/>
      <c r="B256" s="161" t="n"/>
      <c r="C256" s="162" t="n"/>
      <c r="D256" s="6" t="n"/>
      <c r="E256" s="6" t="n"/>
      <c r="F256" s="6" t="n"/>
      <c r="G256" s="6" t="n"/>
    </row>
    <row r="257" ht="16.5" customFormat="1" customHeight="1" s="13">
      <c r="A257" s="6" t="n"/>
      <c r="B257" s="161" t="n"/>
      <c r="C257" s="162" t="n"/>
      <c r="D257" s="6" t="n"/>
      <c r="E257" s="6" t="n"/>
      <c r="F257" s="6" t="n"/>
      <c r="G257" s="6" t="n"/>
    </row>
    <row r="258" ht="16.5" customFormat="1" customHeight="1" s="13">
      <c r="A258" s="6" t="n"/>
      <c r="B258" s="161" t="n"/>
      <c r="C258" s="162" t="n"/>
      <c r="D258" s="6" t="n"/>
      <c r="E258" s="6" t="n"/>
      <c r="F258" s="6" t="n"/>
      <c r="G258" s="6" t="n"/>
    </row>
    <row r="259" ht="16.5" customFormat="1" customHeight="1" s="13">
      <c r="A259" s="6" t="n"/>
      <c r="B259" s="161" t="n"/>
      <c r="C259" s="162" t="n"/>
      <c r="D259" s="6" t="n"/>
      <c r="E259" s="6" t="n"/>
      <c r="F259" s="6" t="n"/>
      <c r="G259" s="6" t="n"/>
    </row>
    <row r="260" ht="16.5" customFormat="1" customHeight="1" s="13">
      <c r="A260" s="6" t="n"/>
      <c r="B260" s="161" t="n"/>
      <c r="C260" s="162" t="n"/>
      <c r="D260" s="6" t="n"/>
      <c r="E260" s="6" t="n"/>
      <c r="F260" s="6" t="n"/>
      <c r="G260" s="6" t="n"/>
    </row>
    <row r="261" ht="16.5" customFormat="1" customHeight="1" s="13">
      <c r="A261" s="6" t="n"/>
      <c r="B261" s="161" t="n"/>
      <c r="C261" s="162" t="n"/>
      <c r="D261" s="6" t="n"/>
      <c r="E261" s="6" t="n"/>
      <c r="F261" s="6" t="n"/>
      <c r="G261" s="6" t="n"/>
    </row>
    <row r="262" ht="16.5" customFormat="1" customHeight="1" s="13">
      <c r="A262" s="6" t="n"/>
      <c r="B262" s="161" t="n"/>
      <c r="C262" s="162" t="n"/>
      <c r="D262" s="6" t="n"/>
      <c r="E262" s="6" t="n"/>
      <c r="F262" s="6" t="n"/>
      <c r="G262" s="6" t="n"/>
    </row>
    <row r="263" ht="16.5" customFormat="1" customHeight="1" s="13">
      <c r="A263" s="6" t="n"/>
      <c r="B263" s="161" t="n"/>
      <c r="C263" s="162" t="n"/>
      <c r="D263" s="6" t="n"/>
      <c r="E263" s="6" t="n"/>
      <c r="F263" s="6" t="n"/>
      <c r="G263" s="6" t="n"/>
    </row>
    <row r="264" ht="16.5" customFormat="1" customHeight="1" s="13">
      <c r="A264" s="6" t="n"/>
      <c r="B264" s="161" t="n"/>
      <c r="C264" s="162" t="n"/>
      <c r="D264" s="6" t="n"/>
      <c r="E264" s="6" t="n"/>
      <c r="F264" s="6" t="n"/>
      <c r="G264" s="6" t="n"/>
    </row>
    <row r="265" ht="16.5" customFormat="1" customHeight="1" s="13">
      <c r="A265" s="6" t="n"/>
      <c r="B265" s="161" t="n"/>
      <c r="C265" s="162" t="n"/>
      <c r="D265" s="6" t="n"/>
      <c r="E265" s="6" t="n"/>
      <c r="F265" s="6" t="n"/>
      <c r="G265" s="6" t="n"/>
    </row>
    <row r="266" ht="16.5" customFormat="1" customHeight="1" s="13">
      <c r="A266" s="6" t="n"/>
      <c r="B266" s="161" t="n"/>
      <c r="C266" s="162" t="n"/>
      <c r="D266" s="6" t="n"/>
      <c r="E266" s="6" t="n"/>
      <c r="F266" s="6" t="n"/>
      <c r="G266" s="6" t="n"/>
    </row>
    <row r="267" ht="16.5" customFormat="1" customHeight="1" s="13">
      <c r="A267" s="6" t="n"/>
      <c r="B267" s="161" t="n"/>
      <c r="C267" s="162" t="n"/>
      <c r="D267" s="6" t="n"/>
      <c r="E267" s="6" t="n"/>
      <c r="F267" s="6" t="n"/>
      <c r="G267" s="6" t="n"/>
    </row>
    <row r="268" ht="16.5" customFormat="1" customHeight="1" s="13">
      <c r="A268" s="6" t="n"/>
      <c r="B268" s="161" t="n"/>
      <c r="C268" s="162" t="n"/>
      <c r="D268" s="6" t="n"/>
      <c r="E268" s="6" t="n"/>
      <c r="F268" s="6" t="n"/>
      <c r="G268" s="6" t="n"/>
    </row>
    <row r="269" ht="16.5" customFormat="1" customHeight="1" s="13">
      <c r="A269" s="6" t="n"/>
      <c r="B269" s="161" t="n"/>
      <c r="C269" s="162" t="n"/>
      <c r="D269" s="6" t="n"/>
      <c r="E269" s="6" t="n"/>
      <c r="F269" s="6" t="n"/>
      <c r="G269" s="6" t="n"/>
    </row>
    <row r="270" ht="16.5" customFormat="1" customHeight="1" s="13">
      <c r="A270" s="6" t="n"/>
      <c r="B270" s="161" t="n"/>
      <c r="C270" s="162" t="n"/>
      <c r="D270" s="6" t="n"/>
      <c r="E270" s="6" t="n"/>
      <c r="F270" s="6" t="n"/>
      <c r="G270" s="6" t="n"/>
    </row>
    <row r="271" ht="16.5" customFormat="1" customHeight="1" s="13">
      <c r="A271" s="6" t="n"/>
      <c r="B271" s="161" t="n"/>
      <c r="C271" s="162" t="n"/>
      <c r="D271" s="6" t="n"/>
      <c r="E271" s="6" t="n"/>
      <c r="F271" s="6" t="n"/>
      <c r="G271" s="6" t="n"/>
    </row>
    <row r="272" ht="16.5" customFormat="1" customHeight="1" s="13">
      <c r="A272" s="6" t="n"/>
      <c r="B272" s="161" t="n"/>
      <c r="C272" s="162" t="n"/>
      <c r="D272" s="6" t="n"/>
      <c r="E272" s="6" t="n"/>
      <c r="F272" s="6" t="n"/>
      <c r="G272" s="6" t="n"/>
    </row>
    <row r="273" ht="16.5" customFormat="1" customHeight="1" s="13">
      <c r="A273" s="6" t="n"/>
      <c r="B273" s="161" t="n"/>
      <c r="C273" s="162" t="n"/>
      <c r="D273" s="6" t="n"/>
      <c r="E273" s="6" t="n"/>
      <c r="F273" s="6" t="n"/>
      <c r="G273" s="6" t="n"/>
    </row>
    <row r="274" ht="16.5" customFormat="1" customHeight="1" s="13">
      <c r="A274" s="6" t="n"/>
      <c r="B274" s="161" t="n"/>
      <c r="C274" s="162" t="n"/>
      <c r="D274" s="6" t="n"/>
      <c r="E274" s="6" t="n"/>
      <c r="F274" s="6" t="n"/>
      <c r="G274" s="6" t="n"/>
    </row>
    <row r="275" ht="16.5" customFormat="1" customHeight="1" s="13">
      <c r="A275" s="6" t="n"/>
      <c r="B275" s="161" t="n"/>
      <c r="C275" s="162" t="n"/>
      <c r="D275" s="6" t="n"/>
      <c r="E275" s="6" t="n"/>
      <c r="F275" s="6" t="n"/>
      <c r="G275" s="6" t="n"/>
    </row>
    <row r="276" ht="16.5" customFormat="1" customHeight="1" s="13">
      <c r="A276" s="6" t="n"/>
      <c r="B276" s="161" t="n"/>
      <c r="C276" s="162" t="n"/>
      <c r="D276" s="6" t="n"/>
      <c r="E276" s="6" t="n"/>
      <c r="F276" s="6" t="n"/>
      <c r="G276" s="6" t="n"/>
    </row>
    <row r="277" ht="16.5" customFormat="1" customHeight="1" s="13">
      <c r="A277" s="6" t="n"/>
      <c r="B277" s="161" t="n"/>
      <c r="C277" s="162" t="n"/>
      <c r="D277" s="6" t="n"/>
      <c r="E277" s="6" t="n"/>
      <c r="F277" s="6" t="n"/>
      <c r="G277" s="6" t="n"/>
    </row>
    <row r="278" ht="16.5" customFormat="1" customHeight="1" s="13">
      <c r="A278" s="6" t="n"/>
      <c r="B278" s="161" t="n"/>
      <c r="C278" s="162" t="n"/>
      <c r="D278" s="6" t="n"/>
      <c r="E278" s="6" t="n"/>
      <c r="F278" s="6" t="n"/>
      <c r="G278" s="6" t="n"/>
    </row>
    <row r="279" ht="16.5" customFormat="1" customHeight="1" s="13">
      <c r="A279" s="6" t="n"/>
      <c r="B279" s="161" t="n"/>
      <c r="C279" s="162" t="n"/>
      <c r="D279" s="6" t="n"/>
      <c r="E279" s="6" t="n"/>
      <c r="F279" s="6" t="n"/>
      <c r="G279" s="6" t="n"/>
    </row>
    <row r="280" ht="16.5" customFormat="1" customHeight="1" s="13">
      <c r="A280" s="6" t="n"/>
      <c r="B280" s="161" t="n"/>
      <c r="C280" s="162" t="n"/>
      <c r="D280" s="6" t="n"/>
      <c r="E280" s="6" t="n"/>
      <c r="F280" s="6" t="n"/>
      <c r="G280" s="6" t="n"/>
    </row>
    <row r="281" ht="16.5" customFormat="1" customHeight="1" s="13">
      <c r="A281" s="6" t="n"/>
      <c r="B281" s="161" t="n"/>
      <c r="C281" s="162" t="n"/>
      <c r="D281" s="6" t="n"/>
      <c r="E281" s="6" t="n"/>
      <c r="F281" s="6" t="n"/>
      <c r="G281" s="6" t="n"/>
    </row>
    <row r="282" ht="16.5" customFormat="1" customHeight="1" s="13">
      <c r="A282" s="6" t="n"/>
      <c r="B282" s="161" t="n"/>
      <c r="C282" s="162" t="n"/>
      <c r="D282" s="6" t="n"/>
      <c r="E282" s="6" t="n"/>
      <c r="F282" s="6" t="n"/>
      <c r="G282" s="6" t="n"/>
    </row>
    <row r="283" ht="16.5" customFormat="1" customHeight="1" s="13">
      <c r="A283" s="6" t="n"/>
      <c r="B283" s="161" t="n"/>
      <c r="C283" s="162" t="n"/>
      <c r="D283" s="6" t="n"/>
      <c r="E283" s="6" t="n"/>
      <c r="F283" s="6" t="n"/>
      <c r="G283" s="6" t="n"/>
    </row>
    <row r="284" ht="16.5" customFormat="1" customHeight="1" s="13">
      <c r="A284" s="6" t="n"/>
      <c r="B284" s="161" t="n"/>
      <c r="C284" s="162" t="n"/>
      <c r="D284" s="6" t="n"/>
      <c r="E284" s="6" t="n"/>
      <c r="F284" s="6" t="n"/>
      <c r="G284" s="6" t="n"/>
    </row>
    <row r="285" ht="16.5" customFormat="1" customHeight="1" s="13">
      <c r="A285" s="6" t="n"/>
      <c r="B285" s="161" t="n"/>
      <c r="C285" s="162" t="n"/>
      <c r="D285" s="6" t="n"/>
      <c r="E285" s="6" t="n"/>
      <c r="F285" s="6" t="n"/>
      <c r="G285" s="6" t="n"/>
    </row>
    <row r="286" ht="16.5" customFormat="1" customHeight="1" s="13">
      <c r="A286" s="6" t="n"/>
      <c r="B286" s="161" t="n"/>
      <c r="C286" s="162" t="n"/>
      <c r="D286" s="6" t="n"/>
      <c r="E286" s="6" t="n"/>
      <c r="F286" s="6" t="n"/>
      <c r="G286" s="6" t="n"/>
    </row>
    <row r="287" ht="16.5" customFormat="1" customHeight="1" s="13">
      <c r="A287" s="6" t="n"/>
      <c r="B287" s="161" t="n"/>
      <c r="C287" s="162" t="n"/>
      <c r="D287" s="6" t="n"/>
      <c r="E287" s="6" t="n"/>
      <c r="F287" s="6" t="n"/>
      <c r="G287" s="6" t="n"/>
    </row>
    <row r="288" ht="16.5" customFormat="1" customHeight="1" s="13">
      <c r="A288" s="6" t="n"/>
      <c r="B288" s="161" t="n"/>
      <c r="C288" s="162" t="n"/>
      <c r="D288" s="6" t="n"/>
      <c r="E288" s="6" t="n"/>
      <c r="F288" s="6" t="n"/>
      <c r="G288" s="6" t="n"/>
    </row>
    <row r="289" ht="16.5" customFormat="1" customHeight="1" s="13">
      <c r="A289" s="6" t="n"/>
      <c r="B289" s="161" t="n"/>
      <c r="C289" s="162" t="n"/>
      <c r="D289" s="6" t="n"/>
      <c r="E289" s="6" t="n"/>
      <c r="F289" s="6" t="n"/>
      <c r="G289" s="6" t="n"/>
    </row>
    <row r="290" ht="16.5" customFormat="1" customHeight="1" s="13">
      <c r="A290" s="6" t="n"/>
      <c r="B290" s="161" t="n"/>
      <c r="C290" s="162" t="n"/>
      <c r="D290" s="6" t="n"/>
      <c r="E290" s="6" t="n"/>
      <c r="F290" s="6" t="n"/>
      <c r="G290" s="6" t="n"/>
    </row>
    <row r="291" ht="16.5" customFormat="1" customHeight="1" s="13">
      <c r="A291" s="6" t="n"/>
      <c r="B291" s="161" t="n"/>
      <c r="C291" s="162" t="n"/>
      <c r="D291" s="6" t="n"/>
      <c r="E291" s="6" t="n"/>
      <c r="F291" s="6" t="n"/>
      <c r="G291" s="6" t="n"/>
    </row>
    <row r="292" ht="16.5" customFormat="1" customHeight="1" s="13">
      <c r="A292" s="6" t="n"/>
      <c r="B292" s="161" t="n"/>
      <c r="C292" s="162" t="n"/>
      <c r="D292" s="6" t="n"/>
      <c r="E292" s="6" t="n"/>
      <c r="F292" s="6" t="n"/>
      <c r="G292" s="6" t="n"/>
    </row>
    <row r="293" ht="16.5" customFormat="1" customHeight="1" s="13">
      <c r="A293" s="6" t="n"/>
      <c r="B293" s="161" t="n"/>
      <c r="C293" s="162" t="n"/>
      <c r="D293" s="6" t="n"/>
      <c r="E293" s="6" t="n"/>
      <c r="F293" s="6" t="n"/>
      <c r="G293" s="6" t="n"/>
    </row>
    <row r="294" ht="16.5" customFormat="1" customHeight="1" s="13">
      <c r="A294" s="6" t="n"/>
      <c r="B294" s="161" t="n"/>
      <c r="C294" s="162" t="n"/>
      <c r="D294" s="6" t="n"/>
      <c r="E294" s="6" t="n"/>
      <c r="F294" s="6" t="n"/>
      <c r="G294" s="6" t="n"/>
    </row>
    <row r="295" ht="16.5" customFormat="1" customHeight="1" s="13">
      <c r="A295" s="6" t="n"/>
      <c r="B295" s="161" t="n"/>
      <c r="C295" s="162" t="n"/>
      <c r="D295" s="6" t="n"/>
      <c r="E295" s="6" t="n"/>
      <c r="F295" s="6" t="n"/>
      <c r="G295" s="6" t="n"/>
    </row>
    <row r="296" ht="16.5" customFormat="1" customHeight="1" s="13">
      <c r="A296" s="6" t="n"/>
      <c r="B296" s="161" t="n"/>
      <c r="C296" s="162" t="n"/>
      <c r="D296" s="6" t="n"/>
      <c r="E296" s="6" t="n"/>
      <c r="F296" s="6" t="n"/>
      <c r="G296" s="6" t="n"/>
    </row>
    <row r="297" ht="16.5" customFormat="1" customHeight="1" s="13">
      <c r="A297" s="6" t="n"/>
      <c r="B297" s="161" t="n"/>
      <c r="C297" s="162" t="n"/>
      <c r="D297" s="6" t="n"/>
      <c r="E297" s="6" t="n"/>
      <c r="F297" s="6" t="n"/>
      <c r="G297" s="6" t="n"/>
    </row>
    <row r="298" ht="16.5" customFormat="1" customHeight="1" s="13">
      <c r="A298" s="6" t="n"/>
      <c r="B298" s="161" t="n"/>
      <c r="C298" s="162" t="n"/>
      <c r="D298" s="6" t="n"/>
      <c r="E298" s="6" t="n"/>
      <c r="F298" s="6" t="n"/>
      <c r="G298" s="6" t="n"/>
    </row>
    <row r="299" ht="16.5" customFormat="1" customHeight="1" s="13">
      <c r="A299" s="6" t="n"/>
      <c r="B299" s="161" t="n"/>
      <c r="C299" s="162" t="n"/>
      <c r="D299" s="6" t="n"/>
      <c r="E299" s="6" t="n"/>
      <c r="F299" s="6" t="n"/>
      <c r="G299" s="6" t="n"/>
    </row>
    <row r="300" ht="16.5" customFormat="1" customHeight="1" s="13">
      <c r="A300" s="6" t="n"/>
      <c r="B300" s="161" t="n"/>
      <c r="C300" s="162" t="n"/>
      <c r="D300" s="6" t="n"/>
      <c r="E300" s="6" t="n"/>
      <c r="F300" s="6" t="n"/>
      <c r="G300" s="6" t="n"/>
    </row>
    <row r="301" ht="16.5" customFormat="1" customHeight="1" s="13">
      <c r="A301" s="6" t="n"/>
      <c r="B301" s="161" t="n"/>
      <c r="C301" s="162" t="n"/>
      <c r="D301" s="6" t="n"/>
      <c r="E301" s="6" t="n"/>
      <c r="F301" s="6" t="n"/>
      <c r="G301" s="6" t="n"/>
    </row>
    <row r="302" ht="16.5" customFormat="1" customHeight="1" s="13">
      <c r="A302" s="6" t="n"/>
      <c r="B302" s="161" t="n"/>
      <c r="C302" s="162" t="n"/>
      <c r="D302" s="6" t="n"/>
      <c r="E302" s="6" t="n"/>
      <c r="F302" s="6" t="n"/>
      <c r="G302" s="6" t="n"/>
    </row>
    <row r="303" ht="16.5" customFormat="1" customHeight="1" s="13">
      <c r="A303" s="6" t="n"/>
      <c r="B303" s="161" t="n"/>
      <c r="C303" s="162" t="n"/>
      <c r="D303" s="6" t="n"/>
      <c r="E303" s="6" t="n"/>
      <c r="F303" s="6" t="n"/>
      <c r="G303" s="6" t="n"/>
    </row>
    <row r="304" ht="16.5" customFormat="1" customHeight="1" s="13">
      <c r="A304" s="6" t="n"/>
      <c r="B304" s="161" t="n"/>
      <c r="C304" s="162" t="n"/>
      <c r="D304" s="6" t="n"/>
      <c r="E304" s="6" t="n"/>
      <c r="F304" s="6" t="n"/>
      <c r="G304" s="6" t="n"/>
    </row>
    <row r="305" ht="16.5" customFormat="1" customHeight="1" s="13">
      <c r="A305" s="6" t="n"/>
      <c r="B305" s="161" t="n"/>
      <c r="C305" s="162" t="n"/>
      <c r="D305" s="6" t="n"/>
      <c r="E305" s="6" t="n"/>
      <c r="F305" s="6" t="n"/>
      <c r="G305" s="6" t="n"/>
    </row>
    <row r="306" ht="16.5" customFormat="1" customHeight="1" s="13">
      <c r="A306" s="6" t="n"/>
      <c r="B306" s="161" t="n"/>
      <c r="C306" s="162" t="n"/>
      <c r="D306" s="6" t="n"/>
      <c r="E306" s="6" t="n"/>
      <c r="F306" s="6" t="n"/>
      <c r="G306" s="6" t="n"/>
    </row>
    <row r="307" ht="16.5" customFormat="1" customHeight="1" s="13">
      <c r="A307" s="6" t="n"/>
      <c r="B307" s="161" t="n"/>
      <c r="C307" s="162" t="n"/>
      <c r="D307" s="6" t="n"/>
      <c r="E307" s="6" t="n"/>
      <c r="F307" s="6" t="n"/>
      <c r="G307" s="6" t="n"/>
    </row>
    <row r="308" ht="16.5" customFormat="1" customHeight="1" s="13">
      <c r="A308" s="6" t="n"/>
      <c r="B308" s="161" t="n"/>
      <c r="C308" s="162" t="n"/>
      <c r="D308" s="6" t="n"/>
      <c r="E308" s="6" t="n"/>
      <c r="F308" s="6" t="n"/>
      <c r="G308" s="6" t="n"/>
    </row>
    <row r="309" ht="16.5" customFormat="1" customHeight="1" s="13">
      <c r="A309" s="6" t="n"/>
      <c r="B309" s="161" t="n"/>
      <c r="C309" s="162" t="n"/>
      <c r="D309" s="6" t="n"/>
      <c r="E309" s="6" t="n"/>
      <c r="F309" s="6" t="n"/>
      <c r="G309" s="6" t="n"/>
    </row>
    <row r="310" ht="16.5" customFormat="1" customHeight="1" s="13">
      <c r="A310" s="6" t="n"/>
      <c r="B310" s="161" t="n"/>
      <c r="C310" s="162" t="n"/>
      <c r="D310" s="6" t="n"/>
      <c r="E310" s="6" t="n"/>
      <c r="F310" s="6" t="n"/>
      <c r="G310" s="6" t="n"/>
    </row>
    <row r="311" ht="16.5" customFormat="1" customHeight="1" s="13">
      <c r="A311" s="6" t="n"/>
      <c r="B311" s="161" t="n"/>
      <c r="C311" s="162" t="n"/>
      <c r="D311" s="6" t="n"/>
      <c r="E311" s="6" t="n"/>
      <c r="F311" s="6" t="n"/>
      <c r="G311" s="6" t="n"/>
    </row>
    <row r="312" ht="16.5" customFormat="1" customHeight="1" s="13">
      <c r="A312" s="6" t="n"/>
      <c r="B312" s="161" t="n"/>
      <c r="C312" s="162" t="n"/>
      <c r="D312" s="6" t="n"/>
      <c r="E312" s="6" t="n"/>
      <c r="F312" s="6" t="n"/>
      <c r="G312" s="6" t="n"/>
    </row>
    <row r="313" ht="16.5" customFormat="1" customHeight="1" s="13">
      <c r="A313" s="6" t="n"/>
      <c r="B313" s="161" t="n"/>
      <c r="C313" s="162" t="n"/>
      <c r="D313" s="6" t="n"/>
      <c r="E313" s="6" t="n"/>
      <c r="F313" s="6" t="n"/>
      <c r="G313" s="6" t="n"/>
    </row>
    <row r="314" ht="16.5" customFormat="1" customHeight="1" s="13">
      <c r="A314" s="6" t="n"/>
      <c r="B314" s="161" t="n"/>
      <c r="C314" s="162" t="n"/>
      <c r="D314" s="6" t="n"/>
      <c r="E314" s="6" t="n"/>
      <c r="F314" s="6" t="n"/>
      <c r="G314" s="6" t="n"/>
    </row>
    <row r="315" ht="16.5" customFormat="1" customHeight="1" s="13">
      <c r="A315" s="6" t="n"/>
      <c r="B315" s="161" t="n"/>
      <c r="C315" s="162" t="n"/>
      <c r="D315" s="6" t="n"/>
      <c r="E315" s="6" t="n"/>
      <c r="F315" s="6" t="n"/>
      <c r="G315" s="6" t="n"/>
    </row>
    <row r="316" ht="16.5" customFormat="1" customHeight="1" s="13">
      <c r="A316" s="6" t="n"/>
      <c r="B316" s="161" t="n"/>
      <c r="C316" s="162" t="n"/>
      <c r="D316" s="6" t="n"/>
      <c r="E316" s="6" t="n"/>
      <c r="F316" s="6" t="n"/>
      <c r="G316" s="6" t="n"/>
    </row>
    <row r="317" ht="16.5" customFormat="1" customHeight="1" s="13">
      <c r="A317" s="6" t="n"/>
      <c r="B317" s="161" t="n"/>
      <c r="C317" s="162" t="n"/>
      <c r="D317" s="6" t="n"/>
      <c r="E317" s="6" t="n"/>
      <c r="F317" s="6" t="n"/>
      <c r="G317" s="6" t="n"/>
    </row>
    <row r="318" ht="16.5" customFormat="1" customHeight="1" s="13">
      <c r="A318" s="6" t="n"/>
      <c r="B318" s="161" t="n"/>
      <c r="C318" s="162" t="n"/>
      <c r="D318" s="6" t="n"/>
      <c r="E318" s="6" t="n"/>
      <c r="F318" s="6" t="n"/>
      <c r="G318" s="6" t="n"/>
    </row>
    <row r="319" ht="16.5" customFormat="1" customHeight="1" s="13">
      <c r="A319" s="6" t="n"/>
      <c r="B319" s="161" t="n"/>
      <c r="C319" s="162" t="n"/>
      <c r="D319" s="6" t="n"/>
      <c r="E319" s="6" t="n"/>
      <c r="F319" s="6" t="n"/>
      <c r="G319" s="6" t="n"/>
    </row>
    <row r="320" ht="16.5" customFormat="1" customHeight="1" s="13">
      <c r="A320" s="6" t="n"/>
      <c r="B320" s="161" t="n"/>
      <c r="C320" s="162" t="n"/>
      <c r="D320" s="6" t="n"/>
      <c r="E320" s="6" t="n"/>
      <c r="F320" s="6" t="n"/>
      <c r="G320" s="6" t="n"/>
    </row>
    <row r="321" ht="16.5" customFormat="1" customHeight="1" s="13">
      <c r="A321" s="6" t="n"/>
      <c r="B321" s="161" t="n"/>
      <c r="C321" s="162" t="n"/>
      <c r="D321" s="6" t="n"/>
      <c r="E321" s="6" t="n"/>
      <c r="F321" s="6" t="n"/>
      <c r="G321" s="6" t="n"/>
    </row>
    <row r="322" ht="16.5" customFormat="1" customHeight="1" s="13">
      <c r="A322" s="6" t="n"/>
      <c r="B322" s="161" t="n"/>
      <c r="C322" s="162" t="n"/>
      <c r="D322" s="6" t="n"/>
      <c r="E322" s="6" t="n"/>
      <c r="F322" s="6" t="n"/>
      <c r="G322" s="6" t="n"/>
    </row>
    <row r="323" ht="16.5" customFormat="1" customHeight="1" s="13">
      <c r="A323" s="6" t="n"/>
      <c r="B323" s="161" t="n"/>
      <c r="C323" s="162" t="n"/>
      <c r="D323" s="6" t="n"/>
      <c r="E323" s="6" t="n"/>
      <c r="F323" s="6" t="n"/>
      <c r="G323" s="6" t="n"/>
    </row>
    <row r="324" ht="16.5" customFormat="1" customHeight="1" s="13">
      <c r="A324" s="6" t="n"/>
      <c r="B324" s="161" t="n"/>
      <c r="C324" s="162" t="n"/>
      <c r="D324" s="6" t="n"/>
      <c r="E324" s="6" t="n"/>
      <c r="F324" s="6" t="n"/>
      <c r="G324" s="6" t="n"/>
    </row>
    <row r="325" ht="16.5" customFormat="1" customHeight="1" s="13">
      <c r="A325" s="6" t="n"/>
      <c r="B325" s="161" t="n"/>
      <c r="C325" s="162" t="n"/>
      <c r="D325" s="6" t="n"/>
      <c r="E325" s="6" t="n"/>
      <c r="F325" s="6" t="n"/>
      <c r="G325" s="6" t="n"/>
    </row>
    <row r="326" ht="16.5" customFormat="1" customHeight="1" s="13">
      <c r="A326" s="6" t="n"/>
      <c r="B326" s="161" t="n"/>
      <c r="C326" s="162" t="n"/>
      <c r="D326" s="6" t="n"/>
      <c r="E326" s="6" t="n"/>
      <c r="F326" s="6" t="n"/>
      <c r="G326" s="6" t="n"/>
    </row>
    <row r="327" ht="16.5" customFormat="1" customHeight="1" s="13">
      <c r="A327" s="6" t="n"/>
      <c r="B327" s="161" t="n"/>
      <c r="C327" s="162" t="n"/>
      <c r="D327" s="6" t="n"/>
      <c r="E327" s="6" t="n"/>
      <c r="F327" s="6" t="n"/>
      <c r="G327" s="6" t="n"/>
    </row>
    <row r="328" ht="16.5" customFormat="1" customHeight="1" s="13">
      <c r="A328" s="6" t="n"/>
      <c r="B328" s="161" t="n"/>
      <c r="C328" s="162" t="n"/>
      <c r="D328" s="6" t="n"/>
      <c r="E328" s="6" t="n"/>
      <c r="F328" s="6" t="n"/>
      <c r="G328" s="6" t="n"/>
    </row>
    <row r="329" ht="16.5" customFormat="1" customHeight="1" s="13">
      <c r="A329" s="6" t="n"/>
      <c r="B329" s="161" t="n"/>
      <c r="C329" s="162" t="n"/>
      <c r="D329" s="6" t="n"/>
      <c r="E329" s="6" t="n"/>
      <c r="F329" s="6" t="n"/>
      <c r="G329" s="6" t="n"/>
    </row>
    <row r="330" ht="16.5" customFormat="1" customHeight="1" s="13">
      <c r="A330" s="6" t="n"/>
      <c r="B330" s="161" t="n"/>
      <c r="C330" s="162" t="n"/>
      <c r="D330" s="6" t="n"/>
      <c r="E330" s="6" t="n"/>
      <c r="F330" s="6" t="n"/>
      <c r="G330" s="6" t="n"/>
    </row>
    <row r="331" ht="16.5" customFormat="1" customHeight="1" s="13">
      <c r="A331" s="6" t="n"/>
      <c r="B331" s="161" t="n"/>
      <c r="C331" s="162" t="n"/>
      <c r="D331" s="6" t="n"/>
      <c r="E331" s="6" t="n"/>
      <c r="F331" s="6" t="n"/>
      <c r="G331" s="6" t="n"/>
    </row>
    <row r="332" ht="16.5" customFormat="1" customHeight="1" s="13">
      <c r="A332" s="6" t="n"/>
      <c r="B332" s="161" t="n"/>
      <c r="C332" s="162" t="n"/>
      <c r="D332" s="6" t="n"/>
      <c r="E332" s="6" t="n"/>
      <c r="F332" s="6" t="n"/>
      <c r="G332" s="6" t="n"/>
    </row>
    <row r="333" ht="16.5" customFormat="1" customHeight="1" s="13">
      <c r="A333" s="6" t="n"/>
      <c r="B333" s="161" t="n"/>
      <c r="C333" s="162" t="n"/>
      <c r="D333" s="6" t="n"/>
      <c r="E333" s="6" t="n"/>
      <c r="F333" s="6" t="n"/>
      <c r="G333" s="6" t="n"/>
    </row>
    <row r="334" ht="16.5" customFormat="1" customHeight="1" s="13">
      <c r="A334" s="6" t="n"/>
      <c r="B334" s="161" t="n"/>
      <c r="C334" s="162" t="n"/>
      <c r="D334" s="6" t="n"/>
      <c r="E334" s="6" t="n"/>
      <c r="F334" s="6" t="n"/>
      <c r="G334" s="6" t="n"/>
    </row>
    <row r="335" ht="16.5" customFormat="1" customHeight="1" s="13">
      <c r="A335" s="6" t="n"/>
      <c r="B335" s="161" t="n"/>
      <c r="C335" s="162" t="n"/>
      <c r="D335" s="6" t="n"/>
      <c r="E335" s="6" t="n"/>
      <c r="F335" s="6" t="n"/>
      <c r="G335" s="6" t="n"/>
    </row>
    <row r="336" ht="16.5" customFormat="1" customHeight="1" s="13">
      <c r="A336" s="6" t="n"/>
      <c r="B336" s="161" t="n"/>
      <c r="C336" s="162" t="n"/>
      <c r="D336" s="6" t="n"/>
      <c r="E336" s="6" t="n"/>
      <c r="F336" s="6" t="n"/>
      <c r="G336" s="6" t="n"/>
    </row>
    <row r="337" ht="16.5" customFormat="1" customHeight="1" s="13">
      <c r="A337" s="6" t="n"/>
      <c r="B337" s="161" t="n"/>
      <c r="C337" s="162" t="n"/>
      <c r="D337" s="6" t="n"/>
      <c r="E337" s="6" t="n"/>
      <c r="F337" s="6" t="n"/>
      <c r="G337" s="6" t="n"/>
    </row>
    <row r="338" ht="16.5" customFormat="1" customHeight="1" s="13">
      <c r="A338" s="6" t="n"/>
      <c r="B338" s="161" t="n"/>
      <c r="C338" s="162" t="n"/>
      <c r="D338" s="6" t="n"/>
      <c r="E338" s="6" t="n"/>
      <c r="F338" s="6" t="n"/>
      <c r="G338" s="6" t="n"/>
    </row>
    <row r="339" ht="16.5" customFormat="1" customHeight="1" s="13">
      <c r="A339" s="6" t="n"/>
      <c r="B339" s="161" t="n"/>
      <c r="C339" s="162" t="n"/>
      <c r="D339" s="6" t="n"/>
      <c r="E339" s="6" t="n"/>
      <c r="F339" s="6" t="n"/>
      <c r="G339" s="6" t="n"/>
    </row>
    <row r="340" ht="16.5" customFormat="1" customHeight="1" s="13">
      <c r="A340" s="6" t="n"/>
      <c r="B340" s="161" t="n"/>
      <c r="C340" s="162" t="n"/>
      <c r="D340" s="6" t="n"/>
      <c r="E340" s="6" t="n"/>
      <c r="F340" s="6" t="n"/>
      <c r="G340" s="6" t="n"/>
    </row>
    <row r="341" ht="16.5" customFormat="1" customHeight="1" s="13">
      <c r="A341" s="6" t="n"/>
      <c r="B341" s="161" t="n"/>
      <c r="C341" s="162" t="n"/>
      <c r="D341" s="6" t="n"/>
      <c r="E341" s="6" t="n"/>
      <c r="F341" s="6" t="n"/>
      <c r="G341" s="6" t="n"/>
    </row>
    <row r="342" ht="16.5" customFormat="1" customHeight="1" s="13">
      <c r="A342" s="6" t="n"/>
      <c r="B342" s="161" t="n"/>
      <c r="C342" s="162" t="n"/>
      <c r="D342" s="6" t="n"/>
      <c r="E342" s="6" t="n"/>
      <c r="F342" s="6" t="n"/>
      <c r="G342" s="6" t="n"/>
    </row>
    <row r="343" ht="16.5" customFormat="1" customHeight="1" s="13">
      <c r="A343" s="6" t="n"/>
      <c r="B343" s="161" t="n"/>
      <c r="C343" s="162" t="n"/>
      <c r="D343" s="6" t="n"/>
      <c r="E343" s="6" t="n"/>
      <c r="F343" s="6" t="n"/>
      <c r="G343" s="6" t="n"/>
    </row>
    <row r="344" ht="16.5" customFormat="1" customHeight="1" s="13">
      <c r="A344" s="6" t="n"/>
      <c r="B344" s="161" t="n"/>
      <c r="C344" s="162" t="n"/>
      <c r="D344" s="6" t="n"/>
      <c r="E344" s="6" t="n"/>
      <c r="F344" s="6" t="n"/>
      <c r="G344" s="6" t="n"/>
    </row>
    <row r="345" ht="16.5" customFormat="1" customHeight="1" s="13">
      <c r="A345" s="6" t="n"/>
      <c r="B345" s="161" t="n"/>
      <c r="C345" s="162" t="n"/>
      <c r="D345" s="6" t="n"/>
      <c r="E345" s="6" t="n"/>
      <c r="F345" s="6" t="n"/>
      <c r="G345" s="6" t="n"/>
    </row>
    <row r="346" ht="16.5" customFormat="1" customHeight="1" s="13">
      <c r="A346" s="6" t="n"/>
      <c r="B346" s="161" t="n"/>
      <c r="C346" s="162" t="n"/>
      <c r="D346" s="6" t="n"/>
      <c r="E346" s="6" t="n"/>
      <c r="F346" s="6" t="n"/>
      <c r="G346" s="6" t="n"/>
    </row>
    <row r="347" ht="16.5" customFormat="1" customHeight="1" s="13">
      <c r="A347" s="6" t="n"/>
      <c r="B347" s="161" t="n"/>
      <c r="C347" s="162" t="n"/>
      <c r="D347" s="6" t="n"/>
      <c r="E347" s="6" t="n"/>
      <c r="F347" s="6" t="n"/>
      <c r="G347" s="6" t="n"/>
    </row>
    <row r="348" ht="16.5" customFormat="1" customHeight="1" s="13">
      <c r="A348" s="6" t="n"/>
      <c r="B348" s="161" t="n"/>
      <c r="C348" s="162" t="n"/>
      <c r="D348" s="6" t="n"/>
      <c r="E348" s="6" t="n"/>
      <c r="F348" s="6" t="n"/>
      <c r="G348" s="6" t="n"/>
    </row>
    <row r="349" ht="16.5" customFormat="1" customHeight="1" s="13">
      <c r="A349" s="6" t="n"/>
      <c r="B349" s="161" t="n"/>
      <c r="C349" s="162" t="n"/>
      <c r="D349" s="6" t="n"/>
      <c r="E349" s="6" t="n"/>
      <c r="F349" s="6" t="n"/>
      <c r="G349" s="6" t="n"/>
    </row>
    <row r="350" ht="16.5" customFormat="1" customHeight="1" s="13">
      <c r="A350" s="6" t="n"/>
      <c r="B350" s="161" t="n"/>
      <c r="C350" s="162" t="n"/>
      <c r="D350" s="6" t="n"/>
      <c r="E350" s="6" t="n"/>
      <c r="F350" s="6" t="n"/>
      <c r="G350" s="6" t="n"/>
    </row>
    <row r="351" ht="16.5" customFormat="1" customHeight="1" s="13">
      <c r="A351" s="6" t="n"/>
      <c r="B351" s="161" t="n"/>
      <c r="C351" s="162" t="n"/>
      <c r="D351" s="6" t="n"/>
      <c r="E351" s="6" t="n"/>
      <c r="F351" s="6" t="n"/>
      <c r="G351" s="6" t="n"/>
    </row>
    <row r="352" ht="16.5" customFormat="1" customHeight="1" s="13">
      <c r="A352" s="6" t="n"/>
      <c r="B352" s="161" t="n"/>
      <c r="C352" s="162" t="n"/>
      <c r="D352" s="6" t="n"/>
      <c r="E352" s="6" t="n"/>
      <c r="F352" s="6" t="n"/>
      <c r="G352" s="6" t="n"/>
    </row>
    <row r="353" ht="16.5" customFormat="1" customHeight="1" s="13">
      <c r="A353" s="6" t="n"/>
      <c r="B353" s="161" t="n"/>
      <c r="C353" s="162" t="n"/>
      <c r="D353" s="6" t="n"/>
      <c r="E353" s="6" t="n"/>
      <c r="F353" s="6" t="n"/>
      <c r="G353" s="6" t="n"/>
    </row>
    <row r="354" ht="16.5" customFormat="1" customHeight="1" s="13">
      <c r="A354" s="6" t="n"/>
      <c r="B354" s="161" t="n"/>
      <c r="C354" s="162" t="n"/>
      <c r="D354" s="6" t="n"/>
      <c r="E354" s="6" t="n"/>
      <c r="F354" s="6" t="n"/>
      <c r="G354" s="6" t="n"/>
    </row>
    <row r="355" ht="16.5" customFormat="1" customHeight="1" s="13">
      <c r="A355" s="6" t="n"/>
      <c r="B355" s="161" t="n"/>
      <c r="C355" s="162" t="n"/>
      <c r="D355" s="6" t="n"/>
      <c r="E355" s="6" t="n"/>
      <c r="F355" s="6" t="n"/>
      <c r="G355" s="6" t="n"/>
    </row>
    <row r="356" ht="16.5" customFormat="1" customHeight="1" s="13">
      <c r="A356" s="6" t="n"/>
      <c r="B356" s="161" t="n"/>
      <c r="C356" s="162" t="n"/>
      <c r="D356" s="6" t="n"/>
      <c r="E356" s="6" t="n"/>
      <c r="F356" s="6" t="n"/>
      <c r="G356" s="6" t="n"/>
    </row>
    <row r="357" ht="16.5" customFormat="1" customHeight="1" s="13">
      <c r="A357" s="6" t="n"/>
      <c r="B357" s="161" t="n"/>
      <c r="C357" s="162" t="n"/>
      <c r="D357" s="6" t="n"/>
      <c r="E357" s="6" t="n"/>
      <c r="F357" s="6" t="n"/>
      <c r="G357" s="6" t="n"/>
    </row>
    <row r="358" ht="16.5" customFormat="1" customHeight="1" s="13">
      <c r="A358" s="6" t="n"/>
      <c r="B358" s="161" t="n"/>
      <c r="C358" s="162" t="n"/>
      <c r="D358" s="6" t="n"/>
      <c r="E358" s="6" t="n"/>
      <c r="F358" s="6" t="n"/>
      <c r="G358" s="6" t="n"/>
    </row>
    <row r="359" ht="16.5" customFormat="1" customHeight="1" s="13">
      <c r="A359" s="6" t="n"/>
      <c r="B359" s="161" t="n"/>
      <c r="C359" s="162" t="n"/>
      <c r="D359" s="6" t="n"/>
      <c r="E359" s="6" t="n"/>
      <c r="F359" s="6" t="n"/>
      <c r="G359" s="6" t="n"/>
    </row>
    <row r="360" ht="16.5" customFormat="1" customHeight="1" s="13">
      <c r="A360" s="6" t="n"/>
      <c r="B360" s="161" t="n"/>
      <c r="C360" s="162" t="n"/>
      <c r="D360" s="6" t="n"/>
      <c r="E360" s="6" t="n"/>
      <c r="F360" s="6" t="n"/>
      <c r="G360" s="6" t="n"/>
    </row>
    <row r="361" ht="16.5" customFormat="1" customHeight="1" s="13">
      <c r="A361" s="6" t="n"/>
      <c r="B361" s="161" t="n"/>
      <c r="C361" s="162" t="n"/>
      <c r="D361" s="6" t="n"/>
      <c r="E361" s="6" t="n"/>
      <c r="F361" s="6" t="n"/>
      <c r="G361" s="6" t="n"/>
    </row>
    <row r="362" ht="16.5" customFormat="1" customHeight="1" s="13">
      <c r="A362" s="6" t="n"/>
      <c r="B362" s="161" t="n"/>
      <c r="C362" s="162" t="n"/>
      <c r="D362" s="6" t="n"/>
      <c r="E362" s="6" t="n"/>
      <c r="F362" s="6" t="n"/>
      <c r="G362" s="6" t="n"/>
    </row>
    <row r="363" ht="16.5" customFormat="1" customHeight="1" s="13">
      <c r="A363" s="6" t="n"/>
      <c r="B363" s="161" t="n"/>
      <c r="C363" s="162" t="n"/>
      <c r="D363" s="6" t="n"/>
      <c r="E363" s="6" t="n"/>
      <c r="F363" s="6" t="n"/>
      <c r="G363" s="6" t="n"/>
    </row>
    <row r="364" ht="16.5" customFormat="1" customHeight="1" s="13">
      <c r="A364" s="6" t="n"/>
      <c r="B364" s="161" t="n"/>
      <c r="C364" s="162" t="n"/>
      <c r="D364" s="6" t="n"/>
      <c r="E364" s="6" t="n"/>
      <c r="F364" s="6" t="n"/>
      <c r="G364" s="6" t="n"/>
    </row>
    <row r="365" ht="16.5" customFormat="1" customHeight="1" s="13">
      <c r="A365" s="6" t="n"/>
      <c r="B365" s="161" t="n"/>
      <c r="C365" s="162" t="n"/>
      <c r="D365" s="6" t="n"/>
      <c r="E365" s="6" t="n"/>
      <c r="F365" s="6" t="n"/>
      <c r="G365" s="6" t="n"/>
    </row>
    <row r="366" ht="16.5" customFormat="1" customHeight="1" s="13">
      <c r="A366" s="6" t="n"/>
      <c r="B366" s="161" t="n"/>
      <c r="C366" s="162" t="n"/>
      <c r="D366" s="6" t="n"/>
      <c r="E366" s="6" t="n"/>
      <c r="F366" s="6" t="n"/>
      <c r="G366" s="6" t="n"/>
    </row>
    <row r="367" ht="16.5" customFormat="1" customHeight="1" s="13">
      <c r="A367" s="6" t="n"/>
      <c r="B367" s="161" t="n"/>
      <c r="C367" s="162" t="n"/>
      <c r="D367" s="6" t="n"/>
      <c r="E367" s="6" t="n"/>
      <c r="F367" s="6" t="n"/>
      <c r="G367" s="6" t="n"/>
    </row>
    <row r="368" ht="16.5" customFormat="1" customHeight="1" s="13">
      <c r="A368" s="6" t="n"/>
      <c r="B368" s="161" t="n"/>
      <c r="C368" s="162" t="n"/>
      <c r="D368" s="6" t="n"/>
      <c r="E368" s="6" t="n"/>
      <c r="F368" s="6" t="n"/>
      <c r="G368" s="6" t="n"/>
    </row>
    <row r="369" ht="16.5" customFormat="1" customHeight="1" s="13">
      <c r="A369" s="6" t="n"/>
      <c r="B369" s="161" t="n"/>
      <c r="C369" s="162" t="n"/>
      <c r="D369" s="6" t="n"/>
      <c r="E369" s="6" t="n"/>
      <c r="F369" s="6" t="n"/>
      <c r="G369" s="6" t="n"/>
    </row>
    <row r="370" ht="16.5" customFormat="1" customHeight="1" s="13">
      <c r="A370" s="6" t="n"/>
      <c r="B370" s="161" t="n"/>
      <c r="C370" s="162" t="n"/>
      <c r="D370" s="6" t="n"/>
      <c r="E370" s="6" t="n"/>
      <c r="F370" s="6" t="n"/>
      <c r="G370" s="6" t="n"/>
    </row>
    <row r="371" ht="16.5" customFormat="1" customHeight="1" s="13">
      <c r="A371" s="6" t="n"/>
      <c r="B371" s="161" t="n"/>
      <c r="C371" s="162" t="n"/>
      <c r="D371" s="6" t="n"/>
      <c r="E371" s="6" t="n"/>
      <c r="F371" s="6" t="n"/>
      <c r="G371" s="6" t="n"/>
    </row>
    <row r="372" ht="16.5" customFormat="1" customHeight="1" s="13">
      <c r="A372" s="6" t="n"/>
      <c r="B372" s="161" t="n"/>
      <c r="C372" s="162" t="n"/>
      <c r="D372" s="6" t="n"/>
      <c r="E372" s="6" t="n"/>
      <c r="F372" s="6" t="n"/>
      <c r="G372" s="6" t="n"/>
    </row>
    <row r="373" ht="16.5" customFormat="1" customHeight="1" s="13">
      <c r="A373" s="6" t="n"/>
      <c r="B373" s="161" t="n"/>
      <c r="C373" s="162" t="n"/>
      <c r="D373" s="6" t="n"/>
      <c r="E373" s="6" t="n"/>
      <c r="F373" s="6" t="n"/>
      <c r="G373" s="6" t="n"/>
    </row>
    <row r="374" ht="16.5" customFormat="1" customHeight="1" s="13">
      <c r="A374" s="6" t="n"/>
      <c r="B374" s="161" t="n"/>
      <c r="C374" s="162" t="n"/>
      <c r="D374" s="6" t="n"/>
      <c r="E374" s="6" t="n"/>
      <c r="F374" s="6" t="n"/>
      <c r="G374" s="6" t="n"/>
    </row>
    <row r="375" ht="16.5" customFormat="1" customHeight="1" s="13">
      <c r="A375" s="6" t="n"/>
      <c r="B375" s="161" t="n"/>
      <c r="C375" s="162" t="n"/>
      <c r="D375" s="6" t="n"/>
      <c r="E375" s="6" t="n"/>
      <c r="F375" s="6" t="n"/>
      <c r="G375" s="6" t="n"/>
    </row>
    <row r="376" ht="16.5" customFormat="1" customHeight="1" s="13">
      <c r="A376" s="6" t="n"/>
      <c r="B376" s="161" t="n"/>
      <c r="C376" s="162" t="n"/>
      <c r="D376" s="6" t="n"/>
      <c r="E376" s="6" t="n"/>
      <c r="F376" s="6" t="n"/>
      <c r="G376" s="6" t="n"/>
    </row>
    <row r="377" ht="16.5" customFormat="1" customHeight="1" s="13">
      <c r="A377" s="6" t="n"/>
      <c r="B377" s="161" t="n"/>
      <c r="C377" s="162" t="n"/>
      <c r="D377" s="6" t="n"/>
      <c r="E377" s="6" t="n"/>
      <c r="F377" s="6" t="n"/>
      <c r="G377" s="6" t="n"/>
    </row>
    <row r="378" ht="16.5" customFormat="1" customHeight="1" s="13">
      <c r="A378" s="6" t="n"/>
      <c r="B378" s="161" t="n"/>
      <c r="C378" s="162" t="n"/>
      <c r="D378" s="6" t="n"/>
      <c r="E378" s="6" t="n"/>
      <c r="F378" s="6" t="n"/>
      <c r="G378" s="6" t="n"/>
    </row>
    <row r="379" ht="16.5" customFormat="1" customHeight="1" s="13">
      <c r="A379" s="6" t="n"/>
      <c r="B379" s="161" t="n"/>
      <c r="C379" s="162" t="n"/>
      <c r="D379" s="6" t="n"/>
      <c r="E379" s="6" t="n"/>
      <c r="F379" s="6" t="n"/>
      <c r="G379" s="6" t="n"/>
    </row>
    <row r="380" ht="16.5" customFormat="1" customHeight="1" s="13">
      <c r="A380" s="6" t="n"/>
      <c r="B380" s="161" t="n"/>
      <c r="C380" s="162" t="n"/>
      <c r="D380" s="6" t="n"/>
      <c r="E380" s="6" t="n"/>
      <c r="F380" s="6" t="n"/>
      <c r="G380" s="6" t="n"/>
    </row>
    <row r="381" ht="16.5" customFormat="1" customHeight="1" s="13">
      <c r="A381" s="6" t="n"/>
      <c r="B381" s="161" t="n"/>
      <c r="C381" s="162" t="n"/>
      <c r="D381" s="6" t="n"/>
      <c r="E381" s="6" t="n"/>
      <c r="F381" s="6" t="n"/>
      <c r="G381" s="6" t="n"/>
    </row>
    <row r="382" ht="16.5" customFormat="1" customHeight="1" s="13">
      <c r="A382" s="6" t="n"/>
      <c r="B382" s="161" t="n"/>
      <c r="C382" s="162" t="n"/>
      <c r="D382" s="6" t="n"/>
      <c r="E382" s="6" t="n"/>
      <c r="F382" s="6" t="n"/>
      <c r="G382" s="6" t="n"/>
    </row>
    <row r="383" ht="16.5" customFormat="1" customHeight="1" s="13">
      <c r="A383" s="6" t="n"/>
      <c r="B383" s="161" t="n"/>
      <c r="C383" s="162" t="n"/>
      <c r="D383" s="6" t="n"/>
      <c r="E383" s="6" t="n"/>
      <c r="F383" s="6" t="n"/>
      <c r="G383" s="6" t="n"/>
    </row>
    <row r="384" ht="16.5" customFormat="1" customHeight="1" s="13">
      <c r="A384" s="6" t="n"/>
      <c r="B384" s="161" t="n"/>
      <c r="C384" s="162" t="n"/>
      <c r="D384" s="6" t="n"/>
      <c r="E384" s="6" t="n"/>
      <c r="F384" s="6" t="n"/>
      <c r="G384" s="6" t="n"/>
    </row>
    <row r="385" ht="16.5" customFormat="1" customHeight="1" s="13">
      <c r="A385" s="6" t="n"/>
      <c r="B385" s="161" t="n"/>
      <c r="C385" s="162" t="n"/>
      <c r="D385" s="6" t="n"/>
      <c r="E385" s="6" t="n"/>
      <c r="F385" s="6" t="n"/>
      <c r="G385" s="6" t="n"/>
    </row>
    <row r="386" ht="16.5" customFormat="1" customHeight="1" s="13">
      <c r="A386" s="6" t="n"/>
      <c r="B386" s="161" t="n"/>
      <c r="C386" s="162" t="n"/>
      <c r="D386" s="6" t="n"/>
      <c r="E386" s="6" t="n"/>
      <c r="F386" s="6" t="n"/>
      <c r="G386" s="6" t="n"/>
    </row>
    <row r="387" ht="16.5" customFormat="1" customHeight="1" s="13">
      <c r="A387" s="6" t="n"/>
      <c r="B387" s="161" t="n"/>
      <c r="C387" s="162" t="n"/>
      <c r="D387" s="6" t="n"/>
      <c r="E387" s="6" t="n"/>
      <c r="F387" s="6" t="n"/>
      <c r="G387" s="6" t="n"/>
    </row>
    <row r="388" ht="16.5" customFormat="1" customHeight="1" s="13">
      <c r="A388" s="6" t="n"/>
      <c r="B388" s="161" t="n"/>
      <c r="C388" s="162" t="n"/>
      <c r="D388" s="6" t="n"/>
      <c r="E388" s="6" t="n"/>
      <c r="F388" s="6" t="n"/>
      <c r="G388" s="6" t="n"/>
    </row>
    <row r="389" ht="16.5" customFormat="1" customHeight="1" s="13">
      <c r="A389" s="6" t="n"/>
      <c r="B389" s="161" t="n"/>
      <c r="C389" s="162" t="n"/>
      <c r="D389" s="6" t="n"/>
      <c r="E389" s="6" t="n"/>
      <c r="F389" s="6" t="n"/>
      <c r="G389" s="6" t="n"/>
    </row>
    <row r="390" ht="16.5" customFormat="1" customHeight="1" s="13">
      <c r="A390" s="6" t="n"/>
      <c r="B390" s="161" t="n"/>
      <c r="C390" s="162" t="n"/>
      <c r="D390" s="6" t="n"/>
      <c r="E390" s="6" t="n"/>
      <c r="F390" s="6" t="n"/>
      <c r="G390" s="6" t="n"/>
    </row>
    <row r="391" ht="16.5" customFormat="1" customHeight="1" s="13">
      <c r="A391" s="6" t="n"/>
      <c r="B391" s="161" t="n"/>
      <c r="C391" s="162" t="n"/>
      <c r="D391" s="6" t="n"/>
      <c r="E391" s="6" t="n"/>
      <c r="F391" s="6" t="n"/>
      <c r="G391" s="6" t="n"/>
    </row>
    <row r="392" ht="16.5" customFormat="1" customHeight="1" s="13">
      <c r="A392" s="6" t="n"/>
      <c r="B392" s="161" t="n"/>
      <c r="C392" s="162" t="n"/>
      <c r="D392" s="6" t="n"/>
      <c r="E392" s="6" t="n"/>
      <c r="F392" s="6" t="n"/>
      <c r="G392" s="6" t="n"/>
    </row>
    <row r="393" ht="16.5" customFormat="1" customHeight="1" s="13">
      <c r="A393" s="6" t="n"/>
      <c r="B393" s="161" t="n"/>
      <c r="C393" s="162" t="n"/>
      <c r="D393" s="6" t="n"/>
      <c r="E393" s="6" t="n"/>
      <c r="F393" s="6" t="n"/>
      <c r="G393" s="6" t="n"/>
    </row>
    <row r="394" ht="16.5" customFormat="1" customHeight="1" s="13">
      <c r="A394" s="6" t="n"/>
      <c r="B394" s="161" t="n"/>
      <c r="C394" s="162" t="n"/>
      <c r="D394" s="6" t="n"/>
      <c r="E394" s="6" t="n"/>
      <c r="F394" s="6" t="n"/>
      <c r="G394" s="6" t="n"/>
    </row>
    <row r="395" ht="16.5" customFormat="1" customHeight="1" s="13">
      <c r="A395" s="6" t="n"/>
      <c r="B395" s="161" t="n"/>
      <c r="C395" s="162" t="n"/>
      <c r="D395" s="6" t="n"/>
      <c r="E395" s="6" t="n"/>
      <c r="F395" s="6" t="n"/>
      <c r="G395" s="6" t="n"/>
    </row>
    <row r="396" ht="16.5" customFormat="1" customHeight="1" s="13">
      <c r="A396" s="6" t="n"/>
      <c r="B396" s="161" t="n"/>
      <c r="C396" s="162" t="n"/>
      <c r="D396" s="6" t="n"/>
      <c r="E396" s="6" t="n"/>
      <c r="F396" s="6" t="n"/>
      <c r="G396" s="6" t="n"/>
    </row>
    <row r="397" ht="16.5" customFormat="1" customHeight="1" s="13">
      <c r="A397" s="6" t="n"/>
      <c r="B397" s="161" t="n"/>
      <c r="C397" s="162" t="n"/>
      <c r="D397" s="6" t="n"/>
      <c r="E397" s="6" t="n"/>
      <c r="F397" s="6" t="n"/>
      <c r="G397" s="6" t="n"/>
    </row>
    <row r="398" ht="16.5" customFormat="1" customHeight="1" s="13">
      <c r="A398" s="6" t="n"/>
      <c r="B398" s="161" t="n"/>
      <c r="C398" s="162" t="n"/>
      <c r="D398" s="6" t="n"/>
      <c r="E398" s="6" t="n"/>
      <c r="F398" s="6" t="n"/>
      <c r="G398" s="6" t="n"/>
    </row>
    <row r="399" ht="16.5" customFormat="1" customHeight="1" s="13">
      <c r="A399" s="6" t="n"/>
      <c r="B399" s="161" t="n"/>
      <c r="C399" s="162" t="n"/>
      <c r="D399" s="6" t="n"/>
      <c r="E399" s="6" t="n"/>
      <c r="F399" s="6" t="n"/>
      <c r="G399" s="6" t="n"/>
    </row>
    <row r="400" ht="16.5" customFormat="1" customHeight="1" s="13">
      <c r="A400" s="6" t="n"/>
      <c r="B400" s="161" t="n"/>
      <c r="C400" s="162" t="n"/>
      <c r="D400" s="6" t="n"/>
      <c r="E400" s="6" t="n"/>
      <c r="F400" s="6" t="n"/>
      <c r="G400" s="6" t="n"/>
    </row>
    <row r="401" ht="16.5" customFormat="1" customHeight="1" s="13">
      <c r="A401" s="6" t="n"/>
      <c r="B401" s="161" t="n"/>
      <c r="C401" s="162" t="n"/>
      <c r="D401" s="6" t="n"/>
      <c r="E401" s="6" t="n"/>
      <c r="F401" s="6" t="n"/>
      <c r="G401" s="6" t="n"/>
    </row>
    <row r="402" ht="16.5" customFormat="1" customHeight="1" s="13">
      <c r="A402" s="6" t="n"/>
      <c r="B402" s="161" t="n"/>
      <c r="C402" s="162" t="n"/>
      <c r="D402" s="6" t="n"/>
      <c r="E402" s="6" t="n"/>
      <c r="F402" s="6" t="n"/>
      <c r="G402" s="6" t="n"/>
    </row>
    <row r="403" ht="16.5" customFormat="1" customHeight="1" s="13">
      <c r="A403" s="6" t="n"/>
      <c r="B403" s="161" t="n"/>
      <c r="C403" s="162" t="n"/>
      <c r="D403" s="6" t="n"/>
      <c r="E403" s="6" t="n"/>
      <c r="F403" s="6" t="n"/>
      <c r="G403" s="6" t="n"/>
    </row>
    <row r="404" ht="16.5" customFormat="1" customHeight="1" s="13">
      <c r="A404" s="6" t="n"/>
      <c r="B404" s="161" t="n"/>
      <c r="C404" s="162" t="n"/>
      <c r="D404" s="6" t="n"/>
      <c r="E404" s="6" t="n"/>
      <c r="F404" s="6" t="n"/>
      <c r="G404" s="6" t="n"/>
    </row>
    <row r="405" ht="16.5" customFormat="1" customHeight="1" s="13">
      <c r="A405" s="6" t="n"/>
      <c r="B405" s="161" t="n"/>
      <c r="C405" s="162" t="n"/>
      <c r="D405" s="6" t="n"/>
      <c r="E405" s="6" t="n"/>
      <c r="F405" s="6" t="n"/>
      <c r="G405" s="6" t="n"/>
    </row>
    <row r="406" ht="16.5" customFormat="1" customHeight="1" s="13">
      <c r="A406" s="6" t="n"/>
      <c r="B406" s="161" t="n"/>
      <c r="C406" s="162" t="n"/>
      <c r="D406" s="6" t="n"/>
      <c r="E406" s="6" t="n"/>
      <c r="F406" s="6" t="n"/>
      <c r="G406" s="6" t="n"/>
    </row>
    <row r="407" ht="16.5" customFormat="1" customHeight="1" s="13">
      <c r="A407" s="6" t="n"/>
      <c r="B407" s="161" t="n"/>
      <c r="C407" s="162" t="n"/>
      <c r="D407" s="6" t="n"/>
      <c r="E407" s="6" t="n"/>
      <c r="F407" s="6" t="n"/>
      <c r="G407" s="6" t="n"/>
    </row>
    <row r="408" ht="16.5" customFormat="1" customHeight="1" s="13">
      <c r="A408" s="6" t="n"/>
      <c r="B408" s="161" t="n"/>
      <c r="C408" s="162" t="n"/>
      <c r="D408" s="6" t="n"/>
      <c r="E408" s="6" t="n"/>
      <c r="F408" s="6" t="n"/>
      <c r="G408" s="6" t="n"/>
    </row>
    <row r="409" ht="16.5" customFormat="1" customHeight="1" s="13">
      <c r="A409" s="6" t="n"/>
      <c r="B409" s="161" t="n"/>
      <c r="C409" s="162" t="n"/>
      <c r="D409" s="6" t="n"/>
      <c r="E409" s="6" t="n"/>
      <c r="F409" s="6" t="n"/>
      <c r="G409" s="6" t="n"/>
    </row>
    <row r="410" ht="16.5" customFormat="1" customHeight="1" s="13">
      <c r="A410" s="6" t="n"/>
      <c r="B410" s="161" t="n"/>
      <c r="C410" s="162" t="n"/>
      <c r="D410" s="6" t="n"/>
      <c r="E410" s="6" t="n"/>
      <c r="F410" s="6" t="n"/>
      <c r="G410" s="6" t="n"/>
    </row>
    <row r="411" ht="16.5" customFormat="1" customHeight="1" s="13">
      <c r="A411" s="6" t="n"/>
      <c r="B411" s="161" t="n"/>
      <c r="C411" s="162" t="n"/>
      <c r="D411" s="6" t="n"/>
      <c r="E411" s="6" t="n"/>
      <c r="F411" s="6" t="n"/>
      <c r="G411" s="6" t="n"/>
    </row>
    <row r="412" ht="16.5" customFormat="1" customHeight="1" s="13">
      <c r="A412" s="6" t="n"/>
      <c r="B412" s="161" t="n"/>
      <c r="C412" s="162" t="n"/>
      <c r="D412" s="6" t="n"/>
      <c r="E412" s="6" t="n"/>
      <c r="F412" s="6" t="n"/>
      <c r="G412" s="6" t="n"/>
    </row>
    <row r="413" ht="16.5" customFormat="1" customHeight="1" s="13">
      <c r="A413" s="6" t="n"/>
      <c r="B413" s="161" t="n"/>
      <c r="C413" s="162" t="n"/>
      <c r="D413" s="6" t="n"/>
      <c r="E413" s="6" t="n"/>
      <c r="F413" s="6" t="n"/>
      <c r="G413" s="6" t="n"/>
    </row>
    <row r="414" ht="16.5" customFormat="1" customHeight="1" s="13">
      <c r="A414" s="6" t="n"/>
      <c r="B414" s="161" t="n"/>
      <c r="C414" s="162" t="n"/>
      <c r="D414" s="6" t="n"/>
      <c r="E414" s="6" t="n"/>
      <c r="F414" s="6" t="n"/>
      <c r="G414" s="6" t="n"/>
    </row>
    <row r="415" ht="16.5" customFormat="1" customHeight="1" s="13">
      <c r="A415" s="6" t="n"/>
      <c r="B415" s="161" t="n"/>
      <c r="C415" s="162" t="n"/>
      <c r="D415" s="6" t="n"/>
      <c r="E415" s="6" t="n"/>
      <c r="F415" s="6" t="n"/>
      <c r="G415" s="6" t="n"/>
    </row>
    <row r="416" ht="16.5" customFormat="1" customHeight="1" s="13">
      <c r="A416" s="6" t="n"/>
      <c r="B416" s="161" t="n"/>
      <c r="C416" s="162" t="n"/>
      <c r="D416" s="6" t="n"/>
      <c r="E416" s="6" t="n"/>
      <c r="F416" s="6" t="n"/>
      <c r="G416" s="6" t="n"/>
    </row>
    <row r="417" ht="16.5" customFormat="1" customHeight="1" s="13">
      <c r="A417" s="6" t="n"/>
      <c r="B417" s="161" t="n"/>
      <c r="C417" s="162" t="n"/>
      <c r="D417" s="6" t="n"/>
      <c r="E417" s="6" t="n"/>
      <c r="F417" s="6" t="n"/>
      <c r="G417" s="6" t="n"/>
    </row>
    <row r="418" ht="16.5" customFormat="1" customHeight="1" s="13">
      <c r="A418" s="6" t="n"/>
      <c r="B418" s="161" t="n"/>
      <c r="C418" s="162" t="n"/>
      <c r="D418" s="6" t="n"/>
      <c r="E418" s="6" t="n"/>
      <c r="F418" s="6" t="n"/>
      <c r="G418" s="6" t="n"/>
    </row>
    <row r="419" ht="16.5" customFormat="1" customHeight="1" s="13">
      <c r="A419" s="6" t="n"/>
      <c r="B419" s="161" t="n"/>
      <c r="C419" s="162" t="n"/>
      <c r="D419" s="6" t="n"/>
      <c r="E419" s="6" t="n"/>
      <c r="F419" s="6" t="n"/>
      <c r="G419" s="6" t="n"/>
    </row>
    <row r="420" ht="16.5" customFormat="1" customHeight="1" s="13">
      <c r="A420" s="6" t="n"/>
      <c r="B420" s="161" t="n"/>
      <c r="C420" s="162" t="n"/>
      <c r="D420" s="6" t="n"/>
      <c r="E420" s="6" t="n"/>
      <c r="F420" s="6" t="n"/>
      <c r="G420" s="6" t="n"/>
    </row>
    <row r="421" ht="16.5" customFormat="1" customHeight="1" s="13">
      <c r="A421" s="6" t="n"/>
      <c r="B421" s="161" t="n"/>
      <c r="C421" s="162" t="n"/>
      <c r="D421" s="6" t="n"/>
      <c r="E421" s="6" t="n"/>
      <c r="F421" s="6" t="n"/>
      <c r="G421" s="6" t="n"/>
    </row>
    <row r="422" ht="16.5" customFormat="1" customHeight="1" s="13">
      <c r="A422" s="6" t="n"/>
      <c r="B422" s="161" t="n"/>
      <c r="C422" s="162" t="n"/>
      <c r="D422" s="6" t="n"/>
      <c r="E422" s="6" t="n"/>
      <c r="F422" s="6" t="n"/>
      <c r="G422" s="6" t="n"/>
    </row>
    <row r="423" ht="16.5" customFormat="1" customHeight="1" s="13">
      <c r="A423" s="6" t="n"/>
      <c r="B423" s="161" t="n"/>
      <c r="C423" s="162" t="n"/>
      <c r="D423" s="6" t="n"/>
      <c r="E423" s="6" t="n"/>
      <c r="F423" s="6" t="n"/>
      <c r="G423" s="6" t="n"/>
    </row>
    <row r="424" ht="16.5" customFormat="1" customHeight="1" s="13">
      <c r="A424" s="6" t="n"/>
      <c r="B424" s="161" t="n"/>
      <c r="C424" s="162" t="n"/>
      <c r="D424" s="6" t="n"/>
      <c r="E424" s="6" t="n"/>
      <c r="F424" s="6" t="n"/>
      <c r="G424" s="6" t="n"/>
    </row>
    <row r="425" ht="16.5" customFormat="1" customHeight="1" s="13">
      <c r="A425" s="6" t="n"/>
      <c r="B425" s="161" t="n"/>
      <c r="C425" s="162" t="n"/>
      <c r="D425" s="6" t="n"/>
      <c r="E425" s="6" t="n"/>
      <c r="F425" s="6" t="n"/>
      <c r="G425" s="6" t="n"/>
    </row>
    <row r="426" ht="16.5" customFormat="1" customHeight="1" s="13">
      <c r="A426" s="6" t="n"/>
      <c r="B426" s="161" t="n"/>
      <c r="C426" s="162" t="n"/>
      <c r="D426" s="6" t="n"/>
      <c r="E426" s="6" t="n"/>
      <c r="F426" s="6" t="n"/>
      <c r="G426" s="6" t="n"/>
    </row>
    <row r="427" ht="16.5" customFormat="1" customHeight="1" s="13">
      <c r="A427" s="6" t="n"/>
      <c r="B427" s="161" t="n"/>
      <c r="C427" s="162" t="n"/>
      <c r="D427" s="6" t="n"/>
      <c r="E427" s="6" t="n"/>
      <c r="F427" s="6" t="n"/>
      <c r="G427" s="6" t="n"/>
    </row>
    <row r="428" ht="16.5" customFormat="1" customHeight="1" s="13">
      <c r="A428" s="6" t="n"/>
      <c r="B428" s="161" t="n"/>
      <c r="C428" s="162" t="n"/>
      <c r="D428" s="6" t="n"/>
      <c r="E428" s="6" t="n"/>
      <c r="F428" s="6" t="n"/>
      <c r="G428" s="6" t="n"/>
    </row>
    <row r="429" ht="16.5" customFormat="1" customHeight="1" s="13">
      <c r="A429" s="6" t="n"/>
      <c r="B429" s="161" t="n"/>
      <c r="C429" s="162" t="n"/>
      <c r="D429" s="6" t="n"/>
      <c r="E429" s="6" t="n"/>
      <c r="F429" s="6" t="n"/>
      <c r="G429" s="6" t="n"/>
    </row>
    <row r="430" ht="16.5" customFormat="1" customHeight="1" s="13">
      <c r="A430" s="6" t="n"/>
      <c r="B430" s="161" t="n"/>
      <c r="C430" s="162" t="n"/>
      <c r="D430" s="6" t="n"/>
      <c r="E430" s="6" t="n"/>
      <c r="F430" s="6" t="n"/>
      <c r="G430" s="6" t="n"/>
    </row>
    <row r="431" ht="16.5" customFormat="1" customHeight="1" s="13">
      <c r="A431" s="6" t="n"/>
      <c r="B431" s="161" t="n"/>
      <c r="C431" s="162" t="n"/>
      <c r="D431" s="6" t="n"/>
      <c r="E431" s="6" t="n"/>
      <c r="F431" s="6" t="n"/>
      <c r="G431" s="6" t="n"/>
    </row>
    <row r="432" ht="16.5" customFormat="1" customHeight="1" s="13">
      <c r="A432" s="6" t="n"/>
      <c r="B432" s="161" t="n"/>
      <c r="C432" s="162" t="n"/>
      <c r="D432" s="6" t="n"/>
      <c r="E432" s="6" t="n"/>
      <c r="F432" s="6" t="n"/>
      <c r="G432" s="6" t="n"/>
    </row>
    <row r="433" ht="16.5" customFormat="1" customHeight="1" s="13">
      <c r="A433" s="6" t="n"/>
      <c r="B433" s="161" t="n"/>
      <c r="C433" s="162" t="n"/>
      <c r="D433" s="6" t="n"/>
      <c r="E433" s="6" t="n"/>
      <c r="F433" s="6" t="n"/>
      <c r="G433" s="6" t="n"/>
    </row>
    <row r="434" ht="16.5" customFormat="1" customHeight="1" s="13">
      <c r="A434" s="6" t="n"/>
      <c r="B434" s="161" t="n"/>
      <c r="C434" s="162" t="n"/>
      <c r="D434" s="6" t="n"/>
      <c r="E434" s="6" t="n"/>
      <c r="F434" s="6" t="n"/>
      <c r="G434" s="6" t="n"/>
    </row>
    <row r="435" ht="16.5" customFormat="1" customHeight="1" s="13">
      <c r="A435" s="6" t="n"/>
      <c r="B435" s="161" t="n"/>
      <c r="C435" s="162" t="n"/>
      <c r="D435" s="6" t="n"/>
      <c r="E435" s="6" t="n"/>
      <c r="F435" s="6" t="n"/>
      <c r="G435" s="6" t="n"/>
    </row>
    <row r="436" ht="16.5" customFormat="1" customHeight="1" s="13">
      <c r="A436" s="6" t="n"/>
      <c r="B436" s="161" t="n"/>
      <c r="C436" s="162" t="n"/>
      <c r="D436" s="6" t="n"/>
      <c r="E436" s="6" t="n"/>
      <c r="F436" s="6" t="n"/>
      <c r="G436" s="6" t="n"/>
    </row>
    <row r="437" ht="16.5" customFormat="1" customHeight="1" s="13">
      <c r="A437" s="6" t="n"/>
      <c r="B437" s="161" t="n"/>
      <c r="C437" s="162" t="n"/>
      <c r="D437" s="6" t="n"/>
      <c r="E437" s="6" t="n"/>
      <c r="F437" s="6" t="n"/>
      <c r="G437" s="6" t="n"/>
    </row>
    <row r="438" ht="16.5" customFormat="1" customHeight="1" s="13">
      <c r="A438" s="6" t="n"/>
      <c r="B438" s="161" t="n"/>
      <c r="C438" s="162" t="n"/>
      <c r="D438" s="6" t="n"/>
      <c r="E438" s="6" t="n"/>
      <c r="F438" s="6" t="n"/>
      <c r="G438" s="6" t="n"/>
    </row>
    <row r="439" ht="16.5" customFormat="1" customHeight="1" s="13">
      <c r="A439" s="6" t="n"/>
      <c r="B439" s="161" t="n"/>
      <c r="C439" s="162" t="n"/>
      <c r="D439" s="6" t="n"/>
      <c r="E439" s="6" t="n"/>
      <c r="F439" s="6" t="n"/>
      <c r="G439" s="6" t="n"/>
    </row>
    <row r="440" ht="16.5" customFormat="1" customHeight="1" s="13">
      <c r="A440" s="6" t="n"/>
      <c r="B440" s="161" t="n"/>
      <c r="C440" s="162" t="n"/>
      <c r="D440" s="6" t="n"/>
      <c r="E440" s="6" t="n"/>
      <c r="F440" s="6" t="n"/>
      <c r="G440" s="6" t="n"/>
    </row>
    <row r="441" ht="16.5" customFormat="1" customHeight="1" s="13">
      <c r="A441" s="6" t="n"/>
      <c r="B441" s="161" t="n"/>
      <c r="C441" s="162" t="n"/>
      <c r="D441" s="6" t="n"/>
      <c r="E441" s="6" t="n"/>
      <c r="F441" s="6" t="n"/>
      <c r="G441" s="6" t="n"/>
    </row>
    <row r="442" ht="16.5" customFormat="1" customHeight="1" s="13">
      <c r="A442" s="6" t="n"/>
      <c r="B442" s="161" t="n"/>
      <c r="C442" s="162" t="n"/>
      <c r="D442" s="6" t="n"/>
      <c r="E442" s="6" t="n"/>
      <c r="F442" s="6" t="n"/>
      <c r="G442" s="6" t="n"/>
    </row>
    <row r="443" ht="16.5" customFormat="1" customHeight="1" s="13">
      <c r="A443" s="6" t="n"/>
      <c r="B443" s="161" t="n"/>
      <c r="C443" s="162" t="n"/>
      <c r="D443" s="6" t="n"/>
      <c r="E443" s="6" t="n"/>
      <c r="F443" s="6" t="n"/>
      <c r="G443" s="6" t="n"/>
    </row>
    <row r="444" ht="16.5" customFormat="1" customHeight="1" s="13">
      <c r="A444" s="6" t="n"/>
      <c r="B444" s="161" t="n"/>
      <c r="C444" s="162" t="n"/>
      <c r="D444" s="6" t="n"/>
      <c r="E444" s="6" t="n"/>
      <c r="F444" s="6" t="n"/>
      <c r="G444" s="6" t="n"/>
    </row>
    <row r="445" ht="16.5" customFormat="1" customHeight="1" s="13">
      <c r="A445" s="6" t="n"/>
      <c r="B445" s="161" t="n"/>
      <c r="C445" s="162" t="n"/>
      <c r="D445" s="6" t="n"/>
      <c r="E445" s="6" t="n"/>
      <c r="F445" s="6" t="n"/>
      <c r="G445" s="6" t="n"/>
    </row>
    <row r="446" ht="16.5" customFormat="1" customHeight="1" s="13">
      <c r="A446" s="6" t="n"/>
      <c r="B446" s="161" t="n"/>
      <c r="C446" s="162" t="n"/>
      <c r="D446" s="6" t="n"/>
      <c r="E446" s="6" t="n"/>
      <c r="F446" s="6" t="n"/>
      <c r="G446" s="6" t="n"/>
    </row>
    <row r="447" ht="16.5" customFormat="1" customHeight="1" s="13">
      <c r="A447" s="6" t="n"/>
      <c r="B447" s="161" t="n"/>
      <c r="C447" s="162" t="n"/>
      <c r="D447" s="6" t="n"/>
      <c r="E447" s="6" t="n"/>
      <c r="F447" s="6" t="n"/>
      <c r="G447" s="6" t="n"/>
    </row>
    <row r="448" ht="16.5" customFormat="1" customHeight="1" s="13">
      <c r="A448" s="6" t="n"/>
      <c r="B448" s="161" t="n"/>
      <c r="C448" s="162" t="n"/>
      <c r="D448" s="6" t="n"/>
      <c r="E448" s="6" t="n"/>
      <c r="F448" s="6" t="n"/>
      <c r="G448" s="6" t="n"/>
    </row>
    <row r="449" ht="16.5" customFormat="1" customHeight="1" s="13">
      <c r="A449" s="6" t="n"/>
      <c r="B449" s="161" t="n"/>
      <c r="C449" s="162" t="n"/>
      <c r="D449" s="6" t="n"/>
      <c r="E449" s="6" t="n"/>
      <c r="F449" s="6" t="n"/>
      <c r="G449" s="6" t="n"/>
    </row>
    <row r="450" ht="16.5" customFormat="1" customHeight="1" s="13">
      <c r="A450" s="6" t="n"/>
      <c r="B450" s="161" t="n"/>
      <c r="C450" s="162" t="n"/>
      <c r="D450" s="6" t="n"/>
      <c r="E450" s="6" t="n"/>
      <c r="F450" s="6" t="n"/>
      <c r="G450" s="6" t="n"/>
    </row>
    <row r="451" ht="16.5" customFormat="1" customHeight="1" s="13">
      <c r="A451" s="6" t="n"/>
      <c r="B451" s="161" t="n"/>
      <c r="C451" s="162" t="n"/>
      <c r="D451" s="6" t="n"/>
      <c r="E451" s="6" t="n"/>
      <c r="F451" s="6" t="n"/>
      <c r="G451" s="6" t="n"/>
    </row>
    <row r="452" ht="16.5" customFormat="1" customHeight="1" s="13">
      <c r="A452" s="6" t="n"/>
      <c r="B452" s="161" t="n"/>
      <c r="C452" s="162" t="n"/>
      <c r="D452" s="6" t="n"/>
      <c r="E452" s="6" t="n"/>
      <c r="F452" s="6" t="n"/>
      <c r="G452" s="6" t="n"/>
    </row>
    <row r="453" ht="16.5" customFormat="1" customHeight="1" s="13">
      <c r="A453" s="6" t="n"/>
      <c r="B453" s="161" t="n"/>
      <c r="C453" s="162" t="n"/>
      <c r="D453" s="6" t="n"/>
      <c r="E453" s="6" t="n"/>
      <c r="F453" s="6" t="n"/>
      <c r="G453" s="6" t="n"/>
    </row>
    <row r="454" ht="16.5" customFormat="1" customHeight="1" s="13">
      <c r="A454" s="6" t="n"/>
      <c r="B454" s="161" t="n"/>
      <c r="C454" s="162" t="n"/>
      <c r="D454" s="6" t="n"/>
      <c r="E454" s="6" t="n"/>
      <c r="F454" s="6" t="n"/>
      <c r="G454" s="6" t="n"/>
    </row>
    <row r="455" ht="16.5" customFormat="1" customHeight="1" s="13">
      <c r="A455" s="6" t="n"/>
      <c r="B455" s="161" t="n"/>
      <c r="C455" s="162" t="n"/>
      <c r="D455" s="6" t="n"/>
      <c r="E455" s="6" t="n"/>
      <c r="F455" s="6" t="n"/>
      <c r="G455" s="6" t="n"/>
    </row>
    <row r="456" ht="16.5" customFormat="1" customHeight="1" s="13">
      <c r="A456" s="6" t="n"/>
      <c r="B456" s="161" t="n"/>
      <c r="C456" s="162" t="n"/>
      <c r="D456" s="6" t="n"/>
      <c r="E456" s="6" t="n"/>
      <c r="F456" s="6" t="n"/>
      <c r="G456" s="6" t="n"/>
    </row>
    <row r="457" ht="16.5" customFormat="1" customHeight="1" s="13">
      <c r="A457" s="6" t="n"/>
      <c r="B457" s="161" t="n"/>
      <c r="C457" s="162" t="n"/>
      <c r="D457" s="6" t="n"/>
      <c r="E457" s="6" t="n"/>
      <c r="F457" s="6" t="n"/>
      <c r="G457" s="6" t="n"/>
    </row>
    <row r="458" ht="16.5" customFormat="1" customHeight="1" s="13">
      <c r="A458" s="6" t="n"/>
      <c r="B458" s="161" t="n"/>
      <c r="C458" s="162" t="n"/>
      <c r="D458" s="6" t="n"/>
      <c r="E458" s="6" t="n"/>
      <c r="F458" s="6" t="n"/>
      <c r="G458" s="6" t="n"/>
    </row>
    <row r="459" ht="16.5" customFormat="1" customHeight="1" s="13">
      <c r="A459" s="6" t="n"/>
      <c r="B459" s="161" t="n"/>
      <c r="C459" s="162" t="n"/>
      <c r="D459" s="6" t="n"/>
      <c r="E459" s="6" t="n"/>
      <c r="F459" s="6" t="n"/>
      <c r="G459" s="6" t="n"/>
    </row>
    <row r="460" ht="16.5" customFormat="1" customHeight="1" s="13">
      <c r="A460" s="6" t="n"/>
      <c r="B460" s="161" t="n"/>
      <c r="C460" s="162" t="n"/>
      <c r="D460" s="6" t="n"/>
      <c r="E460" s="6" t="n"/>
      <c r="F460" s="6" t="n"/>
      <c r="G460" s="6" t="n"/>
    </row>
    <row r="461" ht="16.5" customFormat="1" customHeight="1" s="13">
      <c r="A461" s="6" t="n"/>
      <c r="B461" s="161" t="n"/>
      <c r="C461" s="162" t="n"/>
      <c r="D461" s="6" t="n"/>
      <c r="E461" s="6" t="n"/>
      <c r="F461" s="6" t="n"/>
      <c r="G461" s="6" t="n"/>
    </row>
    <row r="462" ht="16.5" customFormat="1" customHeight="1" s="13">
      <c r="A462" s="6" t="n"/>
      <c r="B462" s="161" t="n"/>
      <c r="C462" s="162" t="n"/>
      <c r="D462" s="6" t="n"/>
      <c r="E462" s="6" t="n"/>
      <c r="F462" s="6" t="n"/>
      <c r="G462" s="6" t="n"/>
    </row>
    <row r="463" ht="16.5" customFormat="1" customHeight="1" s="13">
      <c r="A463" s="6" t="n"/>
      <c r="B463" s="161" t="n"/>
      <c r="C463" s="162" t="n"/>
      <c r="D463" s="6" t="n"/>
      <c r="E463" s="6" t="n"/>
      <c r="F463" s="6" t="n"/>
      <c r="G463" s="6" t="n"/>
    </row>
    <row r="464" ht="16.5" customFormat="1" customHeight="1" s="13">
      <c r="A464" s="6" t="n"/>
      <c r="B464" s="161" t="n"/>
      <c r="C464" s="162" t="n"/>
      <c r="D464" s="6" t="n"/>
      <c r="E464" s="6" t="n"/>
      <c r="F464" s="6" t="n"/>
      <c r="G464" s="6" t="n"/>
    </row>
    <row r="465" ht="16.5" customFormat="1" customHeight="1" s="13">
      <c r="A465" s="6" t="n"/>
      <c r="B465" s="161" t="n"/>
      <c r="C465" s="162" t="n"/>
      <c r="D465" s="6" t="n"/>
      <c r="E465" s="6" t="n"/>
      <c r="F465" s="6" t="n"/>
      <c r="G465" s="6" t="n"/>
    </row>
    <row r="466" ht="16.5" customFormat="1" customHeight="1" s="13">
      <c r="A466" s="6" t="n"/>
      <c r="B466" s="161" t="n"/>
      <c r="C466" s="162" t="n"/>
      <c r="D466" s="6" t="n"/>
      <c r="E466" s="6" t="n"/>
      <c r="F466" s="6" t="n"/>
      <c r="G466" s="6" t="n"/>
    </row>
    <row r="467" ht="16.5" customFormat="1" customHeight="1" s="13">
      <c r="A467" s="6" t="n"/>
      <c r="B467" s="161" t="n"/>
      <c r="C467" s="162" t="n"/>
      <c r="D467" s="6" t="n"/>
      <c r="E467" s="6" t="n"/>
      <c r="F467" s="6" t="n"/>
      <c r="G467" s="6" t="n"/>
    </row>
    <row r="468" ht="16.5" customFormat="1" customHeight="1" s="13">
      <c r="A468" s="6" t="n"/>
      <c r="B468" s="161" t="n"/>
      <c r="C468" s="162" t="n"/>
      <c r="D468" s="6" t="n"/>
      <c r="E468" s="6" t="n"/>
      <c r="F468" s="6" t="n"/>
      <c r="G468" s="6" t="n"/>
    </row>
    <row r="469" ht="16.5" customFormat="1" customHeight="1" s="13">
      <c r="A469" s="6" t="n"/>
      <c r="B469" s="161" t="n"/>
      <c r="C469" s="162" t="n"/>
      <c r="D469" s="6" t="n"/>
      <c r="E469" s="6" t="n"/>
      <c r="F469" s="6" t="n"/>
      <c r="G469" s="6" t="n"/>
    </row>
    <row r="470" ht="16.5" customFormat="1" customHeight="1" s="13">
      <c r="A470" s="6" t="n"/>
      <c r="B470" s="161" t="n"/>
      <c r="C470" s="162" t="n"/>
      <c r="D470" s="6" t="n"/>
      <c r="E470" s="6" t="n"/>
      <c r="F470" s="6" t="n"/>
      <c r="G470" s="6" t="n"/>
    </row>
    <row r="471" ht="16.5" customFormat="1" customHeight="1" s="13">
      <c r="A471" s="6" t="n"/>
      <c r="B471" s="161" t="n"/>
      <c r="C471" s="162" t="n"/>
      <c r="D471" s="6" t="n"/>
      <c r="E471" s="6" t="n"/>
      <c r="F471" s="6" t="n"/>
      <c r="G471" s="6" t="n"/>
    </row>
    <row r="472" ht="16.5" customFormat="1" customHeight="1" s="13">
      <c r="A472" s="6" t="n"/>
      <c r="B472" s="161" t="n"/>
      <c r="C472" s="162" t="n"/>
      <c r="D472" s="6" t="n"/>
      <c r="E472" s="6" t="n"/>
      <c r="F472" s="6" t="n"/>
      <c r="G472" s="6" t="n"/>
    </row>
    <row r="473" ht="16.5" customFormat="1" customHeight="1" s="13">
      <c r="A473" s="6" t="n"/>
      <c r="B473" s="161" t="n"/>
      <c r="C473" s="162" t="n"/>
      <c r="D473" s="6" t="n"/>
      <c r="E473" s="6" t="n"/>
      <c r="F473" s="6" t="n"/>
      <c r="G473" s="6" t="n"/>
    </row>
    <row r="474" ht="16.5" customFormat="1" customHeight="1" s="13">
      <c r="A474" s="6" t="n"/>
      <c r="B474" s="161" t="n"/>
      <c r="C474" s="162" t="n"/>
      <c r="D474" s="6" t="n"/>
      <c r="E474" s="6" t="n"/>
      <c r="F474" s="6" t="n"/>
      <c r="G474" s="6" t="n"/>
    </row>
    <row r="475" ht="16.5" customFormat="1" customHeight="1" s="13">
      <c r="A475" s="6" t="n"/>
      <c r="B475" s="161" t="n"/>
      <c r="C475" s="162" t="n"/>
      <c r="D475" s="6" t="n"/>
      <c r="E475" s="6" t="n"/>
      <c r="F475" s="6" t="n"/>
      <c r="G475" s="6" t="n"/>
    </row>
    <row r="476" ht="16.5" customFormat="1" customHeight="1" s="13">
      <c r="A476" s="6" t="n"/>
      <c r="B476" s="161" t="n"/>
      <c r="C476" s="162" t="n"/>
      <c r="D476" s="6" t="n"/>
      <c r="E476" s="6" t="n"/>
      <c r="F476" s="6" t="n"/>
      <c r="G476" s="6" t="n"/>
    </row>
    <row r="477" ht="16.5" customFormat="1" customHeight="1" s="13">
      <c r="A477" s="6" t="n"/>
      <c r="B477" s="161" t="n"/>
      <c r="C477" s="162" t="n"/>
      <c r="D477" s="6" t="n"/>
      <c r="E477" s="6" t="n"/>
      <c r="F477" s="6" t="n"/>
      <c r="G477" s="6" t="n"/>
    </row>
    <row r="478" ht="16.5" customFormat="1" customHeight="1" s="13">
      <c r="A478" s="6" t="n"/>
      <c r="B478" s="161" t="n"/>
      <c r="C478" s="162" t="n"/>
      <c r="D478" s="6" t="n"/>
      <c r="E478" s="6" t="n"/>
      <c r="F478" s="6" t="n"/>
      <c r="G478" s="6" t="n"/>
    </row>
    <row r="479" ht="16.5" customFormat="1" customHeight="1" s="13">
      <c r="A479" s="6" t="n"/>
      <c r="B479" s="161" t="n"/>
      <c r="C479" s="162" t="n"/>
      <c r="D479" s="6" t="n"/>
      <c r="E479" s="6" t="n"/>
      <c r="F479" s="6" t="n"/>
      <c r="G479" s="6" t="n"/>
    </row>
    <row r="480" ht="16.5" customFormat="1" customHeight="1" s="13">
      <c r="A480" s="6" t="n"/>
      <c r="B480" s="161" t="n"/>
      <c r="C480" s="162" t="n"/>
      <c r="D480" s="6" t="n"/>
      <c r="E480" s="6" t="n"/>
      <c r="F480" s="6" t="n"/>
      <c r="G480" s="6" t="n"/>
    </row>
    <row r="481" ht="16.5" customFormat="1" customHeight="1" s="13">
      <c r="A481" s="6" t="n"/>
      <c r="B481" s="161" t="n"/>
      <c r="C481" s="162" t="n"/>
      <c r="D481" s="6" t="n"/>
      <c r="E481" s="6" t="n"/>
      <c r="F481" s="6" t="n"/>
      <c r="G481" s="6" t="n"/>
    </row>
    <row r="482" ht="16.5" customFormat="1" customHeight="1" s="13">
      <c r="A482" s="6" t="n"/>
      <c r="B482" s="161" t="n"/>
      <c r="C482" s="162" t="n"/>
      <c r="D482" s="6" t="n"/>
      <c r="E482" s="6" t="n"/>
      <c r="F482" s="6" t="n"/>
      <c r="G482" s="6" t="n"/>
    </row>
    <row r="483" ht="16.5" customFormat="1" customHeight="1" s="13">
      <c r="A483" s="6" t="n"/>
      <c r="B483" s="161" t="n"/>
      <c r="C483" s="162" t="n"/>
      <c r="D483" s="6" t="n"/>
      <c r="E483" s="6" t="n"/>
      <c r="F483" s="6" t="n"/>
      <c r="G483" s="6" t="n"/>
    </row>
    <row r="484" ht="16.5" customFormat="1" customHeight="1" s="13">
      <c r="A484" s="6" t="n"/>
      <c r="B484" s="161" t="n"/>
      <c r="C484" s="162" t="n"/>
      <c r="D484" s="6" t="n"/>
      <c r="E484" s="6" t="n"/>
      <c r="F484" s="6" t="n"/>
      <c r="G484" s="6" t="n"/>
    </row>
    <row r="485" ht="16.5" customFormat="1" customHeight="1" s="13">
      <c r="A485" s="6" t="n"/>
      <c r="B485" s="161" t="n"/>
      <c r="C485" s="162" t="n"/>
      <c r="D485" s="6" t="n"/>
      <c r="E485" s="6" t="n"/>
      <c r="F485" s="6" t="n"/>
      <c r="G485" s="6" t="n"/>
    </row>
    <row r="486" ht="16.5" customFormat="1" customHeight="1" s="13">
      <c r="A486" s="6" t="n"/>
      <c r="B486" s="161" t="n"/>
      <c r="C486" s="162" t="n"/>
      <c r="D486" s="6" t="n"/>
      <c r="E486" s="6" t="n"/>
      <c r="F486" s="6" t="n"/>
      <c r="G486" s="6" t="n"/>
    </row>
    <row r="487" ht="16.5" customFormat="1" customHeight="1" s="13">
      <c r="A487" s="6" t="n"/>
      <c r="B487" s="161" t="n"/>
      <c r="C487" s="162" t="n"/>
      <c r="D487" s="6" t="n"/>
      <c r="E487" s="6" t="n"/>
      <c r="F487" s="6" t="n"/>
      <c r="G487" s="6" t="n"/>
    </row>
    <row r="488" ht="16.5" customFormat="1" customHeight="1" s="13">
      <c r="A488" s="6" t="n"/>
      <c r="B488" s="161" t="n"/>
      <c r="C488" s="162" t="n"/>
      <c r="D488" s="6" t="n"/>
      <c r="E488" s="6" t="n"/>
      <c r="F488" s="6" t="n"/>
      <c r="G488" s="6" t="n"/>
    </row>
    <row r="489" ht="16.5" customFormat="1" customHeight="1" s="13">
      <c r="A489" s="6" t="n"/>
      <c r="B489" s="161" t="n"/>
      <c r="C489" s="162" t="n"/>
      <c r="D489" s="6" t="n"/>
      <c r="E489" s="6" t="n"/>
      <c r="F489" s="6" t="n"/>
      <c r="G489" s="6" t="n"/>
    </row>
    <row r="490" ht="16.5" customFormat="1" customHeight="1" s="13">
      <c r="A490" s="6" t="n"/>
      <c r="B490" s="161" t="n"/>
      <c r="C490" s="162" t="n"/>
      <c r="D490" s="6" t="n"/>
      <c r="E490" s="6" t="n"/>
      <c r="F490" s="6" t="n"/>
      <c r="G490" s="6" t="n"/>
    </row>
    <row r="491" ht="16.5" customFormat="1" customHeight="1" s="13">
      <c r="A491" s="6" t="n"/>
      <c r="B491" s="161" t="n"/>
      <c r="C491" s="162" t="n"/>
      <c r="D491" s="6" t="n"/>
      <c r="E491" s="6" t="n"/>
      <c r="F491" s="6" t="n"/>
      <c r="G491" s="6" t="n"/>
    </row>
    <row r="492" ht="16.5" customFormat="1" customHeight="1" s="13">
      <c r="A492" s="6" t="n"/>
      <c r="B492" s="161" t="n"/>
      <c r="C492" s="162" t="n"/>
      <c r="D492" s="6" t="n"/>
      <c r="E492" s="6" t="n"/>
      <c r="F492" s="6" t="n"/>
      <c r="G492" s="6" t="n"/>
    </row>
    <row r="493" ht="16.5" customFormat="1" customHeight="1" s="13">
      <c r="A493" s="6" t="n"/>
      <c r="B493" s="161" t="n"/>
      <c r="C493" s="162" t="n"/>
      <c r="D493" s="6" t="n"/>
      <c r="E493" s="6" t="n"/>
      <c r="F493" s="6" t="n"/>
      <c r="G493" s="6" t="n"/>
    </row>
    <row r="494" ht="16.5" customFormat="1" customHeight="1" s="13">
      <c r="A494" s="6" t="n"/>
      <c r="B494" s="161" t="n"/>
      <c r="C494" s="162" t="n"/>
      <c r="D494" s="6" t="n"/>
      <c r="E494" s="6" t="n"/>
      <c r="F494" s="6" t="n"/>
      <c r="G494" s="6" t="n"/>
    </row>
    <row r="495" ht="16.5" customFormat="1" customHeight="1" s="13">
      <c r="A495" s="6" t="n"/>
      <c r="B495" s="161" t="n"/>
      <c r="C495" s="162" t="n"/>
      <c r="D495" s="6" t="n"/>
      <c r="E495" s="6" t="n"/>
      <c r="F495" s="6" t="n"/>
      <c r="G495" s="6" t="n"/>
    </row>
    <row r="496" ht="16.5" customFormat="1" customHeight="1" s="13">
      <c r="A496" s="6" t="n"/>
      <c r="B496" s="161" t="n"/>
      <c r="C496" s="162" t="n"/>
      <c r="D496" s="6" t="n"/>
      <c r="E496" s="6" t="n"/>
      <c r="F496" s="6" t="n"/>
      <c r="G496" s="6" t="n"/>
    </row>
    <row r="497" ht="16.5" customFormat="1" customHeight="1" s="13">
      <c r="A497" s="6" t="n"/>
      <c r="B497" s="161" t="n"/>
      <c r="C497" s="162" t="n"/>
      <c r="D497" s="6" t="n"/>
      <c r="E497" s="6" t="n"/>
      <c r="F497" s="6" t="n"/>
      <c r="G497" s="6" t="n"/>
    </row>
    <row r="498" ht="16.5" customFormat="1" customHeight="1" s="13">
      <c r="A498" s="6" t="n"/>
      <c r="B498" s="161" t="n"/>
      <c r="C498" s="162" t="n"/>
      <c r="D498" s="6" t="n"/>
      <c r="E498" s="6" t="n"/>
      <c r="F498" s="6" t="n"/>
      <c r="G498" s="6" t="n"/>
    </row>
    <row r="499" ht="16.5" customFormat="1" customHeight="1" s="13">
      <c r="A499" s="6" t="n"/>
      <c r="B499" s="161" t="n"/>
      <c r="C499" s="162" t="n"/>
      <c r="D499" s="6" t="n"/>
      <c r="E499" s="6" t="n"/>
      <c r="F499" s="6" t="n"/>
      <c r="G499" s="6" t="n"/>
    </row>
    <row r="500" ht="16.5" customFormat="1" customHeight="1" s="13">
      <c r="A500" s="6" t="n"/>
      <c r="B500" s="161" t="n"/>
      <c r="C500" s="162" t="n"/>
      <c r="D500" s="6" t="n"/>
      <c r="E500" s="6" t="n"/>
      <c r="F500" s="6" t="n"/>
      <c r="G500" s="6" t="n"/>
    </row>
    <row r="501" ht="16.5" customFormat="1" customHeight="1" s="13">
      <c r="A501" s="6" t="n"/>
      <c r="B501" s="161" t="n"/>
      <c r="C501" s="162" t="n"/>
      <c r="D501" s="6" t="n"/>
      <c r="E501" s="6" t="n"/>
      <c r="F501" s="6" t="n"/>
      <c r="G501" s="6" t="n"/>
    </row>
    <row r="502" ht="16.5" customFormat="1" customHeight="1" s="13">
      <c r="A502" s="6" t="n"/>
      <c r="B502" s="161" t="n"/>
      <c r="C502" s="162" t="n"/>
      <c r="D502" s="6" t="n"/>
      <c r="E502" s="6" t="n"/>
      <c r="F502" s="6" t="n"/>
      <c r="G502" s="6" t="n"/>
    </row>
    <row r="503" ht="16.5" customFormat="1" customHeight="1" s="13">
      <c r="A503" s="6" t="n"/>
      <c r="B503" s="161" t="n"/>
      <c r="C503" s="162" t="n"/>
      <c r="D503" s="6" t="n"/>
      <c r="E503" s="6" t="n"/>
      <c r="F503" s="6" t="n"/>
      <c r="G503" s="6" t="n"/>
    </row>
    <row r="504" ht="16.5" customFormat="1" customHeight="1" s="13">
      <c r="A504" s="6" t="n"/>
      <c r="B504" s="161" t="n"/>
      <c r="C504" s="162" t="n"/>
      <c r="D504" s="6" t="n"/>
      <c r="E504" s="6" t="n"/>
      <c r="F504" s="6" t="n"/>
      <c r="G504" s="6" t="n"/>
    </row>
    <row r="505" ht="16.5" customFormat="1" customHeight="1" s="13">
      <c r="A505" s="6" t="n"/>
      <c r="B505" s="161" t="n"/>
      <c r="C505" s="162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157" t="n"/>
      <c r="D506" s="2" t="n"/>
      <c r="E506" s="2" t="n"/>
      <c r="F506" s="2" t="n"/>
      <c r="G506" s="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2" sqref="E22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1"/>
    <col width="8.875" customWidth="1" style="29" min="1052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90.10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76.47</v>
      </c>
      <c r="D7" s="112" t="n">
        <v>6</v>
      </c>
      <c r="E7" s="112" t="n">
        <v>459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2023.07.21</t>
        </is>
      </c>
      <c r="C8" s="170" t="n">
        <v>73.65000000000001</v>
      </c>
      <c r="D8" s="112" t="n">
        <v>20</v>
      </c>
      <c r="E8" s="112" t="n">
        <v>1475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2023.08.07</t>
        </is>
      </c>
      <c r="C9" s="170" t="n">
        <v>74.3</v>
      </c>
      <c r="D9" s="112" t="n">
        <v>40</v>
      </c>
      <c r="E9" s="112" t="n">
        <v>2976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2023.08.09</t>
        </is>
      </c>
      <c r="C10" s="170" t="n">
        <v>73.56</v>
      </c>
      <c r="D10" s="112" t="n">
        <v>20</v>
      </c>
      <c r="E10" s="112" t="n">
        <v>1472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71.61</v>
      </c>
      <c r="D11" s="112" t="n">
        <v>21</v>
      </c>
      <c r="E11" s="112" t="n">
        <v>1505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71.84999999999999</v>
      </c>
      <c r="D12" s="112" t="n">
        <v>21</v>
      </c>
      <c r="E12" s="112" t="n">
        <v>1510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2023.10.26</t>
        </is>
      </c>
      <c r="C13" s="170" t="n">
        <v>70.75</v>
      </c>
      <c r="D13" s="112" t="n">
        <v>30</v>
      </c>
      <c r="E13" s="112" t="n">
        <v>2125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2023.11.06</t>
        </is>
      </c>
      <c r="C14" s="170" t="n">
        <v>73.23</v>
      </c>
      <c r="D14" s="112" t="n">
        <v>21</v>
      </c>
      <c r="E14" s="19" t="n">
        <v>1539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2023.12.06</t>
        </is>
      </c>
      <c r="C15" s="170" t="n">
        <v>74.8</v>
      </c>
      <c r="D15" s="112" t="n">
        <v>20</v>
      </c>
      <c r="E15" s="112" t="n">
        <v>1497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2023.12.12</t>
        </is>
      </c>
      <c r="C16" s="170" t="n"/>
      <c r="D16" s="112" t="n"/>
      <c r="E16" s="112" t="n"/>
      <c r="F16" s="112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2023.12.12</t>
        </is>
      </c>
      <c r="C17" s="170" t="n">
        <v>75.15000000000001</v>
      </c>
      <c r="D17" s="112" t="n">
        <v>20</v>
      </c>
      <c r="E17" s="112" t="n">
        <v>1505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2024.01.08</t>
        </is>
      </c>
      <c r="C18" s="170" t="n">
        <v>75.95</v>
      </c>
      <c r="D18" s="112" t="n">
        <v>20</v>
      </c>
      <c r="E18" s="112" t="n">
        <v>1520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2024.02.01</t>
        </is>
      </c>
      <c r="C19" s="170" t="n">
        <v>78.15000000000001</v>
      </c>
      <c r="D19" s="112" t="n">
        <v>20</v>
      </c>
      <c r="E19" s="112" t="n">
        <v>1565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2024.02.15</t>
        </is>
      </c>
      <c r="C20" s="170" t="n">
        <v>82.89</v>
      </c>
      <c r="D20" s="112" t="n">
        <v>19</v>
      </c>
      <c r="E20" s="112" t="n">
        <v>1576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2024.03.06</t>
        </is>
      </c>
      <c r="C21" s="170" t="n">
        <v>86.59</v>
      </c>
      <c r="D21" s="112" t="n">
        <v>17</v>
      </c>
      <c r="E21" s="112" t="n">
        <v>1473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0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0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0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0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0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0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0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0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0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0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0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0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0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0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0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0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0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0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0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0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0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0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0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0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0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0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0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0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0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0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0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0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0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0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0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0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0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0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0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0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0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0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0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0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0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0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0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0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0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0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0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0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0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0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0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0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0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0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0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0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0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0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0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0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0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0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0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0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0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0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0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0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0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0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0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0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0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0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0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0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0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0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0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0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0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0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0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0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0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0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0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0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0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0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0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0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0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0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0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0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0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0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0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0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0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0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0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0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0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0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0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0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0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0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0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0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0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0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0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0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0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0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0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0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0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0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0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0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0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0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0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0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0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0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0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0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0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0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0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0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0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0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0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0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0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0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0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0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0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0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0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0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0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0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0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0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0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0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0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0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0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0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0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0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0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0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0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0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0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0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0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0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0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0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0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0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0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0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0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0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0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0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0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0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0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0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0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0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0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0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0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0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0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0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0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0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0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0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0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0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0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0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0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0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0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0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0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0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0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0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0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0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0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0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0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0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0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0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0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0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0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0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0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0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0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0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0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0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0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0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0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0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0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0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0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0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0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0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0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0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0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0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0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0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0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0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0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0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0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0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0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0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0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0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0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0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0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0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0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0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0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0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0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0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0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0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0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0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0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0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0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0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0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0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0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0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0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0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0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0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0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0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0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0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0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0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0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0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0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0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0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0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0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0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0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0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0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0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0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0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0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0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0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0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0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0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0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0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0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0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0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0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0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0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0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0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0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0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0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0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0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0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0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0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0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0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0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0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0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0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0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0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0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0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0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0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0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0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0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0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0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0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0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0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0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0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0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0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0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0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0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0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0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0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0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0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0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0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0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0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0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0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0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0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0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0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0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0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0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0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0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0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0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0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0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0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0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0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0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0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0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0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0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0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0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0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0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0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0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0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0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0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0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0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0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0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0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0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0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0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0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0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0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0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0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0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0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0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0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0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0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0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0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0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0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0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0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0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0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0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0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0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0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0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0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0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0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0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0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0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0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0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0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0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0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0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0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0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0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0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0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0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0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0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0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0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0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0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0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0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0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0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0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0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0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0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0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0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0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0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0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0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0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0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0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0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0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0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0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0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0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0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0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0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0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0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0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0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0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0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0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0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0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0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1"/>
    <col width="8.875" customWidth="1" style="29" min="1052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00692.TW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36.97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2023.08.09</t>
        </is>
      </c>
      <c r="C7" s="170" t="n">
        <v>31.92</v>
      </c>
      <c r="D7" s="112" t="n">
        <v>30</v>
      </c>
      <c r="E7" s="112" t="n">
        <v>958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2023.08.18</t>
        </is>
      </c>
      <c r="C8" s="170" t="n">
        <v>31.18</v>
      </c>
      <c r="D8" s="112" t="n">
        <v>1000</v>
      </c>
      <c r="E8" s="112" t="n">
        <v>31224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2023.09.11</t>
        </is>
      </c>
      <c r="C9" s="170" t="n">
        <v>31.03</v>
      </c>
      <c r="D9" s="112" t="n">
        <v>30</v>
      </c>
      <c r="E9" s="112" t="n">
        <v>932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2023.10.06</t>
        </is>
      </c>
      <c r="C10" s="170" t="n">
        <v>31.12</v>
      </c>
      <c r="D10" s="112" t="n">
        <v>31</v>
      </c>
      <c r="E10" s="19" t="n">
        <v>966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2023.10.24</t>
        </is>
      </c>
      <c r="C11" s="170" t="n">
        <v>30.79</v>
      </c>
      <c r="D11" s="112" t="n">
        <v>50</v>
      </c>
      <c r="E11" s="112" t="n">
        <v>1541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2023.11.06</t>
        </is>
      </c>
      <c r="C12" s="170" t="n">
        <v>31.67</v>
      </c>
      <c r="D12" s="112" t="n">
        <v>30</v>
      </c>
      <c r="E12" s="112" t="n">
        <v>951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2023.12.06</t>
        </is>
      </c>
      <c r="C13" s="170" t="n">
        <v>31.67</v>
      </c>
      <c r="D13" s="112" t="n">
        <v>30</v>
      </c>
      <c r="E13" s="112" t="n">
        <v>951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2023.12.12</t>
        </is>
      </c>
      <c r="C14" s="170" t="n"/>
      <c r="D14" s="112" t="n"/>
      <c r="E14" s="112" t="n"/>
      <c r="F14" s="112" t="n">
        <v>1234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0" t="n">
        <v>32.1</v>
      </c>
      <c r="D15" s="112" t="n">
        <v>30</v>
      </c>
      <c r="E15" s="112" t="n">
        <v>964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2024.01.17</t>
        </is>
      </c>
      <c r="C16" s="170" t="n">
        <v>31.57</v>
      </c>
      <c r="D16" s="112" t="n">
        <v>50</v>
      </c>
      <c r="E16" s="112" t="n">
        <v>1580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34.36</v>
      </c>
      <c r="D17" s="112" t="n">
        <v>28</v>
      </c>
      <c r="E17" s="112" t="n">
        <v>863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35.65</v>
      </c>
      <c r="D18" s="112" t="n">
        <v>26</v>
      </c>
      <c r="E18" s="112" t="n">
        <v>928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1"/>
    <col width="8.875" customWidth="1" style="29" min="1052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00878.TW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22.31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21.23</v>
      </c>
      <c r="D7" s="112" t="n">
        <v>22</v>
      </c>
      <c r="E7" s="112" t="n">
        <v>469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2023.08.07</t>
        </is>
      </c>
      <c r="C8" s="170" t="n">
        <v>21.54</v>
      </c>
      <c r="D8" s="112" t="n">
        <v>22</v>
      </c>
      <c r="E8" s="112" t="n">
        <v>474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21.59</v>
      </c>
      <c r="D9" s="112" t="n">
        <v>22</v>
      </c>
      <c r="E9" s="112" t="n">
        <v>475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2023.09.11</t>
        </is>
      </c>
      <c r="C10" s="170" t="n"/>
      <c r="D10" s="112" t="n"/>
      <c r="E10" s="19" t="n"/>
      <c r="F10" s="112" t="n">
        <v>13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20.5</v>
      </c>
      <c r="D11" s="112" t="n">
        <v>22</v>
      </c>
      <c r="E11" s="112" t="n">
        <v>452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20.73</v>
      </c>
      <c r="D12" s="112" t="n">
        <v>23</v>
      </c>
      <c r="E12" s="112" t="n">
        <v>478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2023.11.06</t>
        </is>
      </c>
      <c r="C13" s="170" t="n">
        <v>20.25</v>
      </c>
      <c r="D13" s="112" t="n">
        <v>24</v>
      </c>
      <c r="E13" s="112" t="n">
        <v>487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2023.12.06</t>
        </is>
      </c>
      <c r="C14" s="170" t="n">
        <v>20.57</v>
      </c>
      <c r="D14" s="112" t="n">
        <v>23</v>
      </c>
      <c r="E14" s="112" t="n">
        <v>474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2023.12.12</t>
        </is>
      </c>
      <c r="C15" s="170" t="n"/>
      <c r="D15" s="112" t="n"/>
      <c r="E15" s="112" t="n"/>
      <c r="F15" s="112" t="n">
        <v>37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0" t="n">
        <v>21.32</v>
      </c>
      <c r="D16" s="112" t="n">
        <v>22</v>
      </c>
      <c r="E16" s="112" t="n">
        <v>470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22.14</v>
      </c>
      <c r="D17" s="112" t="n">
        <v>21</v>
      </c>
      <c r="E17" s="112" t="n">
        <v>466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22.24</v>
      </c>
      <c r="D18" s="112" t="n">
        <v>21</v>
      </c>
      <c r="E18" s="112" t="n">
        <v>468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1"/>
    <col width="8.875" customWidth="1" style="29" min="1052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2890.TW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30" t="inlineStr">
        <is>
          <t>20.30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2023.08.07</t>
        </is>
      </c>
      <c r="C7" s="170" t="n">
        <v>18.7</v>
      </c>
      <c r="D7" s="112" t="n">
        <v>2000</v>
      </c>
      <c r="E7" s="112" t="n">
        <v>37453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2023.08.09</t>
        </is>
      </c>
      <c r="C8" s="170" t="n">
        <v>18</v>
      </c>
      <c r="D8" s="112" t="n">
        <v>65</v>
      </c>
      <c r="E8" s="112" t="n">
        <v>1171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17.93</v>
      </c>
      <c r="D9" s="112" t="n">
        <v>50</v>
      </c>
      <c r="E9" s="112" t="n">
        <v>897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2023.08.18</t>
        </is>
      </c>
      <c r="C10" s="170" t="n">
        <v>17.1</v>
      </c>
      <c r="D10" s="112" t="n">
        <v>1000</v>
      </c>
      <c r="E10" s="19" t="n">
        <v>17124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17.26</v>
      </c>
      <c r="D11" s="112" t="n">
        <v>50</v>
      </c>
      <c r="E11" s="112" t="n">
        <v>864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2023.09.13</t>
        </is>
      </c>
      <c r="C12" s="170" t="n"/>
      <c r="D12" s="112" t="n"/>
      <c r="E12" s="112" t="n"/>
      <c r="F12" s="112" t="n">
        <v>1200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2023.09.13</t>
        </is>
      </c>
      <c r="C13" s="170" t="n">
        <v>0</v>
      </c>
      <c r="D13" s="112" t="n">
        <v>40</v>
      </c>
      <c r="E13" s="112" t="n">
        <v>0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2023.10.06</t>
        </is>
      </c>
      <c r="C14" s="170" t="n">
        <v>17.62</v>
      </c>
      <c r="D14" s="112" t="n">
        <v>50</v>
      </c>
      <c r="E14" s="112" t="n">
        <v>882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2023.10.25</t>
        </is>
      </c>
      <c r="C15" s="170" t="n">
        <v>18.1</v>
      </c>
      <c r="D15" s="112" t="n">
        <v>100</v>
      </c>
      <c r="E15" s="112" t="n">
        <v>1812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2023.10.31</t>
        </is>
      </c>
      <c r="C16" s="170" t="n">
        <v>17.8</v>
      </c>
      <c r="D16" s="112" t="n">
        <v>30</v>
      </c>
      <c r="E16" s="112" t="n">
        <v>535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2023.11.06</t>
        </is>
      </c>
      <c r="C17" s="170" t="n">
        <v>18.51</v>
      </c>
      <c r="D17" s="112" t="n">
        <v>47</v>
      </c>
      <c r="E17" s="112" t="n">
        <v>871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2023.12.06</t>
        </is>
      </c>
      <c r="C18" s="170" t="n">
        <v>19.29</v>
      </c>
      <c r="D18" s="112" t="n">
        <v>45</v>
      </c>
      <c r="E18" s="112" t="n">
        <v>869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2023.12.07</t>
        </is>
      </c>
      <c r="C19" s="170" t="n">
        <v>19.15</v>
      </c>
      <c r="D19" s="112" t="n">
        <v>45</v>
      </c>
      <c r="E19" s="112" t="n">
        <v>862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0" t="n">
        <v>19.61</v>
      </c>
      <c r="D20" s="112" t="n">
        <v>44</v>
      </c>
      <c r="E20" s="112" t="n">
        <v>864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2024.02.15</t>
        </is>
      </c>
      <c r="C21" s="170" t="n">
        <v>19.42</v>
      </c>
      <c r="D21" s="112" t="n">
        <v>45</v>
      </c>
      <c r="E21" s="112" t="n">
        <v>875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inlineStr">
        <is>
          <t>2024.03.06</t>
        </is>
      </c>
      <c r="C22" s="171" t="n">
        <v>20.05</v>
      </c>
      <c r="D22" s="112" t="n">
        <v>43</v>
      </c>
      <c r="E22" s="112" t="n">
        <v>863</v>
      </c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4" sqref="J24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30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72.86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0.443373</v>
      </c>
      <c r="E7" s="112" t="n">
        <v>1000</v>
      </c>
      <c r="F7" s="112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2023.08.10</t>
        </is>
      </c>
      <c r="C8" s="171">
        <f>H8*I8</f>
        <v/>
      </c>
      <c r="D8" s="112" t="n"/>
      <c r="E8" s="112" t="n"/>
      <c r="F8" s="112" t="n">
        <v>2</v>
      </c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2023.08.16</t>
        </is>
      </c>
      <c r="C9" s="171">
        <f>H9*I9</f>
        <v/>
      </c>
      <c r="D9" s="112" t="n">
        <v>0.441048</v>
      </c>
      <c r="E9" s="112" t="n">
        <v>1000</v>
      </c>
      <c r="F9" s="112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169" t="inlineStr">
        <is>
          <t>2023.09.06</t>
        </is>
      </c>
      <c r="C10" s="171">
        <f>H10*I10</f>
        <v/>
      </c>
      <c r="D10" s="112" t="n">
        <v>0.440621</v>
      </c>
      <c r="E10" s="19" t="n">
        <v>1000</v>
      </c>
      <c r="F10" s="112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169" t="inlineStr">
        <is>
          <t>2023.09.06</t>
        </is>
      </c>
      <c r="C11" s="171">
        <f>H11*I11</f>
        <v/>
      </c>
      <c r="D11" s="112" t="n">
        <v>4.405785</v>
      </c>
      <c r="E11" s="112" t="n">
        <v>10001</v>
      </c>
      <c r="F11" s="112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169" t="inlineStr">
        <is>
          <t>2023.09.13</t>
        </is>
      </c>
      <c r="C12" s="171">
        <f>H12*I12</f>
        <v/>
      </c>
      <c r="D12" s="112" t="n"/>
      <c r="E12" s="112" t="n"/>
      <c r="F12" s="112" t="n">
        <v>4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2023.10.06</t>
        </is>
      </c>
      <c r="C13" s="171">
        <f>H13*I13</f>
        <v/>
      </c>
      <c r="D13" s="112" t="n">
        <v>0.451706</v>
      </c>
      <c r="E13" s="112" t="n">
        <v>1000</v>
      </c>
      <c r="F13" s="112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169" t="inlineStr">
        <is>
          <t>2023.10.12</t>
        </is>
      </c>
      <c r="C14" s="171">
        <f>H14*I14</f>
        <v/>
      </c>
      <c r="D14" s="112" t="n"/>
      <c r="E14" s="112" t="n"/>
      <c r="F14" s="112" t="n">
        <v>25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2023.11.06</t>
        </is>
      </c>
      <c r="C15" s="171">
        <f>H15*I15</f>
        <v/>
      </c>
      <c r="D15" s="112" t="n">
        <v>0.446087</v>
      </c>
      <c r="E15" s="112" t="n">
        <v>1000</v>
      </c>
      <c r="F15" s="112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169" t="inlineStr">
        <is>
          <t>2023.11.10</t>
        </is>
      </c>
      <c r="C16" s="171">
        <f>H16*I16</f>
        <v/>
      </c>
      <c r="D16" s="112" t="n"/>
      <c r="E16" s="112" t="n"/>
      <c r="F16" s="112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2023.12.06</t>
        </is>
      </c>
      <c r="C17" s="171">
        <f>H17*I17</f>
        <v/>
      </c>
      <c r="D17" s="112" t="n">
        <v>0.439224</v>
      </c>
      <c r="E17" s="112" t="n">
        <v>1000</v>
      </c>
      <c r="F17" s="112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169" t="inlineStr">
        <is>
          <t>2023.12.12</t>
        </is>
      </c>
      <c r="C18" s="171">
        <f>H18*I18</f>
        <v/>
      </c>
      <c r="D18" s="112" t="n"/>
      <c r="E18" s="112" t="n"/>
      <c r="F18" s="112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2024.01.03</t>
        </is>
      </c>
      <c r="C19" s="171">
        <f>H19*I19</f>
        <v/>
      </c>
      <c r="D19" s="112" t="n"/>
      <c r="E19" s="112" t="n"/>
      <c r="F19" s="112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1">
        <f>H20*I20</f>
        <v/>
      </c>
      <c r="D20" s="112" t="n">
        <v>0.442402</v>
      </c>
      <c r="E20" s="112" t="n">
        <v>1003</v>
      </c>
      <c r="F20" s="112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169" t="inlineStr">
        <is>
          <t>2024.02.06</t>
        </is>
      </c>
      <c r="C21" s="171">
        <f>H21*I21</f>
        <v/>
      </c>
      <c r="D21" s="112" t="n">
        <v>0.438853</v>
      </c>
      <c r="E21" s="112" t="n">
        <v>1000</v>
      </c>
      <c r="F21" s="112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169" t="inlineStr">
        <is>
          <t>2024.02.16</t>
        </is>
      </c>
      <c r="C22" s="171">
        <f>H22*I22</f>
        <v/>
      </c>
      <c r="D22" s="112" t="n"/>
      <c r="E22" s="112" t="n"/>
      <c r="F22" s="112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inlineStr">
        <is>
          <t>2024.03.06</t>
        </is>
      </c>
      <c r="C23" s="171">
        <f>H23*I23</f>
        <v/>
      </c>
      <c r="D23" s="112" t="n">
        <v>0.434866</v>
      </c>
      <c r="E23" s="112" t="n">
        <v>1000</v>
      </c>
      <c r="F23" s="112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7" sqref="E17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VEA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 t="n">
        <v>1446.530865440456</v>
      </c>
      <c r="C3" s="135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49.97</t>
        </is>
      </c>
      <c r="I3" s="173">
        <f>投資!G2</f>
        <v/>
      </c>
      <c r="J3" s="120" t="n"/>
    </row>
    <row r="4" ht="18.75" customHeight="1" s="29">
      <c r="A4" s="108" t="n"/>
      <c r="B4" s="108" t="n"/>
      <c r="C4" s="134" t="n"/>
      <c r="D4" s="108" t="n"/>
      <c r="E4" s="108" t="n"/>
      <c r="F4" s="108" t="n"/>
      <c r="G4" s="167">
        <f>D3*C3-E3+F3</f>
        <v/>
      </c>
      <c r="H4" s="116" t="n"/>
      <c r="I4" s="134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32" t="n"/>
      <c r="G6" s="94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4">
        <f>H7*I7</f>
        <v/>
      </c>
      <c r="D7" s="112" t="n">
        <v>0.684389</v>
      </c>
      <c r="E7" s="112" t="n">
        <v>1000</v>
      </c>
      <c r="F7" s="112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4">
        <f>H8*I8</f>
        <v/>
      </c>
      <c r="D8" s="112" t="n">
        <v>0.693466</v>
      </c>
      <c r="E8" s="112" t="n">
        <v>1000</v>
      </c>
      <c r="F8" s="112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2023.09.06</t>
        </is>
      </c>
      <c r="C9" s="174">
        <f>H9*I9</f>
        <v/>
      </c>
      <c r="D9" s="112" t="n">
        <v>0.688712</v>
      </c>
      <c r="E9" s="112" t="n">
        <v>1000</v>
      </c>
      <c r="F9" s="112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2023.09.27</t>
        </is>
      </c>
      <c r="C10" s="174">
        <f>H10*I10</f>
        <v/>
      </c>
      <c r="D10" s="112" t="n"/>
      <c r="E10" s="19" t="n"/>
      <c r="F10" s="112" t="n">
        <v>14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2023.10.06</t>
        </is>
      </c>
      <c r="C11" s="174">
        <f>H11*I11</f>
        <v/>
      </c>
      <c r="D11" s="112" t="n">
        <v>0.723195</v>
      </c>
      <c r="E11" s="112" t="n">
        <v>1000</v>
      </c>
      <c r="F11" s="112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169" t="inlineStr">
        <is>
          <t>2023.11.06</t>
        </is>
      </c>
      <c r="C12" s="174">
        <f>H12*I12</f>
        <v/>
      </c>
      <c r="D12" s="112" t="n">
        <v>0.7019879999999999</v>
      </c>
      <c r="E12" s="112" t="n">
        <v>1000</v>
      </c>
      <c r="F12" s="112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169" t="inlineStr">
        <is>
          <t>2023.12.06</t>
        </is>
      </c>
      <c r="C13" s="174">
        <f>H13*I13</f>
        <v/>
      </c>
      <c r="D13" s="112" t="n">
        <v>0.684301</v>
      </c>
      <c r="E13" s="112" t="n">
        <v>1000</v>
      </c>
      <c r="F13" s="112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169" t="inlineStr">
        <is>
          <t>2023.12.28</t>
        </is>
      </c>
      <c r="C14" s="174">
        <f>H14*I14</f>
        <v/>
      </c>
      <c r="D14" s="112" t="n"/>
      <c r="E14" s="112" t="n"/>
      <c r="F14" s="112" t="n">
        <v>54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4">
        <f>H15*I15</f>
        <v/>
      </c>
      <c r="D15" s="112" t="n">
        <v>0.6825599999999999</v>
      </c>
      <c r="E15" s="112" t="n">
        <v>1003</v>
      </c>
      <c r="F15" s="112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169" t="inlineStr">
        <is>
          <t>2024.02.06</t>
        </is>
      </c>
      <c r="C16" s="174">
        <f>H16*I16</f>
        <v/>
      </c>
      <c r="D16" s="112" t="n">
        <v>0.673936</v>
      </c>
      <c r="E16" s="112" t="n">
        <v>1000</v>
      </c>
      <c r="F16" s="112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169" t="inlineStr">
        <is>
          <t>2024.03.06</t>
        </is>
      </c>
      <c r="C17" s="174">
        <f>H17*I17</f>
        <v/>
      </c>
      <c r="D17" s="112" t="n">
        <v>0.638238</v>
      </c>
      <c r="E17" s="112" t="n">
        <v>1000</v>
      </c>
      <c r="F17" s="112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169" t="n"/>
      <c r="C18" s="174">
        <f>H18*I18</f>
        <v/>
      </c>
      <c r="D18" s="112" t="n"/>
      <c r="E18" s="112" t="n"/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4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4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4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4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4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4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4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4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4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4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4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4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4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4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4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4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4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4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4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4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4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4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4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4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4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4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4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4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4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4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4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4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4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4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4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4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4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4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4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4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4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4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4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4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4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4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4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4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4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4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4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4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4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4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4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4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4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4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4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4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4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4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4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4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4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4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4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4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4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4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4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4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4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4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4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4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4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4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4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4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4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4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4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4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4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4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4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4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4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4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4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4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4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4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4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4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4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4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4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4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4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4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4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4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4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4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4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4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4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4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4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4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4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4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4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4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4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4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4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4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4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4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4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4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4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4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4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4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4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4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4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4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4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4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4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4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4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4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4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4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4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4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4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4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4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4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4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4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4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4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4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4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4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4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4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4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4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4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4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4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4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4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4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4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4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4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4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4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4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4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4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4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4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4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4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4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4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4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4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4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4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4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4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4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4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4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4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4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4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4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4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4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4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4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4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4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4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4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4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4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4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4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4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4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4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4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4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4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4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4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4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4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4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4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4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4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4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4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4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4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4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4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4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4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4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4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4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4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4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4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4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4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4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4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4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4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4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4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4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4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4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4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4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4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4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4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4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4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4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4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4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4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4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4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4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4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4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4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4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4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4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4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4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4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4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4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4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4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4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4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4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4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4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4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4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4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4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4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4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4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4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4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4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4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4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4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4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4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4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4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4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4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4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4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4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4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4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4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4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4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4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4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4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4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4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4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4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4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4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4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4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4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4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4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4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4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4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4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4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4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4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4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4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4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4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4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4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4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4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4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4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4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4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4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4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4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4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4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4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4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4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4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4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4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4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4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4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4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4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4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4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4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4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4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4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4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4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4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4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4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4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4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4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4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4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4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4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4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4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4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4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4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4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4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4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4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4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4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4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4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4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4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4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4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4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4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4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4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4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4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4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4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4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4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4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4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4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4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4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4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4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4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4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4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4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4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4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4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4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4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4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4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4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4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4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4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4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4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4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4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4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4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4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4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4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4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4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4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4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4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4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4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4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4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4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4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4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4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4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4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4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4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4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4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4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4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4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4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4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4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4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4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4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4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4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4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4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4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4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4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4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4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4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4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4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4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4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4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4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4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4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4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4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4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4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4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4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4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4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4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4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4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4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4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4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4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4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19" sqref="J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VT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108.91</t>
        </is>
      </c>
      <c r="I3" s="175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0.326071</v>
      </c>
      <c r="E7" s="112" t="n">
        <v>1000</v>
      </c>
      <c r="F7" s="112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1">
        <f>H8*I8</f>
        <v/>
      </c>
      <c r="D8" s="112" t="n">
        <v>0.325535</v>
      </c>
      <c r="E8" s="112" t="n">
        <v>1000</v>
      </c>
      <c r="F8" s="112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2023.09.16</t>
        </is>
      </c>
      <c r="C9" s="171">
        <f>H9*I9</f>
        <v/>
      </c>
      <c r="D9" s="112" t="n">
        <v>0.321135</v>
      </c>
      <c r="E9" s="112" t="n">
        <v>1000</v>
      </c>
      <c r="F9" s="112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2023.09.16</t>
        </is>
      </c>
      <c r="C10" s="171">
        <f>H10*I10</f>
        <v/>
      </c>
      <c r="D10" s="112" t="n">
        <v>12.84426</v>
      </c>
      <c r="E10" s="19" t="n">
        <v>40004</v>
      </c>
      <c r="F10" s="112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169" t="inlineStr">
        <is>
          <t>2023.09.27</t>
        </is>
      </c>
      <c r="C11" s="171">
        <f>H11*I11</f>
        <v/>
      </c>
      <c r="D11" s="112" t="n"/>
      <c r="E11" s="112" t="n"/>
      <c r="F11" s="112" t="n">
        <v>126</v>
      </c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1">
        <f>H12*I12</f>
        <v/>
      </c>
      <c r="D12" s="112" t="n">
        <v>0.337951</v>
      </c>
      <c r="E12" s="112" t="n">
        <v>1000</v>
      </c>
      <c r="F12" s="112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169" t="inlineStr">
        <is>
          <t>2023.11.06</t>
        </is>
      </c>
      <c r="C13" s="171">
        <f>H13*I13</f>
        <v/>
      </c>
      <c r="D13" s="112" t="n">
        <v>0.328741</v>
      </c>
      <c r="E13" s="112" t="n">
        <v>1000</v>
      </c>
      <c r="F13" s="112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169" t="inlineStr">
        <is>
          <t>2023.12.06</t>
        </is>
      </c>
      <c r="C14" s="171">
        <f>H14*I14</f>
        <v/>
      </c>
      <c r="D14" s="112" t="n">
        <v>0.319359</v>
      </c>
      <c r="E14" s="112" t="n">
        <v>1000</v>
      </c>
      <c r="F14" s="112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169" t="inlineStr">
        <is>
          <t>2023.12.28</t>
        </is>
      </c>
      <c r="C15" s="171">
        <f>H15*I15</f>
        <v/>
      </c>
      <c r="D15" s="112" t="n"/>
      <c r="E15" s="112" t="n"/>
      <c r="F15" s="112" t="n">
        <v>254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1">
        <f>H16*I16</f>
        <v/>
      </c>
      <c r="D16" s="112" t="n">
        <v>0.318718</v>
      </c>
      <c r="E16" s="112" t="n">
        <v>1003</v>
      </c>
      <c r="F16" s="112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169" t="inlineStr">
        <is>
          <t>2024.02.06</t>
        </is>
      </c>
      <c r="C17" s="171">
        <f>H17*I17</f>
        <v/>
      </c>
      <c r="D17" s="112" t="n">
        <v>0.305353</v>
      </c>
      <c r="E17" s="112" t="n">
        <v>1000</v>
      </c>
      <c r="F17" s="112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169" t="inlineStr">
        <is>
          <t>2024.03.06</t>
        </is>
      </c>
      <c r="C18" s="171">
        <f>H18*I18</f>
        <v/>
      </c>
      <c r="D18" s="112" t="n">
        <v>0.291167</v>
      </c>
      <c r="E18" s="112" t="n">
        <v>1000</v>
      </c>
      <c r="F18" s="112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169" t="n"/>
      <c r="C19" s="171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2024-03-08T22:00:12Z</dcterms:modified>
  <cp:lastModifiedBy>祐廷 劉</cp:lastModifiedBy>
  <cp:revision>39</cp:revision>
  <cp:lastPrinted>2024-02-22T01:18:13Z</cp:lastPrinted>
</cp:coreProperties>
</file>