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R17" sqref="R17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35676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0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64547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1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2371</t>
        </is>
      </c>
      <c r="J6" s="61" t="n"/>
      <c r="K6" s="86" t="n">
        <v>8155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1355</v>
      </c>
      <c r="D7" s="55" t="n"/>
      <c r="E7" s="60" t="n"/>
      <c r="F7" s="61" t="n"/>
      <c r="G7" s="82" t="n"/>
      <c r="H7" s="55" t="n"/>
      <c r="I7" s="79" t="n"/>
      <c r="J7" s="61" t="n"/>
      <c r="K7" s="86" t="n"/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3297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2116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P17" sqref="P17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270.71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n"/>
      <c r="C21" s="157">
        <f>I21*H21</f>
        <v/>
      </c>
      <c r="D21" s="138" t="n"/>
      <c r="E21" s="138" t="n"/>
      <c r="F21" s="138" t="n"/>
      <c r="G21" s="61" t="n"/>
      <c r="H21" s="27" t="n"/>
      <c r="I21" s="27" t="n"/>
      <c r="J21" s="27" t="n"/>
    </row>
    <row r="22">
      <c r="A22" s="26" t="n">
        <v>17</v>
      </c>
      <c r="B22" s="38" t="n"/>
      <c r="C22" s="157">
        <f>I22*H22</f>
        <v/>
      </c>
      <c r="D22" s="138" t="n"/>
      <c r="E22" s="138" t="n"/>
      <c r="F22" s="138" t="n"/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3" t="n">
        <v>32.423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25" sqref="C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6"/>
    <col width="8.875" customWidth="1" style="29" min="1097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112.65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0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7" sqref="D7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6"/>
    <col width="8.875" customWidth="1" style="29" min="1097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45.43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13" t="n"/>
      <c r="D22" s="113" t="n"/>
      <c r="E22" s="113" t="n"/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13" t="n"/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13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3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O14" sqref="O1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6"/>
    <col width="8.875" customWidth="1" style="29" min="1097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24.10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6"/>
    <col width="8.875" customWidth="1" style="29" min="1097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26.60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52" t="n"/>
      <c r="D25" s="21" t="n"/>
      <c r="E25" s="21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="115" zoomScaleNormal="115" workbookViewId="0">
      <selection activeCell="F31" sqref="F31:G3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72.07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2" sqref="F22:G22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6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50.16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35" t="n"/>
      <c r="D4" s="112" t="n"/>
      <c r="E4" s="112" t="n"/>
      <c r="F4" s="112" t="n"/>
      <c r="G4" s="149">
        <f>D3*C3-E3+F3</f>
        <v/>
      </c>
      <c r="H4" s="117" t="n"/>
      <c r="I4" s="135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3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5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5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5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5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5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5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5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5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5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5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5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5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5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5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5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inlineStr">
        <is>
          <t>2024.06.28</t>
        </is>
      </c>
      <c r="C22" s="155">
        <f>H22*I22</f>
        <v/>
      </c>
      <c r="D22" s="113" t="n"/>
      <c r="E22" s="113" t="n"/>
      <c r="F22" s="113" t="n">
        <v>84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5">
        <f>H23*I23</f>
        <v/>
      </c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5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5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5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5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5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5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5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5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5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5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5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5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5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5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5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5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5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5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5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5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5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5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5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5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5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5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5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5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5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5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5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5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5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5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5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5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5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5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5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5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5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5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5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5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5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5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5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5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5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5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5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5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5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5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5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5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5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5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5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5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5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5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5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5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5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5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5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5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5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5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5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5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5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5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5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5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5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5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5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5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5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5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5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5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5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5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5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5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5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5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5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5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5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5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5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5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5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5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5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5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5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5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5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5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5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5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5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5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5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5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5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5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5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5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5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5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5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5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5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5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5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5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5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5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5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5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5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5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5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5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5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5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5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5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5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5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5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5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5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5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5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5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5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5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5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5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5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5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5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5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5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5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5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5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5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5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5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5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5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5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5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5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5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5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5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5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5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5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5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5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5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5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5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5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5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5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5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5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5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5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5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5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5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5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5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5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5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5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5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5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5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5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5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5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5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5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5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5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5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5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5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5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5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5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5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5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5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5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5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5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5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5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5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5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5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5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5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5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5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5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5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5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5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5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5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5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5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5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5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5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5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5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5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5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5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5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5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5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5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5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5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5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5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5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5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5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5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5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5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5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5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5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5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5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5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5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5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5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5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5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5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5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5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5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5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5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5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5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5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5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5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5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5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5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5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5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5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5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5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5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5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5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5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5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5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5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5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5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5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5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5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5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5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5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5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5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5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5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5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5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5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5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5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5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5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5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5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5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5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5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5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5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5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5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5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5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5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5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5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5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5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5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5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5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5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5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5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5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5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5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5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5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5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5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5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5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5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5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5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5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5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5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5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5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5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5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5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5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5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5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5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5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5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5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5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5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5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5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5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5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5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5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5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5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5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5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5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5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5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5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5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5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5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5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5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5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5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5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5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5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5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5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5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5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5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5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5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5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5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5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5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5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5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5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5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5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5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5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5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5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5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5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5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5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5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5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5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5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5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5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5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5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5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5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5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5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5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5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5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5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5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5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5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5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5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5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5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5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5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5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5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5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5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5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5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5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5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5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5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5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5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5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5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5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5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5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5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5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5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5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5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5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5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5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5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5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5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5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5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5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5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5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5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5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5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5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5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5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5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5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5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5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5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5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5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5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5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5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5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5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5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5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3" sqref="F23:G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114.18</t>
        </is>
      </c>
      <c r="I3" s="156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inlineStr">
        <is>
          <t>2024.03.28</t>
        </is>
      </c>
      <c r="C23" s="153">
        <f>H23*I23</f>
        <v/>
      </c>
      <c r="D23" s="113" t="n"/>
      <c r="E23" s="113" t="n"/>
      <c r="F23" s="113" t="n">
        <v>217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3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3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2024-07-04T22:00:18Z</dcterms:modified>
  <cp:lastModifiedBy>祐廷 劉</cp:lastModifiedBy>
  <cp:revision>39</cp:revision>
  <cp:lastPrinted>2024-02-22T01:18:13Z</cp:lastPrinted>
</cp:coreProperties>
</file>