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1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38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42006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14667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30000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6791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2647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60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3167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5440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5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5" t="inlineStr">
        <is>
          <t>存股統計專用表格</t>
        </is>
      </c>
      <c r="D1" s="126" t="n"/>
      <c r="E1" s="126" t="n"/>
      <c r="F1" s="130" t="inlineStr">
        <is>
          <t>VTI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1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257.46</t>
        </is>
      </c>
      <c r="I3" s="153">
        <f>投資!G2</f>
        <v/>
      </c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4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4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1" t="n"/>
      <c r="D6" s="111" t="n"/>
      <c r="E6" s="62" t="n"/>
      <c r="F6" s="143" t="n"/>
      <c r="G6" s="62" t="n"/>
      <c r="H6" s="116" t="n"/>
      <c r="I6" s="116" t="n"/>
      <c r="J6" s="116" t="n"/>
    </row>
    <row r="7">
      <c r="A7" s="26" t="n">
        <v>2</v>
      </c>
      <c r="B7" s="40" t="inlineStr">
        <is>
          <t>2023.08.16</t>
        </is>
      </c>
      <c r="C7" s="160">
        <f>I7*H7</f>
        <v/>
      </c>
      <c r="D7" s="141" t="n">
        <v>0.142234</v>
      </c>
      <c r="E7" s="141" t="n">
        <v>1000</v>
      </c>
      <c r="F7" s="141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60">
        <f>I8*H8</f>
        <v/>
      </c>
      <c r="D8" s="23" t="n">
        <v>0.140096</v>
      </c>
      <c r="E8" s="141" t="n">
        <v>1000</v>
      </c>
      <c r="F8" s="141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60">
        <f>I9*H9</f>
        <v/>
      </c>
      <c r="D9" s="141" t="n"/>
      <c r="E9" s="141" t="n"/>
      <c r="F9" s="141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60">
        <f>I10*H10</f>
        <v/>
      </c>
      <c r="D10" s="141" t="n">
        <v>0.148091</v>
      </c>
      <c r="E10" s="28" t="n">
        <v>1000</v>
      </c>
      <c r="F10" s="141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60">
        <f>I11*H11</f>
        <v/>
      </c>
      <c r="D11" s="141" t="n">
        <v>0.143956</v>
      </c>
      <c r="E11" s="141" t="n">
        <v>1000</v>
      </c>
      <c r="F11" s="141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60">
        <f>I12*H12</f>
        <v/>
      </c>
      <c r="D12" s="141" t="n">
        <v>0.139058</v>
      </c>
      <c r="E12" s="141" t="n">
        <v>1000</v>
      </c>
      <c r="F12" s="141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60">
        <f>I13*H13</f>
        <v/>
      </c>
      <c r="D13" s="141" t="n"/>
      <c r="E13" s="141" t="n"/>
      <c r="F13" s="141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60">
        <f>I14*H14</f>
        <v/>
      </c>
      <c r="D14" s="141" t="n">
        <v>0.13808</v>
      </c>
      <c r="E14" s="141" t="n">
        <v>1003</v>
      </c>
      <c r="F14" s="141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60">
        <f>I15*H15</f>
        <v/>
      </c>
      <c r="D15" s="141" t="n">
        <v>0.130195</v>
      </c>
      <c r="E15" s="141" t="n">
        <v>1000</v>
      </c>
      <c r="F15" s="141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60">
        <f>I16*H16</f>
        <v/>
      </c>
      <c r="D16" s="141" t="n">
        <v>0.124394</v>
      </c>
      <c r="E16" s="141" t="n">
        <v>1000</v>
      </c>
      <c r="F16" s="141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60">
        <f>I17*H17</f>
        <v/>
      </c>
      <c r="D17" s="141" t="n"/>
      <c r="E17" s="141" t="n"/>
      <c r="F17" s="141" t="n"/>
      <c r="G17" s="62" t="n"/>
      <c r="H17" s="27" t="n"/>
      <c r="I17" s="27" t="n"/>
      <c r="J17" s="27" t="n"/>
    </row>
    <row r="18">
      <c r="A18" s="26" t="n">
        <v>13</v>
      </c>
      <c r="B18" s="40" t="n"/>
      <c r="C18" s="160">
        <f>I18*H18</f>
        <v/>
      </c>
      <c r="D18" s="141" t="n"/>
      <c r="E18" s="141" t="n"/>
      <c r="F18" s="141" t="n"/>
      <c r="G18" s="62" t="n"/>
      <c r="H18" s="27" t="n"/>
      <c r="I18" s="27" t="n"/>
      <c r="J18" s="27" t="n"/>
    </row>
    <row r="19">
      <c r="A19" s="26" t="n">
        <v>14</v>
      </c>
      <c r="B19" s="40" t="n"/>
      <c r="C19" s="160">
        <f>I19*H19</f>
        <v/>
      </c>
      <c r="D19" s="141" t="n"/>
      <c r="E19" s="141" t="n"/>
      <c r="F19" s="141" t="n"/>
      <c r="G19" s="62" t="n"/>
      <c r="H19" s="27" t="n"/>
      <c r="I19" s="27" t="n"/>
      <c r="J19" s="27" t="n"/>
    </row>
    <row r="20">
      <c r="A20" s="26" t="n">
        <v>15</v>
      </c>
      <c r="B20" s="40" t="n"/>
      <c r="C20" s="160">
        <f>I20*H20</f>
        <v/>
      </c>
      <c r="D20" s="141" t="n"/>
      <c r="E20" s="141" t="n"/>
      <c r="F20" s="141" t="n"/>
      <c r="G20" s="62" t="n"/>
      <c r="H20" s="27" t="n"/>
      <c r="I20" s="27" t="n"/>
      <c r="J20" s="27" t="n"/>
    </row>
    <row r="21">
      <c r="A21" s="26" t="n">
        <v>16</v>
      </c>
      <c r="B21" s="40" t="n"/>
      <c r="C21" s="160">
        <f>I21*H21</f>
        <v/>
      </c>
      <c r="D21" s="141" t="n"/>
      <c r="E21" s="141" t="n"/>
      <c r="F21" s="141" t="n"/>
      <c r="G21" s="62" t="n"/>
      <c r="H21" s="27" t="n"/>
      <c r="I21" s="27" t="n"/>
      <c r="J21" s="27" t="n"/>
    </row>
    <row r="22">
      <c r="A22" s="26" t="n">
        <v>17</v>
      </c>
      <c r="B22" s="40" t="n"/>
      <c r="C22" s="160">
        <f>I22*H22</f>
        <v/>
      </c>
      <c r="D22" s="141" t="n"/>
      <c r="E22" s="141" t="n"/>
      <c r="F22" s="141" t="n"/>
      <c r="G22" s="62" t="n"/>
      <c r="H22" s="27" t="n"/>
      <c r="I22" s="27" t="n"/>
      <c r="J22" s="27" t="n"/>
    </row>
    <row r="23">
      <c r="A23" s="26" t="n">
        <v>18</v>
      </c>
      <c r="B23" s="40" t="n"/>
      <c r="C23" s="160">
        <f>I23*H23</f>
        <v/>
      </c>
      <c r="D23" s="141" t="n"/>
      <c r="E23" s="141" t="n"/>
      <c r="F23" s="141" t="n"/>
      <c r="G23" s="62" t="n"/>
      <c r="H23" s="27" t="n"/>
      <c r="I23" s="27" t="n"/>
      <c r="J23" s="27" t="n"/>
    </row>
    <row r="24">
      <c r="A24" s="26" t="n">
        <v>19</v>
      </c>
      <c r="B24" s="40" t="n"/>
      <c r="C24" s="160">
        <f>I24*H24</f>
        <v/>
      </c>
      <c r="D24" s="141" t="n"/>
      <c r="E24" s="141" t="n"/>
      <c r="F24" s="141" t="n"/>
      <c r="G24" s="62" t="n"/>
      <c r="H24" s="27" t="n"/>
      <c r="I24" s="27" t="n"/>
      <c r="J24" s="27" t="n"/>
    </row>
    <row r="25">
      <c r="A25" s="26" t="n">
        <v>20</v>
      </c>
      <c r="B25" s="40" t="n"/>
      <c r="C25" s="160">
        <f>I25*H25</f>
        <v/>
      </c>
      <c r="D25" s="141" t="n"/>
      <c r="E25" s="141" t="n"/>
      <c r="F25" s="141" t="n"/>
      <c r="G25" s="62" t="n"/>
      <c r="H25" s="27" t="n"/>
      <c r="I25" s="27" t="n"/>
      <c r="J25" s="27" t="n"/>
    </row>
    <row r="26">
      <c r="A26" s="26" t="n">
        <v>21</v>
      </c>
      <c r="B26" s="40" t="n"/>
      <c r="C26" s="160">
        <f>I26*H26</f>
        <v/>
      </c>
      <c r="D26" s="141" t="n"/>
      <c r="E26" s="141" t="n"/>
      <c r="F26" s="141" t="n"/>
      <c r="G26" s="62" t="n"/>
      <c r="H26" s="27" t="n"/>
      <c r="I26" s="27" t="n"/>
      <c r="J26" s="27" t="n"/>
    </row>
    <row r="27">
      <c r="A27" s="26" t="n">
        <v>22</v>
      </c>
      <c r="B27" s="40" t="n"/>
      <c r="C27" s="160">
        <f>I27*H27</f>
        <v/>
      </c>
      <c r="D27" s="141" t="n"/>
      <c r="E27" s="141" t="n"/>
      <c r="F27" s="141" t="n"/>
      <c r="G27" s="62" t="n"/>
      <c r="H27" s="27" t="n"/>
      <c r="I27" s="27" t="n"/>
      <c r="J27" s="27" t="n"/>
    </row>
    <row r="28">
      <c r="A28" s="26" t="n">
        <v>23</v>
      </c>
      <c r="B28" s="40" t="n"/>
      <c r="C28" s="160">
        <f>I28*H28</f>
        <v/>
      </c>
      <c r="D28" s="141" t="n"/>
      <c r="E28" s="141" t="n"/>
      <c r="F28" s="141" t="n"/>
      <c r="G28" s="62" t="n"/>
      <c r="H28" s="27" t="n"/>
      <c r="I28" s="27" t="n"/>
      <c r="J28" s="27" t="n"/>
    </row>
    <row r="29">
      <c r="A29" s="26" t="n">
        <v>24</v>
      </c>
      <c r="B29" s="40" t="n"/>
      <c r="C29" s="160">
        <f>I29*H29</f>
        <v/>
      </c>
      <c r="D29" s="141" t="n"/>
      <c r="E29" s="141" t="n"/>
      <c r="F29" s="141" t="n"/>
      <c r="G29" s="62" t="n"/>
      <c r="H29" s="27" t="n"/>
      <c r="I29" s="27" t="n"/>
      <c r="J29" s="27" t="n"/>
    </row>
    <row r="30">
      <c r="A30" s="26" t="n">
        <v>25</v>
      </c>
      <c r="B30" s="40" t="n"/>
      <c r="C30" s="160">
        <f>I30*H30</f>
        <v/>
      </c>
      <c r="D30" s="141" t="n"/>
      <c r="E30" s="141" t="n"/>
      <c r="F30" s="141" t="n"/>
      <c r="G30" s="62" t="n"/>
      <c r="H30" s="27" t="n"/>
      <c r="I30" s="27" t="n"/>
      <c r="J30" s="27" t="n"/>
    </row>
    <row r="31">
      <c r="A31" s="26" t="n">
        <v>26</v>
      </c>
      <c r="B31" s="40" t="n"/>
      <c r="C31" s="160">
        <f>I31*H31</f>
        <v/>
      </c>
      <c r="D31" s="141" t="n"/>
      <c r="E31" s="141" t="n"/>
      <c r="F31" s="141" t="n"/>
      <c r="G31" s="62" t="n"/>
      <c r="H31" s="27" t="n"/>
      <c r="I31" s="27" t="n"/>
      <c r="J31" s="27" t="n"/>
    </row>
    <row r="32">
      <c r="A32" s="26" t="n">
        <v>27</v>
      </c>
      <c r="B32" s="40" t="n"/>
      <c r="C32" s="160">
        <f>I32*H32</f>
        <v/>
      </c>
      <c r="D32" s="141" t="n"/>
      <c r="E32" s="141" t="n"/>
      <c r="F32" s="141" t="n"/>
      <c r="G32" s="62" t="n"/>
      <c r="H32" s="27" t="n"/>
      <c r="I32" s="27" t="n"/>
      <c r="J32" s="27" t="n"/>
    </row>
    <row r="33">
      <c r="A33" s="26" t="n">
        <v>28</v>
      </c>
      <c r="B33" s="40" t="n"/>
      <c r="C33" s="160">
        <f>I33*H33</f>
        <v/>
      </c>
      <c r="D33" s="141" t="n"/>
      <c r="E33" s="141" t="n"/>
      <c r="F33" s="141" t="n"/>
      <c r="G33" s="62" t="n"/>
      <c r="H33" s="27" t="n"/>
      <c r="I33" s="27" t="n"/>
      <c r="J33" s="27" t="n"/>
    </row>
    <row r="34">
      <c r="A34" s="26" t="n">
        <v>29</v>
      </c>
      <c r="B34" s="40" t="n"/>
      <c r="C34" s="160">
        <f>I34*H34</f>
        <v/>
      </c>
      <c r="D34" s="141" t="n"/>
      <c r="E34" s="141" t="n"/>
      <c r="F34" s="141" t="n"/>
      <c r="G34" s="62" t="n"/>
      <c r="H34" s="27" t="n"/>
      <c r="I34" s="27" t="n"/>
      <c r="J34" s="27" t="n"/>
    </row>
    <row r="35">
      <c r="A35" s="26" t="n">
        <v>30</v>
      </c>
      <c r="B35" s="40" t="n"/>
      <c r="C35" s="160">
        <f>I35*H35</f>
        <v/>
      </c>
      <c r="D35" s="141" t="n"/>
      <c r="E35" s="141" t="n"/>
      <c r="F35" s="141" t="n"/>
      <c r="G35" s="62" t="n"/>
      <c r="H35" s="27" t="n"/>
      <c r="I35" s="27" t="n"/>
      <c r="J35" s="27" t="n"/>
    </row>
    <row r="36">
      <c r="A36" s="26" t="n">
        <v>31</v>
      </c>
      <c r="B36" s="40" t="n"/>
      <c r="C36" s="160">
        <f>I36*H36</f>
        <v/>
      </c>
      <c r="D36" s="141" t="n"/>
      <c r="E36" s="141" t="n"/>
      <c r="F36" s="141" t="n"/>
      <c r="G36" s="62" t="n"/>
      <c r="H36" s="27" t="n"/>
      <c r="I36" s="27" t="n"/>
      <c r="J36" s="27" t="n"/>
    </row>
    <row r="37">
      <c r="A37" s="26" t="n">
        <v>32</v>
      </c>
      <c r="B37" s="40" t="n"/>
      <c r="C37" s="160">
        <f>I37*H37</f>
        <v/>
      </c>
      <c r="D37" s="141" t="n"/>
      <c r="E37" s="141" t="n"/>
      <c r="F37" s="141" t="n"/>
      <c r="G37" s="62" t="n"/>
      <c r="H37" s="27" t="n"/>
      <c r="I37" s="27" t="n"/>
      <c r="J37" s="27" t="n"/>
    </row>
    <row r="38">
      <c r="A38" s="26" t="n">
        <v>33</v>
      </c>
      <c r="B38" s="40" t="n"/>
      <c r="C38" s="160">
        <f>I38*H38</f>
        <v/>
      </c>
      <c r="D38" s="141" t="n"/>
      <c r="E38" s="141" t="n"/>
      <c r="F38" s="141" t="n"/>
      <c r="G38" s="62" t="n"/>
      <c r="H38" s="27" t="n"/>
      <c r="I38" s="27" t="n"/>
      <c r="J38" s="27" t="n"/>
    </row>
    <row r="39">
      <c r="A39" s="26" t="n">
        <v>34</v>
      </c>
      <c r="B39" s="40" t="n"/>
      <c r="C39" s="160">
        <f>I39*H39</f>
        <v/>
      </c>
      <c r="D39" s="141" t="n"/>
      <c r="E39" s="141" t="n"/>
      <c r="F39" s="141" t="n"/>
      <c r="G39" s="62" t="n"/>
      <c r="H39" s="27" t="n"/>
      <c r="I39" s="27" t="n"/>
      <c r="J39" s="27" t="n"/>
    </row>
    <row r="40">
      <c r="A40" s="26" t="n">
        <v>35</v>
      </c>
      <c r="B40" s="40" t="n"/>
      <c r="C40" s="160">
        <f>I40*H40</f>
        <v/>
      </c>
      <c r="D40" s="141" t="n"/>
      <c r="E40" s="141" t="n"/>
      <c r="F40" s="141" t="n"/>
      <c r="G40" s="62" t="n"/>
      <c r="H40" s="27" t="n"/>
      <c r="I40" s="27" t="n"/>
      <c r="J40" s="27" t="n"/>
    </row>
    <row r="41">
      <c r="A41" s="26" t="n">
        <v>36</v>
      </c>
      <c r="B41" s="40" t="n"/>
      <c r="C41" s="160">
        <f>I41*H41</f>
        <v/>
      </c>
      <c r="D41" s="141" t="n"/>
      <c r="E41" s="141" t="n"/>
      <c r="F41" s="141" t="n"/>
      <c r="G41" s="62" t="n"/>
      <c r="H41" s="27" t="n"/>
      <c r="I41" s="27" t="n"/>
      <c r="J41" s="27" t="n"/>
    </row>
    <row r="42">
      <c r="A42" s="26" t="n">
        <v>37</v>
      </c>
      <c r="B42" s="40" t="n"/>
      <c r="C42" s="160">
        <f>I42*H42</f>
        <v/>
      </c>
      <c r="D42" s="141" t="n"/>
      <c r="E42" s="141" t="n"/>
      <c r="F42" s="141" t="n"/>
      <c r="G42" s="62" t="n"/>
      <c r="H42" s="27" t="n"/>
      <c r="I42" s="27" t="n"/>
      <c r="J42" s="27" t="n"/>
    </row>
    <row r="43">
      <c r="A43" s="26" t="n">
        <v>38</v>
      </c>
      <c r="B43" s="40" t="n"/>
      <c r="C43" s="160">
        <f>I43*H43</f>
        <v/>
      </c>
      <c r="D43" s="141" t="n"/>
      <c r="E43" s="141" t="n"/>
      <c r="F43" s="141" t="n"/>
      <c r="G43" s="62" t="n"/>
      <c r="H43" s="27" t="n"/>
      <c r="I43" s="27" t="n"/>
      <c r="J43" s="27" t="n"/>
    </row>
    <row r="44">
      <c r="A44" s="26" t="n">
        <v>39</v>
      </c>
      <c r="B44" s="40" t="n"/>
      <c r="C44" s="160">
        <f>I44*H44</f>
        <v/>
      </c>
      <c r="D44" s="141" t="n"/>
      <c r="E44" s="141" t="n"/>
      <c r="F44" s="141" t="n"/>
      <c r="G44" s="62" t="n"/>
      <c r="H44" s="27" t="n"/>
      <c r="I44" s="27" t="n"/>
      <c r="J44" s="27" t="n"/>
    </row>
    <row r="45">
      <c r="A45" s="26" t="n">
        <v>40</v>
      </c>
      <c r="B45" s="40" t="n"/>
      <c r="C45" s="160">
        <f>I45*H45</f>
        <v/>
      </c>
      <c r="D45" s="141" t="n"/>
      <c r="E45" s="141" t="n"/>
      <c r="F45" s="141" t="n"/>
      <c r="G45" s="62" t="n"/>
      <c r="H45" s="27" t="n"/>
      <c r="I45" s="27" t="n"/>
      <c r="J45" s="27" t="n"/>
    </row>
    <row r="46">
      <c r="A46" s="26" t="n">
        <v>41</v>
      </c>
      <c r="B46" s="40" t="n"/>
      <c r="C46" s="160">
        <f>I46*H46</f>
        <v/>
      </c>
      <c r="D46" s="141" t="n"/>
      <c r="E46" s="141" t="n"/>
      <c r="F46" s="141" t="n"/>
      <c r="G46" s="62" t="n"/>
      <c r="H46" s="27" t="n"/>
      <c r="I46" s="27" t="n"/>
      <c r="J46" s="27" t="n"/>
    </row>
    <row r="47">
      <c r="A47" s="26" t="n">
        <v>42</v>
      </c>
      <c r="B47" s="40" t="n"/>
      <c r="C47" s="160">
        <f>I47*H47</f>
        <v/>
      </c>
      <c r="D47" s="141" t="n"/>
      <c r="E47" s="141" t="n"/>
      <c r="F47" s="141" t="n"/>
      <c r="G47" s="62" t="n"/>
      <c r="H47" s="27" t="n"/>
      <c r="I47" s="27" t="n"/>
      <c r="J47" s="27" t="n"/>
    </row>
    <row r="48">
      <c r="A48" s="26" t="n">
        <v>43</v>
      </c>
      <c r="B48" s="40" t="n"/>
      <c r="C48" s="160">
        <f>I48*H48</f>
        <v/>
      </c>
      <c r="D48" s="141" t="n"/>
      <c r="E48" s="141" t="n"/>
      <c r="F48" s="141" t="n"/>
      <c r="G48" s="62" t="n"/>
      <c r="H48" s="27" t="n"/>
      <c r="I48" s="27" t="n"/>
      <c r="J48" s="27" t="n"/>
    </row>
    <row r="49">
      <c r="A49" s="26" t="n">
        <v>44</v>
      </c>
      <c r="B49" s="40" t="n"/>
      <c r="C49" s="160">
        <f>I49*H49</f>
        <v/>
      </c>
      <c r="D49" s="141" t="n"/>
      <c r="E49" s="141" t="n"/>
      <c r="F49" s="141" t="n"/>
      <c r="G49" s="62" t="n"/>
      <c r="H49" s="27" t="n"/>
      <c r="I49" s="27" t="n"/>
      <c r="J49" s="27" t="n"/>
    </row>
    <row r="50">
      <c r="A50" s="26" t="n">
        <v>45</v>
      </c>
      <c r="B50" s="40" t="n"/>
      <c r="C50" s="160">
        <f>I50*H50</f>
        <v/>
      </c>
      <c r="D50" s="141" t="n"/>
      <c r="E50" s="141" t="n"/>
      <c r="F50" s="141" t="n"/>
      <c r="G50" s="62" t="n"/>
      <c r="H50" s="27" t="n"/>
      <c r="I50" s="27" t="n"/>
      <c r="J50" s="27" t="n"/>
    </row>
    <row r="51">
      <c r="A51" s="26" t="n">
        <v>46</v>
      </c>
      <c r="B51" s="40" t="n"/>
      <c r="C51" s="160">
        <f>I51*H51</f>
        <v/>
      </c>
      <c r="D51" s="141" t="n"/>
      <c r="E51" s="141" t="n"/>
      <c r="F51" s="141" t="n"/>
      <c r="G51" s="62" t="n"/>
      <c r="H51" s="27" t="n"/>
      <c r="I51" s="27" t="n"/>
      <c r="J51" s="27" t="n"/>
    </row>
    <row r="52">
      <c r="A52" s="26" t="n">
        <v>47</v>
      </c>
      <c r="B52" s="40" t="n"/>
      <c r="C52" s="160">
        <f>I52*H52</f>
        <v/>
      </c>
      <c r="D52" s="141" t="n"/>
      <c r="E52" s="141" t="n"/>
      <c r="F52" s="141" t="n"/>
      <c r="G52" s="62" t="n"/>
      <c r="H52" s="27" t="n"/>
      <c r="I52" s="27" t="n"/>
      <c r="J52" s="27" t="n"/>
    </row>
    <row r="53">
      <c r="A53" s="26" t="n">
        <v>48</v>
      </c>
      <c r="B53" s="40" t="n"/>
      <c r="C53" s="160">
        <f>I53*H53</f>
        <v/>
      </c>
      <c r="D53" s="141" t="n"/>
      <c r="E53" s="141" t="n"/>
      <c r="F53" s="141" t="n"/>
      <c r="G53" s="62" t="n"/>
      <c r="H53" s="27" t="n"/>
      <c r="I53" s="27" t="n"/>
      <c r="J53" s="27" t="n"/>
    </row>
    <row r="54">
      <c r="A54" s="26" t="n">
        <v>49</v>
      </c>
      <c r="B54" s="40" t="n"/>
      <c r="C54" s="160">
        <f>I54*H54</f>
        <v/>
      </c>
      <c r="D54" s="141" t="n"/>
      <c r="E54" s="141" t="n"/>
      <c r="F54" s="141" t="n"/>
      <c r="G54" s="62" t="n"/>
      <c r="H54" s="27" t="n"/>
      <c r="I54" s="27" t="n"/>
      <c r="J54" s="27" t="n"/>
    </row>
    <row r="55">
      <c r="A55" s="26" t="n">
        <v>50</v>
      </c>
      <c r="B55" s="40" t="n"/>
      <c r="C55" s="160">
        <f>I55*H55</f>
        <v/>
      </c>
      <c r="D55" s="141" t="n"/>
      <c r="E55" s="141" t="n"/>
      <c r="F55" s="141" t="n"/>
      <c r="G55" s="62" t="n"/>
      <c r="H55" s="27" t="n"/>
      <c r="I55" s="27" t="n"/>
      <c r="J55" s="27" t="n"/>
    </row>
    <row r="56">
      <c r="A56" s="26" t="n">
        <v>51</v>
      </c>
      <c r="B56" s="40" t="n"/>
      <c r="C56" s="160">
        <f>I56*H56</f>
        <v/>
      </c>
      <c r="D56" s="141" t="n"/>
      <c r="E56" s="141" t="n"/>
      <c r="F56" s="141" t="n"/>
      <c r="G56" s="62" t="n"/>
      <c r="H56" s="27" t="n"/>
      <c r="I56" s="27" t="n"/>
      <c r="J56" s="27" t="n"/>
    </row>
    <row r="57">
      <c r="A57" s="26" t="n">
        <v>52</v>
      </c>
      <c r="B57" s="40" t="n"/>
      <c r="C57" s="160">
        <f>I57*H57</f>
        <v/>
      </c>
      <c r="D57" s="141" t="n"/>
      <c r="E57" s="141" t="n"/>
      <c r="F57" s="141" t="n"/>
      <c r="G57" s="62" t="n"/>
      <c r="H57" s="27" t="n"/>
      <c r="I57" s="27" t="n"/>
      <c r="J57" s="27" t="n"/>
    </row>
    <row r="58">
      <c r="A58" s="26" t="n">
        <v>53</v>
      </c>
      <c r="B58" s="40" t="n"/>
      <c r="C58" s="160">
        <f>I58*H58</f>
        <v/>
      </c>
      <c r="D58" s="141" t="n"/>
      <c r="E58" s="141" t="n"/>
      <c r="F58" s="141" t="n"/>
      <c r="G58" s="62" t="n"/>
      <c r="H58" s="27" t="n"/>
      <c r="I58" s="27" t="n"/>
      <c r="J58" s="27" t="n"/>
    </row>
    <row r="59">
      <c r="A59" s="26" t="n">
        <v>54</v>
      </c>
      <c r="B59" s="40" t="n"/>
      <c r="C59" s="160">
        <f>I59*H59</f>
        <v/>
      </c>
      <c r="D59" s="141" t="n"/>
      <c r="E59" s="141" t="n"/>
      <c r="F59" s="141" t="n"/>
      <c r="G59" s="62" t="n"/>
      <c r="H59" s="27" t="n"/>
      <c r="I59" s="27" t="n"/>
      <c r="J59" s="27" t="n"/>
    </row>
    <row r="60">
      <c r="A60" s="26" t="n">
        <v>55</v>
      </c>
      <c r="B60" s="40" t="n"/>
      <c r="C60" s="160">
        <f>I60*H60</f>
        <v/>
      </c>
      <c r="D60" s="141" t="n"/>
      <c r="E60" s="141" t="n"/>
      <c r="F60" s="141" t="n"/>
      <c r="G60" s="62" t="n"/>
      <c r="H60" s="27" t="n"/>
      <c r="I60" s="27" t="n"/>
      <c r="J60" s="27" t="n"/>
    </row>
    <row r="61">
      <c r="A61" s="26" t="n">
        <v>56</v>
      </c>
      <c r="B61" s="40" t="n"/>
      <c r="C61" s="160">
        <f>I61*H61</f>
        <v/>
      </c>
      <c r="D61" s="141" t="n"/>
      <c r="E61" s="141" t="n"/>
      <c r="F61" s="141" t="n"/>
      <c r="G61" s="62" t="n"/>
      <c r="H61" s="27" t="n"/>
      <c r="I61" s="27" t="n"/>
      <c r="J61" s="27" t="n"/>
    </row>
    <row r="62">
      <c r="A62" s="26" t="n">
        <v>57</v>
      </c>
      <c r="B62" s="40" t="n"/>
      <c r="C62" s="160">
        <f>I62*H62</f>
        <v/>
      </c>
      <c r="D62" s="141" t="n"/>
      <c r="E62" s="141" t="n"/>
      <c r="F62" s="141" t="n"/>
      <c r="G62" s="62" t="n"/>
      <c r="H62" s="27" t="n"/>
      <c r="I62" s="27" t="n"/>
      <c r="J62" s="27" t="n"/>
    </row>
    <row r="63">
      <c r="A63" s="26" t="n">
        <v>58</v>
      </c>
      <c r="B63" s="40" t="n"/>
      <c r="C63" s="160">
        <f>I63*H63</f>
        <v/>
      </c>
      <c r="D63" s="141" t="n"/>
      <c r="E63" s="141" t="n"/>
      <c r="F63" s="141" t="n"/>
      <c r="G63" s="62" t="n"/>
      <c r="H63" s="27" t="n"/>
      <c r="I63" s="27" t="n"/>
      <c r="J63" s="27" t="n"/>
    </row>
    <row r="64">
      <c r="A64" s="26" t="n">
        <v>59</v>
      </c>
      <c r="B64" s="40" t="n"/>
      <c r="C64" s="160">
        <f>I64*H64</f>
        <v/>
      </c>
      <c r="D64" s="141" t="n"/>
      <c r="E64" s="141" t="n"/>
      <c r="F64" s="141" t="n"/>
      <c r="G64" s="62" t="n"/>
      <c r="H64" s="27" t="n"/>
      <c r="I64" s="27" t="n"/>
      <c r="J64" s="27" t="n"/>
    </row>
    <row r="65">
      <c r="A65" s="26" t="n">
        <v>60</v>
      </c>
      <c r="B65" s="40" t="n"/>
      <c r="C65" s="160">
        <f>I65*H65</f>
        <v/>
      </c>
      <c r="D65" s="141" t="n"/>
      <c r="E65" s="141" t="n"/>
      <c r="F65" s="141" t="n"/>
      <c r="G65" s="62" t="n"/>
      <c r="H65" s="27" t="n"/>
      <c r="I65" s="27" t="n"/>
      <c r="J65" s="27" t="n"/>
    </row>
    <row r="66">
      <c r="A66" s="26" t="n">
        <v>61</v>
      </c>
      <c r="B66" s="40" t="n"/>
      <c r="C66" s="160">
        <f>I66*H66</f>
        <v/>
      </c>
      <c r="D66" s="141" t="n"/>
      <c r="E66" s="141" t="n"/>
      <c r="F66" s="141" t="n"/>
      <c r="G66" s="62" t="n"/>
      <c r="H66" s="27" t="n"/>
      <c r="I66" s="27" t="n"/>
      <c r="J66" s="27" t="n"/>
    </row>
    <row r="67">
      <c r="A67" s="26" t="n">
        <v>62</v>
      </c>
      <c r="B67" s="40" t="n"/>
      <c r="C67" s="160">
        <f>I67*H67</f>
        <v/>
      </c>
      <c r="D67" s="141" t="n"/>
      <c r="E67" s="141" t="n"/>
      <c r="F67" s="141" t="n"/>
      <c r="G67" s="62" t="n"/>
      <c r="H67" s="27" t="n"/>
      <c r="I67" s="27" t="n"/>
      <c r="J67" s="27" t="n"/>
    </row>
    <row r="68">
      <c r="A68" s="26" t="n">
        <v>63</v>
      </c>
      <c r="B68" s="40" t="n"/>
      <c r="C68" s="160">
        <f>I68*H68</f>
        <v/>
      </c>
      <c r="D68" s="141" t="n"/>
      <c r="E68" s="141" t="n"/>
      <c r="F68" s="141" t="n"/>
      <c r="G68" s="62" t="n"/>
      <c r="H68" s="27" t="n"/>
      <c r="I68" s="27" t="n"/>
      <c r="J68" s="27" t="n"/>
    </row>
    <row r="69">
      <c r="A69" s="26" t="n">
        <v>64</v>
      </c>
      <c r="B69" s="40" t="n"/>
      <c r="C69" s="160">
        <f>I69*H69</f>
        <v/>
      </c>
      <c r="D69" s="141" t="n"/>
      <c r="E69" s="141" t="n"/>
      <c r="F69" s="141" t="n"/>
      <c r="G69" s="62" t="n"/>
      <c r="H69" s="27" t="n"/>
      <c r="I69" s="27" t="n"/>
      <c r="J69" s="27" t="n"/>
    </row>
    <row r="70">
      <c r="A70" s="26" t="n">
        <v>65</v>
      </c>
      <c r="B70" s="40" t="n"/>
      <c r="C70" s="160">
        <f>I70*H70</f>
        <v/>
      </c>
      <c r="D70" s="141" t="n"/>
      <c r="E70" s="141" t="n"/>
      <c r="F70" s="141" t="n"/>
      <c r="G70" s="62" t="n"/>
      <c r="H70" s="27" t="n"/>
      <c r="I70" s="27" t="n"/>
      <c r="J70" s="27" t="n"/>
    </row>
    <row r="71">
      <c r="A71" s="26" t="n">
        <v>66</v>
      </c>
      <c r="B71" s="40" t="n"/>
      <c r="C71" s="160">
        <f>I71*H71</f>
        <v/>
      </c>
      <c r="D71" s="141" t="n"/>
      <c r="E71" s="141" t="n"/>
      <c r="F71" s="141" t="n"/>
      <c r="G71" s="62" t="n"/>
      <c r="H71" s="27" t="n"/>
      <c r="I71" s="27" t="n"/>
      <c r="J71" s="27" t="n"/>
    </row>
    <row r="72">
      <c r="A72" s="26" t="n">
        <v>67</v>
      </c>
      <c r="B72" s="40" t="n"/>
      <c r="C72" s="160">
        <f>I72*H72</f>
        <v/>
      </c>
      <c r="D72" s="141" t="n"/>
      <c r="E72" s="141" t="n"/>
      <c r="F72" s="141" t="n"/>
      <c r="G72" s="62" t="n"/>
      <c r="H72" s="27" t="n"/>
      <c r="I72" s="27" t="n"/>
      <c r="J72" s="27" t="n"/>
    </row>
    <row r="73">
      <c r="A73" s="26" t="n">
        <v>68</v>
      </c>
      <c r="B73" s="40" t="n"/>
      <c r="C73" s="160">
        <f>I73*H73</f>
        <v/>
      </c>
      <c r="D73" s="141" t="n"/>
      <c r="E73" s="141" t="n"/>
      <c r="F73" s="141" t="n"/>
      <c r="G73" s="62" t="n"/>
      <c r="H73" s="27" t="n"/>
      <c r="I73" s="27" t="n"/>
      <c r="J73" s="27" t="n"/>
    </row>
    <row r="74">
      <c r="A74" s="26" t="n">
        <v>69</v>
      </c>
      <c r="B74" s="40" t="n"/>
      <c r="C74" s="160">
        <f>I74*H74</f>
        <v/>
      </c>
      <c r="D74" s="141" t="n"/>
      <c r="E74" s="141" t="n"/>
      <c r="F74" s="141" t="n"/>
      <c r="G74" s="62" t="n"/>
      <c r="H74" s="27" t="n"/>
      <c r="I74" s="27" t="n"/>
      <c r="J74" s="27" t="n"/>
    </row>
    <row r="75">
      <c r="A75" s="26" t="n">
        <v>70</v>
      </c>
      <c r="B75" s="40" t="n"/>
      <c r="C75" s="160">
        <f>I75*H75</f>
        <v/>
      </c>
      <c r="D75" s="141" t="n"/>
      <c r="E75" s="141" t="n"/>
      <c r="F75" s="141" t="n"/>
      <c r="G75" s="62" t="n"/>
      <c r="H75" s="27" t="n"/>
      <c r="I75" s="27" t="n"/>
      <c r="J75" s="27" t="n"/>
    </row>
    <row r="76">
      <c r="A76" s="26" t="n">
        <v>71</v>
      </c>
      <c r="B76" s="40" t="n"/>
      <c r="C76" s="160">
        <f>I76*H76</f>
        <v/>
      </c>
      <c r="D76" s="141" t="n"/>
      <c r="E76" s="141" t="n"/>
      <c r="F76" s="141" t="n"/>
      <c r="G76" s="62" t="n"/>
      <c r="H76" s="27" t="n"/>
      <c r="I76" s="27" t="n"/>
      <c r="J76" s="27" t="n"/>
    </row>
    <row r="77">
      <c r="A77" s="26" t="n">
        <v>72</v>
      </c>
      <c r="B77" s="40" t="n"/>
      <c r="C77" s="160">
        <f>I77*H77</f>
        <v/>
      </c>
      <c r="D77" s="141" t="n"/>
      <c r="E77" s="141" t="n"/>
      <c r="F77" s="141" t="n"/>
      <c r="G77" s="62" t="n"/>
      <c r="H77" s="27" t="n"/>
      <c r="I77" s="27" t="n"/>
      <c r="J77" s="27" t="n"/>
    </row>
    <row r="78">
      <c r="A78" s="26" t="n">
        <v>73</v>
      </c>
      <c r="B78" s="40" t="n"/>
      <c r="C78" s="160">
        <f>I78*H78</f>
        <v/>
      </c>
      <c r="D78" s="141" t="n"/>
      <c r="E78" s="141" t="n"/>
      <c r="F78" s="141" t="n"/>
      <c r="G78" s="62" t="n"/>
      <c r="H78" s="27" t="n"/>
      <c r="I78" s="27" t="n"/>
      <c r="J78" s="27" t="n"/>
    </row>
    <row r="79">
      <c r="A79" s="26" t="n">
        <v>74</v>
      </c>
      <c r="B79" s="40" t="n"/>
      <c r="C79" s="160">
        <f>I79*H79</f>
        <v/>
      </c>
      <c r="D79" s="141" t="n"/>
      <c r="E79" s="141" t="n"/>
      <c r="F79" s="141" t="n"/>
      <c r="G79" s="62" t="n"/>
      <c r="H79" s="27" t="n"/>
      <c r="I79" s="27" t="n"/>
      <c r="J79" s="27" t="n"/>
    </row>
    <row r="80">
      <c r="A80" s="26" t="n">
        <v>75</v>
      </c>
      <c r="B80" s="40" t="n"/>
      <c r="C80" s="160">
        <f>I80*H80</f>
        <v/>
      </c>
      <c r="D80" s="141" t="n"/>
      <c r="E80" s="141" t="n"/>
      <c r="F80" s="141" t="n"/>
      <c r="G80" s="62" t="n"/>
      <c r="H80" s="27" t="n"/>
      <c r="I80" s="27" t="n"/>
      <c r="J80" s="27" t="n"/>
    </row>
    <row r="81">
      <c r="A81" s="26" t="n">
        <v>76</v>
      </c>
      <c r="B81" s="40" t="n"/>
      <c r="C81" s="160">
        <f>I81*H81</f>
        <v/>
      </c>
      <c r="D81" s="141" t="n"/>
      <c r="E81" s="141" t="n"/>
      <c r="F81" s="141" t="n"/>
      <c r="G81" s="62" t="n"/>
      <c r="H81" s="27" t="n"/>
      <c r="I81" s="27" t="n"/>
      <c r="J81" s="27" t="n"/>
    </row>
    <row r="82">
      <c r="A82" s="26" t="n">
        <v>77</v>
      </c>
      <c r="B82" s="40" t="n"/>
      <c r="C82" s="160">
        <f>I82*H82</f>
        <v/>
      </c>
      <c r="D82" s="141" t="n"/>
      <c r="E82" s="141" t="n"/>
      <c r="F82" s="141" t="n"/>
      <c r="G82" s="62" t="n"/>
      <c r="H82" s="27" t="n"/>
      <c r="I82" s="27" t="n"/>
      <c r="J82" s="27" t="n"/>
    </row>
    <row r="83">
      <c r="A83" s="26" t="n">
        <v>78</v>
      </c>
      <c r="B83" s="40" t="n"/>
      <c r="C83" s="160">
        <f>I83*H83</f>
        <v/>
      </c>
      <c r="D83" s="141" t="n"/>
      <c r="E83" s="141" t="n"/>
      <c r="F83" s="141" t="n"/>
      <c r="G83" s="62" t="n"/>
      <c r="H83" s="27" t="n"/>
      <c r="I83" s="27" t="n"/>
      <c r="J83" s="27" t="n"/>
    </row>
    <row r="84">
      <c r="A84" s="26" t="n">
        <v>79</v>
      </c>
      <c r="B84" s="40" t="n"/>
      <c r="C84" s="160">
        <f>I84*H84</f>
        <v/>
      </c>
      <c r="D84" s="141" t="n"/>
      <c r="E84" s="141" t="n"/>
      <c r="F84" s="141" t="n"/>
      <c r="G84" s="62" t="n"/>
      <c r="H84" s="27" t="n"/>
      <c r="I84" s="27" t="n"/>
      <c r="J84" s="27" t="n"/>
    </row>
    <row r="85">
      <c r="A85" s="26" t="n">
        <v>80</v>
      </c>
      <c r="B85" s="40" t="n"/>
      <c r="C85" s="160">
        <f>I85*H85</f>
        <v/>
      </c>
      <c r="D85" s="141" t="n"/>
      <c r="E85" s="141" t="n"/>
      <c r="F85" s="141" t="n"/>
      <c r="G85" s="62" t="n"/>
      <c r="H85" s="27" t="n"/>
      <c r="I85" s="27" t="n"/>
      <c r="J85" s="27" t="n"/>
    </row>
    <row r="86">
      <c r="A86" s="26" t="n">
        <v>81</v>
      </c>
      <c r="B86" s="40" t="n"/>
      <c r="C86" s="160">
        <f>I86*H86</f>
        <v/>
      </c>
      <c r="D86" s="141" t="n"/>
      <c r="E86" s="141" t="n"/>
      <c r="F86" s="141" t="n"/>
      <c r="G86" s="62" t="n"/>
      <c r="H86" s="27" t="n"/>
      <c r="I86" s="27" t="n"/>
      <c r="J86" s="27" t="n"/>
    </row>
    <row r="87">
      <c r="A87" s="26" t="n">
        <v>82</v>
      </c>
      <c r="B87" s="40" t="n"/>
      <c r="C87" s="160">
        <f>I87*H87</f>
        <v/>
      </c>
      <c r="D87" s="141" t="n"/>
      <c r="E87" s="141" t="n"/>
      <c r="F87" s="141" t="n"/>
      <c r="G87" s="62" t="n"/>
      <c r="H87" s="27" t="n"/>
      <c r="I87" s="27" t="n"/>
      <c r="J87" s="27" t="n"/>
    </row>
    <row r="88">
      <c r="A88" s="26" t="n">
        <v>83</v>
      </c>
      <c r="B88" s="40" t="n"/>
      <c r="C88" s="160">
        <f>I88*H88</f>
        <v/>
      </c>
      <c r="D88" s="141" t="n"/>
      <c r="E88" s="141" t="n"/>
      <c r="F88" s="141" t="n"/>
      <c r="G88" s="62" t="n"/>
      <c r="H88" s="27" t="n"/>
      <c r="I88" s="27" t="n"/>
      <c r="J88" s="27" t="n"/>
    </row>
    <row r="89">
      <c r="A89" s="26" t="n">
        <v>84</v>
      </c>
      <c r="B89" s="40" t="n"/>
      <c r="C89" s="160">
        <f>I89*H89</f>
        <v/>
      </c>
      <c r="D89" s="141" t="n"/>
      <c r="E89" s="141" t="n"/>
      <c r="F89" s="141" t="n"/>
      <c r="G89" s="62" t="n"/>
      <c r="H89" s="27" t="n"/>
      <c r="I89" s="27" t="n"/>
      <c r="J89" s="27" t="n"/>
    </row>
    <row r="90">
      <c r="A90" s="26" t="n">
        <v>85</v>
      </c>
      <c r="B90" s="40" t="n"/>
      <c r="C90" s="160">
        <f>I90*H90</f>
        <v/>
      </c>
      <c r="D90" s="141" t="n"/>
      <c r="E90" s="141" t="n"/>
      <c r="F90" s="141" t="n"/>
      <c r="G90" s="62" t="n"/>
      <c r="H90" s="27" t="n"/>
      <c r="I90" s="27" t="n"/>
      <c r="J90" s="27" t="n"/>
    </row>
    <row r="91">
      <c r="A91" s="26" t="n">
        <v>86</v>
      </c>
      <c r="B91" s="40" t="n"/>
      <c r="C91" s="160">
        <f>I91*H91</f>
        <v/>
      </c>
      <c r="D91" s="141" t="n"/>
      <c r="E91" s="141" t="n"/>
      <c r="F91" s="141" t="n"/>
      <c r="G91" s="62" t="n"/>
      <c r="H91" s="27" t="n"/>
      <c r="I91" s="27" t="n"/>
      <c r="J91" s="27" t="n"/>
    </row>
    <row r="92">
      <c r="A92" s="26" t="n">
        <v>87</v>
      </c>
      <c r="B92" s="40" t="n"/>
      <c r="C92" s="160">
        <f>I92*H92</f>
        <v/>
      </c>
      <c r="D92" s="141" t="n"/>
      <c r="E92" s="141" t="n"/>
      <c r="F92" s="141" t="n"/>
      <c r="G92" s="62" t="n"/>
      <c r="H92" s="27" t="n"/>
      <c r="I92" s="27" t="n"/>
      <c r="J92" s="27" t="n"/>
    </row>
    <row r="93">
      <c r="A93" s="26" t="n">
        <v>88</v>
      </c>
      <c r="B93" s="40" t="n"/>
      <c r="C93" s="160">
        <f>I93*H93</f>
        <v/>
      </c>
      <c r="D93" s="141" t="n"/>
      <c r="E93" s="141" t="n"/>
      <c r="F93" s="141" t="n"/>
      <c r="G93" s="62" t="n"/>
      <c r="H93" s="27" t="n"/>
      <c r="I93" s="27" t="n"/>
      <c r="J93" s="27" t="n"/>
    </row>
    <row r="94">
      <c r="A94" s="26" t="n">
        <v>89</v>
      </c>
      <c r="B94" s="40" t="n"/>
      <c r="C94" s="160">
        <f>I94*H94</f>
        <v/>
      </c>
      <c r="D94" s="141" t="n"/>
      <c r="E94" s="141" t="n"/>
      <c r="F94" s="141" t="n"/>
      <c r="G94" s="62" t="n"/>
      <c r="H94" s="27" t="n"/>
      <c r="I94" s="27" t="n"/>
      <c r="J94" s="27" t="n"/>
    </row>
    <row r="95">
      <c r="A95" s="26" t="n">
        <v>90</v>
      </c>
      <c r="B95" s="40" t="n"/>
      <c r="C95" s="160">
        <f>I95*H95</f>
        <v/>
      </c>
      <c r="D95" s="141" t="n"/>
      <c r="E95" s="141" t="n"/>
      <c r="F95" s="141" t="n"/>
      <c r="G95" s="62" t="n"/>
      <c r="H95" s="27" t="n"/>
      <c r="I95" s="27" t="n"/>
      <c r="J95" s="27" t="n"/>
    </row>
    <row r="96">
      <c r="A96" s="26" t="n">
        <v>91</v>
      </c>
      <c r="B96" s="40" t="n"/>
      <c r="C96" s="160">
        <f>I96*H96</f>
        <v/>
      </c>
      <c r="D96" s="141" t="n"/>
      <c r="E96" s="141" t="n"/>
      <c r="F96" s="141" t="n"/>
      <c r="G96" s="62" t="n"/>
      <c r="H96" s="27" t="n"/>
      <c r="I96" s="27" t="n"/>
      <c r="J96" s="27" t="n"/>
    </row>
    <row r="97">
      <c r="A97" s="26" t="n">
        <v>92</v>
      </c>
      <c r="B97" s="40" t="n"/>
      <c r="C97" s="160">
        <f>I97*H97</f>
        <v/>
      </c>
      <c r="D97" s="141" t="n"/>
      <c r="E97" s="141" t="n"/>
      <c r="F97" s="141" t="n"/>
      <c r="G97" s="62" t="n"/>
      <c r="H97" s="27" t="n"/>
      <c r="I97" s="27" t="n"/>
      <c r="J97" s="27" t="n"/>
    </row>
    <row r="98">
      <c r="A98" s="26" t="n">
        <v>93</v>
      </c>
      <c r="B98" s="40" t="n"/>
      <c r="C98" s="160">
        <f>I98*H98</f>
        <v/>
      </c>
      <c r="D98" s="141" t="n"/>
      <c r="E98" s="141" t="n"/>
      <c r="F98" s="141" t="n"/>
      <c r="G98" s="62" t="n"/>
      <c r="H98" s="27" t="n"/>
      <c r="I98" s="27" t="n"/>
      <c r="J98" s="27" t="n"/>
    </row>
    <row r="99">
      <c r="A99" s="26" t="n">
        <v>94</v>
      </c>
      <c r="B99" s="40" t="n"/>
      <c r="C99" s="160">
        <f>I99*H99</f>
        <v/>
      </c>
      <c r="D99" s="141" t="n"/>
      <c r="E99" s="141" t="n"/>
      <c r="F99" s="141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60">
        <f>I100*H100</f>
        <v/>
      </c>
      <c r="D100" s="141" t="n"/>
      <c r="E100" s="141" t="n"/>
      <c r="F100" s="141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60">
        <f>I101*H101</f>
        <v/>
      </c>
      <c r="D101" s="141" t="n"/>
      <c r="E101" s="141" t="n"/>
      <c r="F101" s="141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60">
        <f>I102*H102</f>
        <v/>
      </c>
      <c r="D102" s="141" t="n"/>
      <c r="E102" s="141" t="n"/>
      <c r="F102" s="141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60">
        <f>I103*H103</f>
        <v/>
      </c>
      <c r="D103" s="141" t="n"/>
      <c r="E103" s="141" t="n"/>
      <c r="F103" s="141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60">
        <f>I104*H104</f>
        <v/>
      </c>
      <c r="D104" s="141" t="n"/>
      <c r="E104" s="141" t="n"/>
      <c r="F104" s="141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60">
        <f>I105*H105</f>
        <v/>
      </c>
      <c r="D105" s="141" t="n"/>
      <c r="E105" s="141" t="n"/>
      <c r="F105" s="141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60">
        <f>I106*H106</f>
        <v/>
      </c>
      <c r="D106" s="141" t="n"/>
      <c r="E106" s="141" t="n"/>
      <c r="F106" s="141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60">
        <f>I107*H107</f>
        <v/>
      </c>
      <c r="D107" s="141" t="n"/>
      <c r="E107" s="141" t="n"/>
      <c r="F107" s="141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60">
        <f>I108*H108</f>
        <v/>
      </c>
      <c r="D108" s="141" t="n"/>
      <c r="E108" s="141" t="n"/>
      <c r="F108" s="141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60">
        <f>I109*H109</f>
        <v/>
      </c>
      <c r="D109" s="141" t="n"/>
      <c r="E109" s="141" t="n"/>
      <c r="F109" s="141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60">
        <f>I110*H110</f>
        <v/>
      </c>
      <c r="D110" s="141" t="n"/>
      <c r="E110" s="141" t="n"/>
      <c r="F110" s="141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60">
        <f>I111*H111</f>
        <v/>
      </c>
      <c r="D111" s="141" t="n"/>
      <c r="E111" s="141" t="n"/>
      <c r="F111" s="141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60">
        <f>I112*H112</f>
        <v/>
      </c>
      <c r="D112" s="141" t="n"/>
      <c r="E112" s="141" t="n"/>
      <c r="F112" s="141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60">
        <f>I113*H113</f>
        <v/>
      </c>
      <c r="D113" s="141" t="n"/>
      <c r="E113" s="141" t="n"/>
      <c r="F113" s="141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60">
        <f>I114*H114</f>
        <v/>
      </c>
      <c r="D114" s="141" t="n"/>
      <c r="E114" s="141" t="n"/>
      <c r="F114" s="141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60">
        <f>I115*H115</f>
        <v/>
      </c>
      <c r="D115" s="141" t="n"/>
      <c r="E115" s="141" t="n"/>
      <c r="F115" s="141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60">
        <f>I116*H116</f>
        <v/>
      </c>
      <c r="D116" s="141" t="n"/>
      <c r="E116" s="141" t="n"/>
      <c r="F116" s="141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60">
        <f>I117*H117</f>
        <v/>
      </c>
      <c r="D117" s="141" t="n"/>
      <c r="E117" s="141" t="n"/>
      <c r="F117" s="141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60">
        <f>I118*H118</f>
        <v/>
      </c>
      <c r="D118" s="141" t="n"/>
      <c r="E118" s="141" t="n"/>
      <c r="F118" s="141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60">
        <f>I119*H119</f>
        <v/>
      </c>
      <c r="D119" s="141" t="n"/>
      <c r="E119" s="141" t="n"/>
      <c r="F119" s="141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60">
        <f>I120*H120</f>
        <v/>
      </c>
      <c r="D120" s="141" t="n"/>
      <c r="E120" s="141" t="n"/>
      <c r="F120" s="141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60">
        <f>I121*H121</f>
        <v/>
      </c>
      <c r="D121" s="141" t="n"/>
      <c r="E121" s="141" t="n"/>
      <c r="F121" s="141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60">
        <f>I122*H122</f>
        <v/>
      </c>
      <c r="D122" s="141" t="n"/>
      <c r="E122" s="141" t="n"/>
      <c r="F122" s="141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60">
        <f>I123*H123</f>
        <v/>
      </c>
      <c r="D123" s="141" t="n"/>
      <c r="E123" s="141" t="n"/>
      <c r="F123" s="141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60">
        <f>I124*H124</f>
        <v/>
      </c>
      <c r="D124" s="141" t="n"/>
      <c r="E124" s="141" t="n"/>
      <c r="F124" s="141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60">
        <f>I125*H125</f>
        <v/>
      </c>
      <c r="D125" s="141" t="n"/>
      <c r="E125" s="141" t="n"/>
      <c r="F125" s="141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60">
        <f>I126*H126</f>
        <v/>
      </c>
      <c r="D126" s="141" t="n"/>
      <c r="E126" s="141" t="n"/>
      <c r="F126" s="141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60">
        <f>I127*H127</f>
        <v/>
      </c>
      <c r="D127" s="141" t="n"/>
      <c r="E127" s="141" t="n"/>
      <c r="F127" s="141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60">
        <f>I128*H128</f>
        <v/>
      </c>
      <c r="D128" s="141" t="n"/>
      <c r="E128" s="141" t="n"/>
      <c r="F128" s="141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60">
        <f>I129*H129</f>
        <v/>
      </c>
      <c r="D129" s="141" t="n"/>
      <c r="E129" s="141" t="n"/>
      <c r="F129" s="141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60">
        <f>I130*H130</f>
        <v/>
      </c>
      <c r="D130" s="141" t="n"/>
      <c r="E130" s="141" t="n"/>
      <c r="F130" s="141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60">
        <f>I131*H131</f>
        <v/>
      </c>
      <c r="D131" s="141" t="n"/>
      <c r="E131" s="141" t="n"/>
      <c r="F131" s="141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60">
        <f>I132*H132</f>
        <v/>
      </c>
      <c r="D132" s="141" t="n"/>
      <c r="E132" s="141" t="n"/>
      <c r="F132" s="141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60">
        <f>I133*H133</f>
        <v/>
      </c>
      <c r="D133" s="141" t="n"/>
      <c r="E133" s="141" t="n"/>
      <c r="F133" s="141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60">
        <f>I134*H134</f>
        <v/>
      </c>
      <c r="D134" s="141" t="n"/>
      <c r="E134" s="141" t="n"/>
      <c r="F134" s="141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60">
        <f>I135*H135</f>
        <v/>
      </c>
      <c r="D135" s="141" t="n"/>
      <c r="E135" s="141" t="n"/>
      <c r="F135" s="141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60">
        <f>I136*H136</f>
        <v/>
      </c>
      <c r="D136" s="141" t="n"/>
      <c r="E136" s="141" t="n"/>
      <c r="F136" s="141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60">
        <f>I137*H137</f>
        <v/>
      </c>
      <c r="D137" s="141" t="n"/>
      <c r="E137" s="141" t="n"/>
      <c r="F137" s="141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60">
        <f>I138*H138</f>
        <v/>
      </c>
      <c r="D138" s="141" t="n"/>
      <c r="E138" s="141" t="n"/>
      <c r="F138" s="141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60">
        <f>I139*H139</f>
        <v/>
      </c>
      <c r="D139" s="141" t="n"/>
      <c r="E139" s="141" t="n"/>
      <c r="F139" s="141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60">
        <f>I140*H140</f>
        <v/>
      </c>
      <c r="D140" s="141" t="n"/>
      <c r="E140" s="141" t="n"/>
      <c r="F140" s="141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60">
        <f>I141*H141</f>
        <v/>
      </c>
      <c r="D141" s="141" t="n"/>
      <c r="E141" s="141" t="n"/>
      <c r="F141" s="141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60">
        <f>I142*H142</f>
        <v/>
      </c>
      <c r="D142" s="141" t="n"/>
      <c r="E142" s="141" t="n"/>
      <c r="F142" s="141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60">
        <f>I143*H143</f>
        <v/>
      </c>
      <c r="D143" s="141" t="n"/>
      <c r="E143" s="141" t="n"/>
      <c r="F143" s="141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60">
        <f>I144*H144</f>
        <v/>
      </c>
      <c r="D144" s="141" t="n"/>
      <c r="E144" s="141" t="n"/>
      <c r="F144" s="141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60">
        <f>I145*H145</f>
        <v/>
      </c>
      <c r="D145" s="141" t="n"/>
      <c r="E145" s="141" t="n"/>
      <c r="F145" s="141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60">
        <f>I146*H146</f>
        <v/>
      </c>
      <c r="D146" s="141" t="n"/>
      <c r="E146" s="141" t="n"/>
      <c r="F146" s="141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60">
        <f>I147*H147</f>
        <v/>
      </c>
      <c r="D147" s="141" t="n"/>
      <c r="E147" s="141" t="n"/>
      <c r="F147" s="141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60">
        <f>I148*H148</f>
        <v/>
      </c>
      <c r="D148" s="141" t="n"/>
      <c r="E148" s="141" t="n"/>
      <c r="F148" s="141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60">
        <f>I149*H149</f>
        <v/>
      </c>
      <c r="D149" s="141" t="n"/>
      <c r="E149" s="141" t="n"/>
      <c r="F149" s="141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60">
        <f>I150*H150</f>
        <v/>
      </c>
      <c r="D150" s="141" t="n"/>
      <c r="E150" s="141" t="n"/>
      <c r="F150" s="141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60">
        <f>I151*H151</f>
        <v/>
      </c>
      <c r="D151" s="141" t="n"/>
      <c r="E151" s="141" t="n"/>
      <c r="F151" s="141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60">
        <f>I152*H152</f>
        <v/>
      </c>
      <c r="D152" s="141" t="n"/>
      <c r="E152" s="141" t="n"/>
      <c r="F152" s="141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60">
        <f>I153*H153</f>
        <v/>
      </c>
      <c r="D153" s="141" t="n"/>
      <c r="E153" s="141" t="n"/>
      <c r="F153" s="141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60">
        <f>I154*H154</f>
        <v/>
      </c>
      <c r="D154" s="141" t="n"/>
      <c r="E154" s="141" t="n"/>
      <c r="F154" s="141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60">
        <f>I155*H155</f>
        <v/>
      </c>
      <c r="D155" s="141" t="n"/>
      <c r="E155" s="141" t="n"/>
      <c r="F155" s="141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60">
        <f>I156*H156</f>
        <v/>
      </c>
      <c r="D156" s="141" t="n"/>
      <c r="E156" s="141" t="n"/>
      <c r="F156" s="141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60">
        <f>I157*H157</f>
        <v/>
      </c>
      <c r="D157" s="141" t="n"/>
      <c r="E157" s="141" t="n"/>
      <c r="F157" s="141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60">
        <f>I158*H158</f>
        <v/>
      </c>
      <c r="D158" s="141" t="n"/>
      <c r="E158" s="141" t="n"/>
      <c r="F158" s="141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60">
        <f>I159*H159</f>
        <v/>
      </c>
      <c r="D159" s="141" t="n"/>
      <c r="E159" s="141" t="n"/>
      <c r="F159" s="141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60">
        <f>I160*H160</f>
        <v/>
      </c>
      <c r="D160" s="141" t="n"/>
      <c r="E160" s="141" t="n"/>
      <c r="F160" s="141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60">
        <f>I161*H161</f>
        <v/>
      </c>
      <c r="D161" s="141" t="n"/>
      <c r="E161" s="141" t="n"/>
      <c r="F161" s="141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60">
        <f>I162*H162</f>
        <v/>
      </c>
      <c r="D162" s="141" t="n"/>
      <c r="E162" s="141" t="n"/>
      <c r="F162" s="141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60">
        <f>I163*H163</f>
        <v/>
      </c>
      <c r="D163" s="141" t="n"/>
      <c r="E163" s="141" t="n"/>
      <c r="F163" s="141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60">
        <f>I164*H164</f>
        <v/>
      </c>
      <c r="D164" s="141" t="n"/>
      <c r="E164" s="141" t="n"/>
      <c r="F164" s="141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60">
        <f>I165*H165</f>
        <v/>
      </c>
      <c r="D165" s="141" t="n"/>
      <c r="E165" s="141" t="n"/>
      <c r="F165" s="141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60">
        <f>I166*H166</f>
        <v/>
      </c>
      <c r="D166" s="141" t="n"/>
      <c r="E166" s="141" t="n"/>
      <c r="F166" s="141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60">
        <f>I167*H167</f>
        <v/>
      </c>
      <c r="D167" s="141" t="n"/>
      <c r="E167" s="141" t="n"/>
      <c r="F167" s="141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60">
        <f>I168*H168</f>
        <v/>
      </c>
      <c r="D168" s="141" t="n"/>
      <c r="E168" s="141" t="n"/>
      <c r="F168" s="141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60">
        <f>I169*H169</f>
        <v/>
      </c>
      <c r="D169" s="141" t="n"/>
      <c r="E169" s="141" t="n"/>
      <c r="F169" s="141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60">
        <f>I170*H170</f>
        <v/>
      </c>
      <c r="D170" s="141" t="n"/>
      <c r="E170" s="141" t="n"/>
      <c r="F170" s="141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60">
        <f>I171*H171</f>
        <v/>
      </c>
      <c r="D171" s="141" t="n"/>
      <c r="E171" s="141" t="n"/>
      <c r="F171" s="141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60">
        <f>I172*H172</f>
        <v/>
      </c>
      <c r="D172" s="141" t="n"/>
      <c r="E172" s="141" t="n"/>
      <c r="F172" s="141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60">
        <f>I173*H173</f>
        <v/>
      </c>
      <c r="D173" s="141" t="n"/>
      <c r="E173" s="141" t="n"/>
      <c r="F173" s="141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60">
        <f>I174*H174</f>
        <v/>
      </c>
      <c r="D174" s="141" t="n"/>
      <c r="E174" s="141" t="n"/>
      <c r="F174" s="141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60">
        <f>I175*H175</f>
        <v/>
      </c>
      <c r="D175" s="141" t="n"/>
      <c r="E175" s="141" t="n"/>
      <c r="F175" s="141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60">
        <f>I176*H176</f>
        <v/>
      </c>
      <c r="D176" s="141" t="n"/>
      <c r="E176" s="141" t="n"/>
      <c r="F176" s="141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60">
        <f>I177*H177</f>
        <v/>
      </c>
      <c r="D177" s="141" t="n"/>
      <c r="E177" s="141" t="n"/>
      <c r="F177" s="141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60">
        <f>I178*H178</f>
        <v/>
      </c>
      <c r="D178" s="141" t="n"/>
      <c r="E178" s="141" t="n"/>
      <c r="F178" s="141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60">
        <f>I179*H179</f>
        <v/>
      </c>
      <c r="D179" s="141" t="n"/>
      <c r="E179" s="141" t="n"/>
      <c r="F179" s="141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60">
        <f>I180*H180</f>
        <v/>
      </c>
      <c r="D180" s="141" t="n"/>
      <c r="E180" s="141" t="n"/>
      <c r="F180" s="141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60">
        <f>I181*H181</f>
        <v/>
      </c>
      <c r="D181" s="141" t="n"/>
      <c r="E181" s="141" t="n"/>
      <c r="F181" s="141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60">
        <f>I182*H182</f>
        <v/>
      </c>
      <c r="D182" s="141" t="n"/>
      <c r="E182" s="141" t="n"/>
      <c r="F182" s="141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60">
        <f>I183*H183</f>
        <v/>
      </c>
      <c r="D183" s="141" t="n"/>
      <c r="E183" s="141" t="n"/>
      <c r="F183" s="141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60">
        <f>I184*H184</f>
        <v/>
      </c>
      <c r="D184" s="141" t="n"/>
      <c r="E184" s="141" t="n"/>
      <c r="F184" s="141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60">
        <f>I185*H185</f>
        <v/>
      </c>
      <c r="D185" s="141" t="n"/>
      <c r="E185" s="141" t="n"/>
      <c r="F185" s="141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60">
        <f>I186*H186</f>
        <v/>
      </c>
      <c r="D186" s="141" t="n"/>
      <c r="E186" s="141" t="n"/>
      <c r="F186" s="141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60">
        <f>I187*H187</f>
        <v/>
      </c>
      <c r="D187" s="141" t="n"/>
      <c r="E187" s="141" t="n"/>
      <c r="F187" s="141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60">
        <f>I188*H188</f>
        <v/>
      </c>
      <c r="D188" s="141" t="n"/>
      <c r="E188" s="141" t="n"/>
      <c r="F188" s="141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60">
        <f>I189*H189</f>
        <v/>
      </c>
      <c r="D189" s="141" t="n"/>
      <c r="E189" s="141" t="n"/>
      <c r="F189" s="141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60">
        <f>I190*H190</f>
        <v/>
      </c>
      <c r="D190" s="141" t="n"/>
      <c r="E190" s="141" t="n"/>
      <c r="F190" s="141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60">
        <f>I191*H191</f>
        <v/>
      </c>
      <c r="D191" s="141" t="n"/>
      <c r="E191" s="141" t="n"/>
      <c r="F191" s="141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60">
        <f>I192*H192</f>
        <v/>
      </c>
      <c r="D192" s="141" t="n"/>
      <c r="E192" s="141" t="n"/>
      <c r="F192" s="141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60">
        <f>I193*H193</f>
        <v/>
      </c>
      <c r="D193" s="141" t="n"/>
      <c r="E193" s="141" t="n"/>
      <c r="F193" s="141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60">
        <f>I194*H194</f>
        <v/>
      </c>
      <c r="D194" s="141" t="n"/>
      <c r="E194" s="141" t="n"/>
      <c r="F194" s="141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60">
        <f>I195*H195</f>
        <v/>
      </c>
      <c r="D195" s="141" t="n"/>
      <c r="E195" s="141" t="n"/>
      <c r="F195" s="141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60">
        <f>I196*H196</f>
        <v/>
      </c>
      <c r="D196" s="141" t="n"/>
      <c r="E196" s="141" t="n"/>
      <c r="F196" s="141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60">
        <f>I197*H197</f>
        <v/>
      </c>
      <c r="D197" s="141" t="n"/>
      <c r="E197" s="141" t="n"/>
      <c r="F197" s="141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60">
        <f>I198*H198</f>
        <v/>
      </c>
      <c r="D198" s="141" t="n"/>
      <c r="E198" s="141" t="n"/>
      <c r="F198" s="141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60">
        <f>I199*H199</f>
        <v/>
      </c>
      <c r="D199" s="141" t="n"/>
      <c r="E199" s="141" t="n"/>
      <c r="F199" s="141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60">
        <f>I200*H200</f>
        <v/>
      </c>
      <c r="D200" s="141" t="n"/>
      <c r="E200" s="141" t="n"/>
      <c r="F200" s="141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60">
        <f>I201*H201</f>
        <v/>
      </c>
      <c r="D201" s="141" t="n"/>
      <c r="E201" s="141" t="n"/>
      <c r="F201" s="141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60">
        <f>I202*H202</f>
        <v/>
      </c>
      <c r="D202" s="141" t="n"/>
      <c r="E202" s="141" t="n"/>
      <c r="F202" s="141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60">
        <f>I203*H203</f>
        <v/>
      </c>
      <c r="D203" s="141" t="n"/>
      <c r="E203" s="141" t="n"/>
      <c r="F203" s="141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60">
        <f>I204*H204</f>
        <v/>
      </c>
      <c r="D204" s="141" t="n"/>
      <c r="E204" s="141" t="n"/>
      <c r="F204" s="141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60">
        <f>I205*H205</f>
        <v/>
      </c>
      <c r="D205" s="141" t="n"/>
      <c r="E205" s="141" t="n"/>
      <c r="F205" s="141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60">
        <f>I206*H206</f>
        <v/>
      </c>
      <c r="D206" s="141" t="n"/>
      <c r="E206" s="141" t="n"/>
      <c r="F206" s="141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60">
        <f>I207*H207</f>
        <v/>
      </c>
      <c r="D207" s="141" t="n"/>
      <c r="E207" s="141" t="n"/>
      <c r="F207" s="141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60">
        <f>I208*H208</f>
        <v/>
      </c>
      <c r="D208" s="141" t="n"/>
      <c r="E208" s="141" t="n"/>
      <c r="F208" s="141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60">
        <f>I209*H209</f>
        <v/>
      </c>
      <c r="D209" s="141" t="n"/>
      <c r="E209" s="141" t="n"/>
      <c r="F209" s="141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60">
        <f>I210*H210</f>
        <v/>
      </c>
      <c r="D210" s="141" t="n"/>
      <c r="E210" s="141" t="n"/>
      <c r="F210" s="141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60">
        <f>I211*H211</f>
        <v/>
      </c>
      <c r="D211" s="141" t="n"/>
      <c r="E211" s="141" t="n"/>
      <c r="F211" s="141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60">
        <f>I212*H212</f>
        <v/>
      </c>
      <c r="D212" s="141" t="n"/>
      <c r="E212" s="141" t="n"/>
      <c r="F212" s="141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60">
        <f>I213*H213</f>
        <v/>
      </c>
      <c r="D213" s="141" t="n"/>
      <c r="E213" s="141" t="n"/>
      <c r="F213" s="141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60">
        <f>I214*H214</f>
        <v/>
      </c>
      <c r="D214" s="141" t="n"/>
      <c r="E214" s="141" t="n"/>
      <c r="F214" s="141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60">
        <f>I215*H215</f>
        <v/>
      </c>
      <c r="D215" s="141" t="n"/>
      <c r="E215" s="141" t="n"/>
      <c r="F215" s="141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60">
        <f>I216*H216</f>
        <v/>
      </c>
      <c r="D216" s="141" t="n"/>
      <c r="E216" s="141" t="n"/>
      <c r="F216" s="141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60">
        <f>I217*H217</f>
        <v/>
      </c>
      <c r="D217" s="141" t="n"/>
      <c r="E217" s="141" t="n"/>
      <c r="F217" s="141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60">
        <f>I218*H218</f>
        <v/>
      </c>
      <c r="D218" s="141" t="n"/>
      <c r="E218" s="141" t="n"/>
      <c r="F218" s="141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60">
        <f>I219*H219</f>
        <v/>
      </c>
      <c r="D219" s="141" t="n"/>
      <c r="E219" s="141" t="n"/>
      <c r="F219" s="141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60">
        <f>I220*H220</f>
        <v/>
      </c>
      <c r="D220" s="141" t="n"/>
      <c r="E220" s="141" t="n"/>
      <c r="F220" s="141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60">
        <f>I221*H221</f>
        <v/>
      </c>
      <c r="D221" s="141" t="n"/>
      <c r="E221" s="141" t="n"/>
      <c r="F221" s="141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60">
        <f>I222*H222</f>
        <v/>
      </c>
      <c r="D222" s="141" t="n"/>
      <c r="E222" s="141" t="n"/>
      <c r="F222" s="141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60">
        <f>I223*H223</f>
        <v/>
      </c>
      <c r="D223" s="141" t="n"/>
      <c r="E223" s="141" t="n"/>
      <c r="F223" s="141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60">
        <f>I224*H224</f>
        <v/>
      </c>
      <c r="D224" s="141" t="n"/>
      <c r="E224" s="141" t="n"/>
      <c r="F224" s="141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60">
        <f>I225*H225</f>
        <v/>
      </c>
      <c r="D225" s="141" t="n"/>
      <c r="E225" s="141" t="n"/>
      <c r="F225" s="141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60">
        <f>I226*H226</f>
        <v/>
      </c>
      <c r="D226" s="141" t="n"/>
      <c r="E226" s="141" t="n"/>
      <c r="F226" s="141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60">
        <f>I227*H227</f>
        <v/>
      </c>
      <c r="D227" s="141" t="n"/>
      <c r="E227" s="141" t="n"/>
      <c r="F227" s="141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60">
        <f>I228*H228</f>
        <v/>
      </c>
      <c r="D228" s="141" t="n"/>
      <c r="E228" s="141" t="n"/>
      <c r="F228" s="141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60">
        <f>I229*H229</f>
        <v/>
      </c>
      <c r="D229" s="141" t="n"/>
      <c r="E229" s="141" t="n"/>
      <c r="F229" s="141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60">
        <f>I230*H230</f>
        <v/>
      </c>
      <c r="D230" s="141" t="n"/>
      <c r="E230" s="141" t="n"/>
      <c r="F230" s="141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60">
        <f>I231*H231</f>
        <v/>
      </c>
      <c r="D231" s="141" t="n"/>
      <c r="E231" s="141" t="n"/>
      <c r="F231" s="141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60">
        <f>I232*H232</f>
        <v/>
      </c>
      <c r="D232" s="141" t="n"/>
      <c r="E232" s="141" t="n"/>
      <c r="F232" s="141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60">
        <f>I233*H233</f>
        <v/>
      </c>
      <c r="D233" s="141" t="n"/>
      <c r="E233" s="141" t="n"/>
      <c r="F233" s="141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60">
        <f>I234*H234</f>
        <v/>
      </c>
      <c r="D234" s="141" t="n"/>
      <c r="E234" s="141" t="n"/>
      <c r="F234" s="141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60">
        <f>I235*H235</f>
        <v/>
      </c>
      <c r="D235" s="141" t="n"/>
      <c r="E235" s="141" t="n"/>
      <c r="F235" s="141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60">
        <f>I236*H236</f>
        <v/>
      </c>
      <c r="D236" s="141" t="n"/>
      <c r="E236" s="141" t="n"/>
      <c r="F236" s="141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60">
        <f>I237*H237</f>
        <v/>
      </c>
      <c r="D237" s="141" t="n"/>
      <c r="E237" s="141" t="n"/>
      <c r="F237" s="141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60">
        <f>I238*H238</f>
        <v/>
      </c>
      <c r="D238" s="141" t="n"/>
      <c r="E238" s="141" t="n"/>
      <c r="F238" s="141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60">
        <f>I239*H239</f>
        <v/>
      </c>
      <c r="D239" s="141" t="n"/>
      <c r="E239" s="141" t="n"/>
      <c r="F239" s="141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60">
        <f>I240*H240</f>
        <v/>
      </c>
      <c r="D240" s="141" t="n"/>
      <c r="E240" s="141" t="n"/>
      <c r="F240" s="141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60">
        <f>I241*H241</f>
        <v/>
      </c>
      <c r="D241" s="141" t="n"/>
      <c r="E241" s="141" t="n"/>
      <c r="F241" s="141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60">
        <f>I242*H242</f>
        <v/>
      </c>
      <c r="D242" s="141" t="n"/>
      <c r="E242" s="141" t="n"/>
      <c r="F242" s="141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60">
        <f>I243*H243</f>
        <v/>
      </c>
      <c r="D243" s="141" t="n"/>
      <c r="E243" s="141" t="n"/>
      <c r="F243" s="141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60">
        <f>I244*H244</f>
        <v/>
      </c>
      <c r="D244" s="141" t="n"/>
      <c r="E244" s="141" t="n"/>
      <c r="F244" s="141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60">
        <f>I245*H245</f>
        <v/>
      </c>
      <c r="D245" s="141" t="n"/>
      <c r="E245" s="141" t="n"/>
      <c r="F245" s="141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60">
        <f>I246*H246</f>
        <v/>
      </c>
      <c r="D246" s="141" t="n"/>
      <c r="E246" s="141" t="n"/>
      <c r="F246" s="141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60">
        <f>I247*H247</f>
        <v/>
      </c>
      <c r="D247" s="141" t="n"/>
      <c r="E247" s="141" t="n"/>
      <c r="F247" s="141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60">
        <f>I248*H248</f>
        <v/>
      </c>
      <c r="D248" s="141" t="n"/>
      <c r="E248" s="141" t="n"/>
      <c r="F248" s="141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60">
        <f>I249*H249</f>
        <v/>
      </c>
      <c r="D249" s="141" t="n"/>
      <c r="E249" s="141" t="n"/>
      <c r="F249" s="141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60">
        <f>I250*H250</f>
        <v/>
      </c>
      <c r="D250" s="141" t="n"/>
      <c r="E250" s="141" t="n"/>
      <c r="F250" s="141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60">
        <f>I251*H251</f>
        <v/>
      </c>
      <c r="D251" s="141" t="n"/>
      <c r="E251" s="141" t="n"/>
      <c r="F251" s="141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60">
        <f>I252*H252</f>
        <v/>
      </c>
      <c r="D252" s="141" t="n"/>
      <c r="E252" s="141" t="n"/>
      <c r="F252" s="141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60">
        <f>I253*H253</f>
        <v/>
      </c>
      <c r="D253" s="141" t="n"/>
      <c r="E253" s="141" t="n"/>
      <c r="F253" s="141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60">
        <f>I254*H254</f>
        <v/>
      </c>
      <c r="D254" s="141" t="n"/>
      <c r="E254" s="141" t="n"/>
      <c r="F254" s="141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60">
        <f>I255*H255</f>
        <v/>
      </c>
      <c r="D255" s="141" t="n"/>
      <c r="E255" s="141" t="n"/>
      <c r="F255" s="141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60">
        <f>I256*H256</f>
        <v/>
      </c>
      <c r="D256" s="141" t="n"/>
      <c r="E256" s="141" t="n"/>
      <c r="F256" s="141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60">
        <f>I257*H257</f>
        <v/>
      </c>
      <c r="D257" s="141" t="n"/>
      <c r="E257" s="141" t="n"/>
      <c r="F257" s="141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60">
        <f>I258*H258</f>
        <v/>
      </c>
      <c r="D258" s="141" t="n"/>
      <c r="E258" s="141" t="n"/>
      <c r="F258" s="141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60">
        <f>I259*H259</f>
        <v/>
      </c>
      <c r="D259" s="141" t="n"/>
      <c r="E259" s="141" t="n"/>
      <c r="F259" s="141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60">
        <f>I260*H260</f>
        <v/>
      </c>
      <c r="D260" s="141" t="n"/>
      <c r="E260" s="141" t="n"/>
      <c r="F260" s="141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60">
        <f>I261*H261</f>
        <v/>
      </c>
      <c r="D261" s="141" t="n"/>
      <c r="E261" s="141" t="n"/>
      <c r="F261" s="141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60">
        <f>I262*H262</f>
        <v/>
      </c>
      <c r="D262" s="141" t="n"/>
      <c r="E262" s="141" t="n"/>
      <c r="F262" s="141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60">
        <f>I263*H263</f>
        <v/>
      </c>
      <c r="D263" s="141" t="n"/>
      <c r="E263" s="141" t="n"/>
      <c r="F263" s="141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60">
        <f>I264*H264</f>
        <v/>
      </c>
      <c r="D264" s="141" t="n"/>
      <c r="E264" s="141" t="n"/>
      <c r="F264" s="141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60">
        <f>I265*H265</f>
        <v/>
      </c>
      <c r="D265" s="141" t="n"/>
      <c r="E265" s="141" t="n"/>
      <c r="F265" s="141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60">
        <f>I266*H266</f>
        <v/>
      </c>
      <c r="D266" s="141" t="n"/>
      <c r="E266" s="141" t="n"/>
      <c r="F266" s="141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60">
        <f>I267*H267</f>
        <v/>
      </c>
      <c r="D267" s="141" t="n"/>
      <c r="E267" s="141" t="n"/>
      <c r="F267" s="141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60">
        <f>I268*H268</f>
        <v/>
      </c>
      <c r="D268" s="141" t="n"/>
      <c r="E268" s="141" t="n"/>
      <c r="F268" s="141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60">
        <f>I269*H269</f>
        <v/>
      </c>
      <c r="D269" s="141" t="n"/>
      <c r="E269" s="141" t="n"/>
      <c r="F269" s="141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60">
        <f>I270*H270</f>
        <v/>
      </c>
      <c r="D270" s="141" t="n"/>
      <c r="E270" s="141" t="n"/>
      <c r="F270" s="141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60">
        <f>I271*H271</f>
        <v/>
      </c>
      <c r="D271" s="141" t="n"/>
      <c r="E271" s="141" t="n"/>
      <c r="F271" s="141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60">
        <f>I272*H272</f>
        <v/>
      </c>
      <c r="D272" s="141" t="n"/>
      <c r="E272" s="141" t="n"/>
      <c r="F272" s="141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60">
        <f>I273*H273</f>
        <v/>
      </c>
      <c r="D273" s="141" t="n"/>
      <c r="E273" s="141" t="n"/>
      <c r="F273" s="141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60">
        <f>I274*H274</f>
        <v/>
      </c>
      <c r="D274" s="141" t="n"/>
      <c r="E274" s="141" t="n"/>
      <c r="F274" s="141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60">
        <f>I275*H275</f>
        <v/>
      </c>
      <c r="D275" s="141" t="n"/>
      <c r="E275" s="141" t="n"/>
      <c r="F275" s="141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60">
        <f>I276*H276</f>
        <v/>
      </c>
      <c r="D276" s="141" t="n"/>
      <c r="E276" s="141" t="n"/>
      <c r="F276" s="141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60">
        <f>I277*H277</f>
        <v/>
      </c>
      <c r="D277" s="141" t="n"/>
      <c r="E277" s="141" t="n"/>
      <c r="F277" s="141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60">
        <f>I278*H278</f>
        <v/>
      </c>
      <c r="D278" s="141" t="n"/>
      <c r="E278" s="141" t="n"/>
      <c r="F278" s="141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60">
        <f>I279*H279</f>
        <v/>
      </c>
      <c r="D279" s="141" t="n"/>
      <c r="E279" s="141" t="n"/>
      <c r="F279" s="141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60">
        <f>I280*H280</f>
        <v/>
      </c>
      <c r="D280" s="141" t="n"/>
      <c r="E280" s="141" t="n"/>
      <c r="F280" s="141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60">
        <f>I281*H281</f>
        <v/>
      </c>
      <c r="D281" s="141" t="n"/>
      <c r="E281" s="141" t="n"/>
      <c r="F281" s="141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60">
        <f>I282*H282</f>
        <v/>
      </c>
      <c r="D282" s="141" t="n"/>
      <c r="E282" s="141" t="n"/>
      <c r="F282" s="141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60">
        <f>I283*H283</f>
        <v/>
      </c>
      <c r="D283" s="141" t="n"/>
      <c r="E283" s="141" t="n"/>
      <c r="F283" s="141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60">
        <f>I284*H284</f>
        <v/>
      </c>
      <c r="D284" s="141" t="n"/>
      <c r="E284" s="141" t="n"/>
      <c r="F284" s="141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60">
        <f>I285*H285</f>
        <v/>
      </c>
      <c r="D285" s="141" t="n"/>
      <c r="E285" s="141" t="n"/>
      <c r="F285" s="141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60">
        <f>I286*H286</f>
        <v/>
      </c>
      <c r="D286" s="141" t="n"/>
      <c r="E286" s="141" t="n"/>
      <c r="F286" s="141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60">
        <f>I287*H287</f>
        <v/>
      </c>
      <c r="D287" s="141" t="n"/>
      <c r="E287" s="141" t="n"/>
      <c r="F287" s="141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60">
        <f>I288*H288</f>
        <v/>
      </c>
      <c r="D288" s="141" t="n"/>
      <c r="E288" s="141" t="n"/>
      <c r="F288" s="141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60">
        <f>I289*H289</f>
        <v/>
      </c>
      <c r="D289" s="141" t="n"/>
      <c r="E289" s="141" t="n"/>
      <c r="F289" s="141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60">
        <f>I290*H290</f>
        <v/>
      </c>
      <c r="D290" s="141" t="n"/>
      <c r="E290" s="141" t="n"/>
      <c r="F290" s="141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60">
        <f>I291*H291</f>
        <v/>
      </c>
      <c r="D291" s="141" t="n"/>
      <c r="E291" s="141" t="n"/>
      <c r="F291" s="141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60">
        <f>I292*H292</f>
        <v/>
      </c>
      <c r="D292" s="141" t="n"/>
      <c r="E292" s="141" t="n"/>
      <c r="F292" s="141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60">
        <f>I293*H293</f>
        <v/>
      </c>
      <c r="D293" s="141" t="n"/>
      <c r="E293" s="141" t="n"/>
      <c r="F293" s="141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60">
        <f>I294*H294</f>
        <v/>
      </c>
      <c r="D294" s="141" t="n"/>
      <c r="E294" s="141" t="n"/>
      <c r="F294" s="141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60">
        <f>I295*H295</f>
        <v/>
      </c>
      <c r="D295" s="141" t="n"/>
      <c r="E295" s="141" t="n"/>
      <c r="F295" s="141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60">
        <f>I296*H296</f>
        <v/>
      </c>
      <c r="D296" s="141" t="n"/>
      <c r="E296" s="141" t="n"/>
      <c r="F296" s="141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60">
        <f>I297*H297</f>
        <v/>
      </c>
      <c r="D297" s="141" t="n"/>
      <c r="E297" s="141" t="n"/>
      <c r="F297" s="141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60">
        <f>I298*H298</f>
        <v/>
      </c>
      <c r="D298" s="141" t="n"/>
      <c r="E298" s="141" t="n"/>
      <c r="F298" s="141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60">
        <f>I299*H299</f>
        <v/>
      </c>
      <c r="D299" s="141" t="n"/>
      <c r="E299" s="141" t="n"/>
      <c r="F299" s="141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60">
        <f>I300*H300</f>
        <v/>
      </c>
      <c r="D300" s="141" t="n"/>
      <c r="E300" s="141" t="n"/>
      <c r="F300" s="141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60">
        <f>I301*H301</f>
        <v/>
      </c>
      <c r="D301" s="141" t="n"/>
      <c r="E301" s="141" t="n"/>
      <c r="F301" s="141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60">
        <f>I302*H302</f>
        <v/>
      </c>
      <c r="D302" s="141" t="n"/>
      <c r="E302" s="141" t="n"/>
      <c r="F302" s="141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60">
        <f>I303*H303</f>
        <v/>
      </c>
      <c r="D303" s="141" t="n"/>
      <c r="E303" s="141" t="n"/>
      <c r="F303" s="141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60">
        <f>I304*H304</f>
        <v/>
      </c>
      <c r="D304" s="141" t="n"/>
      <c r="E304" s="141" t="n"/>
      <c r="F304" s="141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60">
        <f>I305*H305</f>
        <v/>
      </c>
      <c r="D305" s="141" t="n"/>
      <c r="E305" s="141" t="n"/>
      <c r="F305" s="141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60">
        <f>I306*H306</f>
        <v/>
      </c>
      <c r="D306" s="141" t="n"/>
      <c r="E306" s="141" t="n"/>
      <c r="F306" s="141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60">
        <f>I307*H307</f>
        <v/>
      </c>
      <c r="D307" s="141" t="n"/>
      <c r="E307" s="141" t="n"/>
      <c r="F307" s="141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60">
        <f>I308*H308</f>
        <v/>
      </c>
      <c r="D308" s="141" t="n"/>
      <c r="E308" s="141" t="n"/>
      <c r="F308" s="141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60">
        <f>I309*H309</f>
        <v/>
      </c>
      <c r="D309" s="141" t="n"/>
      <c r="E309" s="141" t="n"/>
      <c r="F309" s="141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60">
        <f>I310*H310</f>
        <v/>
      </c>
      <c r="D310" s="141" t="n"/>
      <c r="E310" s="141" t="n"/>
      <c r="F310" s="141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60">
        <f>I311*H311</f>
        <v/>
      </c>
      <c r="D311" s="141" t="n"/>
      <c r="E311" s="141" t="n"/>
      <c r="F311" s="141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60">
        <f>I312*H312</f>
        <v/>
      </c>
      <c r="D312" s="141" t="n"/>
      <c r="E312" s="141" t="n"/>
      <c r="F312" s="141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60">
        <f>I313*H313</f>
        <v/>
      </c>
      <c r="D313" s="141" t="n"/>
      <c r="E313" s="141" t="n"/>
      <c r="F313" s="141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60">
        <f>I314*H314</f>
        <v/>
      </c>
      <c r="D314" s="141" t="n"/>
      <c r="E314" s="141" t="n"/>
      <c r="F314" s="141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60">
        <f>I315*H315</f>
        <v/>
      </c>
      <c r="D315" s="141" t="n"/>
      <c r="E315" s="141" t="n"/>
      <c r="F315" s="141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60">
        <f>I316*H316</f>
        <v/>
      </c>
      <c r="D316" s="141" t="n"/>
      <c r="E316" s="141" t="n"/>
      <c r="F316" s="141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60">
        <f>I317*H317</f>
        <v/>
      </c>
      <c r="D317" s="141" t="n"/>
      <c r="E317" s="141" t="n"/>
      <c r="F317" s="141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60">
        <f>I318*H318</f>
        <v/>
      </c>
      <c r="D318" s="141" t="n"/>
      <c r="E318" s="141" t="n"/>
      <c r="F318" s="141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60">
        <f>I319*H319</f>
        <v/>
      </c>
      <c r="D319" s="141" t="n"/>
      <c r="E319" s="141" t="n"/>
      <c r="F319" s="141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60">
        <f>I320*H320</f>
        <v/>
      </c>
      <c r="D320" s="141" t="n"/>
      <c r="E320" s="141" t="n"/>
      <c r="F320" s="141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60">
        <f>I321*H321</f>
        <v/>
      </c>
      <c r="D321" s="141" t="n"/>
      <c r="E321" s="141" t="n"/>
      <c r="F321" s="141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60">
        <f>I322*H322</f>
        <v/>
      </c>
      <c r="D322" s="141" t="n"/>
      <c r="E322" s="141" t="n"/>
      <c r="F322" s="141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60">
        <f>I323*H323</f>
        <v/>
      </c>
      <c r="D323" s="141" t="n"/>
      <c r="E323" s="141" t="n"/>
      <c r="F323" s="141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60">
        <f>I324*H324</f>
        <v/>
      </c>
      <c r="D324" s="141" t="n"/>
      <c r="E324" s="141" t="n"/>
      <c r="F324" s="141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60">
        <f>I325*H325</f>
        <v/>
      </c>
      <c r="D325" s="141" t="n"/>
      <c r="E325" s="141" t="n"/>
      <c r="F325" s="141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60">
        <f>I326*H326</f>
        <v/>
      </c>
      <c r="D326" s="141" t="n"/>
      <c r="E326" s="141" t="n"/>
      <c r="F326" s="141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60">
        <f>I327*H327</f>
        <v/>
      </c>
      <c r="D327" s="141" t="n"/>
      <c r="E327" s="141" t="n"/>
      <c r="F327" s="141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60">
        <f>I328*H328</f>
        <v/>
      </c>
      <c r="D328" s="141" t="n"/>
      <c r="E328" s="141" t="n"/>
      <c r="F328" s="141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60">
        <f>I329*H329</f>
        <v/>
      </c>
      <c r="D329" s="141" t="n"/>
      <c r="E329" s="141" t="n"/>
      <c r="F329" s="141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60">
        <f>I330*H330</f>
        <v/>
      </c>
      <c r="D330" s="141" t="n"/>
      <c r="E330" s="141" t="n"/>
      <c r="F330" s="141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60">
        <f>I331*H331</f>
        <v/>
      </c>
      <c r="D331" s="141" t="n"/>
      <c r="E331" s="141" t="n"/>
      <c r="F331" s="141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60">
        <f>I332*H332</f>
        <v/>
      </c>
      <c r="D332" s="141" t="n"/>
      <c r="E332" s="141" t="n"/>
      <c r="F332" s="141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60">
        <f>I333*H333</f>
        <v/>
      </c>
      <c r="D333" s="141" t="n"/>
      <c r="E333" s="141" t="n"/>
      <c r="F333" s="141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60">
        <f>I334*H334</f>
        <v/>
      </c>
      <c r="D334" s="141" t="n"/>
      <c r="E334" s="141" t="n"/>
      <c r="F334" s="141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60">
        <f>I335*H335</f>
        <v/>
      </c>
      <c r="D335" s="141" t="n"/>
      <c r="E335" s="141" t="n"/>
      <c r="F335" s="141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60">
        <f>I336*H336</f>
        <v/>
      </c>
      <c r="D336" s="141" t="n"/>
      <c r="E336" s="141" t="n"/>
      <c r="F336" s="141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60">
        <f>I337*H337</f>
        <v/>
      </c>
      <c r="D337" s="141" t="n"/>
      <c r="E337" s="141" t="n"/>
      <c r="F337" s="141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60">
        <f>I338*H338</f>
        <v/>
      </c>
      <c r="D338" s="141" t="n"/>
      <c r="E338" s="141" t="n"/>
      <c r="F338" s="141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60">
        <f>I339*H339</f>
        <v/>
      </c>
      <c r="D339" s="141" t="n"/>
      <c r="E339" s="141" t="n"/>
      <c r="F339" s="141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60">
        <f>I340*H340</f>
        <v/>
      </c>
      <c r="D340" s="141" t="n"/>
      <c r="E340" s="141" t="n"/>
      <c r="F340" s="141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60">
        <f>I341*H341</f>
        <v/>
      </c>
      <c r="D341" s="141" t="n"/>
      <c r="E341" s="141" t="n"/>
      <c r="F341" s="141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60">
        <f>I342*H342</f>
        <v/>
      </c>
      <c r="D342" s="141" t="n"/>
      <c r="E342" s="141" t="n"/>
      <c r="F342" s="141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60">
        <f>I343*H343</f>
        <v/>
      </c>
      <c r="D343" s="141" t="n"/>
      <c r="E343" s="141" t="n"/>
      <c r="F343" s="141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60">
        <f>I344*H344</f>
        <v/>
      </c>
      <c r="D344" s="141" t="n"/>
      <c r="E344" s="141" t="n"/>
      <c r="F344" s="141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60">
        <f>I345*H345</f>
        <v/>
      </c>
      <c r="D345" s="141" t="n"/>
      <c r="E345" s="141" t="n"/>
      <c r="F345" s="141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60">
        <f>I346*H346</f>
        <v/>
      </c>
      <c r="D346" s="141" t="n"/>
      <c r="E346" s="141" t="n"/>
      <c r="F346" s="141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60">
        <f>I347*H347</f>
        <v/>
      </c>
      <c r="D347" s="141" t="n"/>
      <c r="E347" s="141" t="n"/>
      <c r="F347" s="141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60">
        <f>I348*H348</f>
        <v/>
      </c>
      <c r="D348" s="141" t="n"/>
      <c r="E348" s="141" t="n"/>
      <c r="F348" s="141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60">
        <f>I349*H349</f>
        <v/>
      </c>
      <c r="D349" s="141" t="n"/>
      <c r="E349" s="141" t="n"/>
      <c r="F349" s="141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60">
        <f>I350*H350</f>
        <v/>
      </c>
      <c r="D350" s="141" t="n"/>
      <c r="E350" s="141" t="n"/>
      <c r="F350" s="141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60">
        <f>I351*H351</f>
        <v/>
      </c>
      <c r="D351" s="141" t="n"/>
      <c r="E351" s="141" t="n"/>
      <c r="F351" s="141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60">
        <f>I352*H352</f>
        <v/>
      </c>
      <c r="D352" s="141" t="n"/>
      <c r="E352" s="141" t="n"/>
      <c r="F352" s="141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60">
        <f>I353*H353</f>
        <v/>
      </c>
      <c r="D353" s="141" t="n"/>
      <c r="E353" s="141" t="n"/>
      <c r="F353" s="141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60">
        <f>I354*H354</f>
        <v/>
      </c>
      <c r="D354" s="141" t="n"/>
      <c r="E354" s="141" t="n"/>
      <c r="F354" s="141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60">
        <f>I355*H355</f>
        <v/>
      </c>
      <c r="D355" s="141" t="n"/>
      <c r="E355" s="141" t="n"/>
      <c r="F355" s="141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60">
        <f>I356*H356</f>
        <v/>
      </c>
      <c r="D356" s="141" t="n"/>
      <c r="E356" s="141" t="n"/>
      <c r="F356" s="141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60">
        <f>I357*H357</f>
        <v/>
      </c>
      <c r="D357" s="141" t="n"/>
      <c r="E357" s="141" t="n"/>
      <c r="F357" s="141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60">
        <f>I358*H358</f>
        <v/>
      </c>
      <c r="D358" s="141" t="n"/>
      <c r="E358" s="141" t="n"/>
      <c r="F358" s="141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60">
        <f>I359*H359</f>
        <v/>
      </c>
      <c r="D359" s="141" t="n"/>
      <c r="E359" s="141" t="n"/>
      <c r="F359" s="141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60">
        <f>I360*H360</f>
        <v/>
      </c>
      <c r="D360" s="141" t="n"/>
      <c r="E360" s="141" t="n"/>
      <c r="F360" s="141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60">
        <f>I361*H361</f>
        <v/>
      </c>
      <c r="D361" s="141" t="n"/>
      <c r="E361" s="141" t="n"/>
      <c r="F361" s="141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60">
        <f>I362*H362</f>
        <v/>
      </c>
      <c r="D362" s="141" t="n"/>
      <c r="E362" s="141" t="n"/>
      <c r="F362" s="141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60">
        <f>I363*H363</f>
        <v/>
      </c>
      <c r="D363" s="141" t="n"/>
      <c r="E363" s="141" t="n"/>
      <c r="F363" s="141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60">
        <f>I364*H364</f>
        <v/>
      </c>
      <c r="D364" s="141" t="n"/>
      <c r="E364" s="141" t="n"/>
      <c r="F364" s="141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60">
        <f>I365*H365</f>
        <v/>
      </c>
      <c r="D365" s="141" t="n"/>
      <c r="E365" s="141" t="n"/>
      <c r="F365" s="141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60">
        <f>I366*H366</f>
        <v/>
      </c>
      <c r="D366" s="141" t="n"/>
      <c r="E366" s="141" t="n"/>
      <c r="F366" s="141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60">
        <f>I367*H367</f>
        <v/>
      </c>
      <c r="D367" s="141" t="n"/>
      <c r="E367" s="141" t="n"/>
      <c r="F367" s="141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60">
        <f>I368*H368</f>
        <v/>
      </c>
      <c r="D368" s="141" t="n"/>
      <c r="E368" s="141" t="n"/>
      <c r="F368" s="141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60">
        <f>I369*H369</f>
        <v/>
      </c>
      <c r="D369" s="141" t="n"/>
      <c r="E369" s="141" t="n"/>
      <c r="F369" s="141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60">
        <f>I370*H370</f>
        <v/>
      </c>
      <c r="D370" s="141" t="n"/>
      <c r="E370" s="141" t="n"/>
      <c r="F370" s="141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60">
        <f>I371*H371</f>
        <v/>
      </c>
      <c r="D371" s="141" t="n"/>
      <c r="E371" s="141" t="n"/>
      <c r="F371" s="141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60">
        <f>I372*H372</f>
        <v/>
      </c>
      <c r="D372" s="141" t="n"/>
      <c r="E372" s="141" t="n"/>
      <c r="F372" s="141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60">
        <f>I373*H373</f>
        <v/>
      </c>
      <c r="D373" s="141" t="n"/>
      <c r="E373" s="141" t="n"/>
      <c r="F373" s="141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60">
        <f>I374*H374</f>
        <v/>
      </c>
      <c r="D374" s="141" t="n"/>
      <c r="E374" s="141" t="n"/>
      <c r="F374" s="141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60">
        <f>I375*H375</f>
        <v/>
      </c>
      <c r="D375" s="141" t="n"/>
      <c r="E375" s="141" t="n"/>
      <c r="F375" s="141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60">
        <f>I376*H376</f>
        <v/>
      </c>
      <c r="D376" s="141" t="n"/>
      <c r="E376" s="141" t="n"/>
      <c r="F376" s="141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60">
        <f>I377*H377</f>
        <v/>
      </c>
      <c r="D377" s="141" t="n"/>
      <c r="E377" s="141" t="n"/>
      <c r="F377" s="141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60">
        <f>I378*H378</f>
        <v/>
      </c>
      <c r="D378" s="141" t="n"/>
      <c r="E378" s="141" t="n"/>
      <c r="F378" s="141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60">
        <f>I379*H379</f>
        <v/>
      </c>
      <c r="D379" s="141" t="n"/>
      <c r="E379" s="141" t="n"/>
      <c r="F379" s="141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60">
        <f>I380*H380</f>
        <v/>
      </c>
      <c r="D380" s="141" t="n"/>
      <c r="E380" s="141" t="n"/>
      <c r="F380" s="141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60">
        <f>I381*H381</f>
        <v/>
      </c>
      <c r="D381" s="141" t="n"/>
      <c r="E381" s="141" t="n"/>
      <c r="F381" s="141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60">
        <f>I382*H382</f>
        <v/>
      </c>
      <c r="D382" s="141" t="n"/>
      <c r="E382" s="141" t="n"/>
      <c r="F382" s="141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60">
        <f>I383*H383</f>
        <v/>
      </c>
      <c r="D383" s="141" t="n"/>
      <c r="E383" s="141" t="n"/>
      <c r="F383" s="141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60">
        <f>I384*H384</f>
        <v/>
      </c>
      <c r="D384" s="141" t="n"/>
      <c r="E384" s="141" t="n"/>
      <c r="F384" s="141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60">
        <f>I385*H385</f>
        <v/>
      </c>
      <c r="D385" s="141" t="n"/>
      <c r="E385" s="141" t="n"/>
      <c r="F385" s="141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60">
        <f>I386*H386</f>
        <v/>
      </c>
      <c r="D386" s="141" t="n"/>
      <c r="E386" s="141" t="n"/>
      <c r="F386" s="141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60">
        <f>I387*H387</f>
        <v/>
      </c>
      <c r="D387" s="141" t="n"/>
      <c r="E387" s="141" t="n"/>
      <c r="F387" s="141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60">
        <f>I388*H388</f>
        <v/>
      </c>
      <c r="D388" s="141" t="n"/>
      <c r="E388" s="141" t="n"/>
      <c r="F388" s="141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60">
        <f>I389*H389</f>
        <v/>
      </c>
      <c r="D389" s="141" t="n"/>
      <c r="E389" s="141" t="n"/>
      <c r="F389" s="141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60">
        <f>I390*H390</f>
        <v/>
      </c>
      <c r="D390" s="141" t="n"/>
      <c r="E390" s="141" t="n"/>
      <c r="F390" s="141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60">
        <f>I391*H391</f>
        <v/>
      </c>
      <c r="D391" s="141" t="n"/>
      <c r="E391" s="141" t="n"/>
      <c r="F391" s="141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60">
        <f>I392*H392</f>
        <v/>
      </c>
      <c r="D392" s="141" t="n"/>
      <c r="E392" s="141" t="n"/>
      <c r="F392" s="141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60">
        <f>I393*H393</f>
        <v/>
      </c>
      <c r="D393" s="141" t="n"/>
      <c r="E393" s="141" t="n"/>
      <c r="F393" s="141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60">
        <f>I394*H394</f>
        <v/>
      </c>
      <c r="D394" s="141" t="n"/>
      <c r="E394" s="141" t="n"/>
      <c r="F394" s="141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60">
        <f>I395*H395</f>
        <v/>
      </c>
      <c r="D395" s="141" t="n"/>
      <c r="E395" s="141" t="n"/>
      <c r="F395" s="141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60">
        <f>I396*H396</f>
        <v/>
      </c>
      <c r="D396" s="141" t="n"/>
      <c r="E396" s="141" t="n"/>
      <c r="F396" s="141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60">
        <f>I397*H397</f>
        <v/>
      </c>
      <c r="D397" s="141" t="n"/>
      <c r="E397" s="141" t="n"/>
      <c r="F397" s="141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60">
        <f>I398*H398</f>
        <v/>
      </c>
      <c r="D398" s="141" t="n"/>
      <c r="E398" s="141" t="n"/>
      <c r="F398" s="141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60">
        <f>I399*H399</f>
        <v/>
      </c>
      <c r="D399" s="141" t="n"/>
      <c r="E399" s="141" t="n"/>
      <c r="F399" s="141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60">
        <f>I400*H400</f>
        <v/>
      </c>
      <c r="D400" s="141" t="n"/>
      <c r="E400" s="141" t="n"/>
      <c r="F400" s="141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60">
        <f>I401*H401</f>
        <v/>
      </c>
      <c r="D401" s="141" t="n"/>
      <c r="E401" s="141" t="n"/>
      <c r="F401" s="141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60">
        <f>I402*H402</f>
        <v/>
      </c>
      <c r="D402" s="141" t="n"/>
      <c r="E402" s="141" t="n"/>
      <c r="F402" s="141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60">
        <f>I403*H403</f>
        <v/>
      </c>
      <c r="D403" s="141" t="n"/>
      <c r="E403" s="141" t="n"/>
      <c r="F403" s="141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60">
        <f>I404*H404</f>
        <v/>
      </c>
      <c r="D404" s="141" t="n"/>
      <c r="E404" s="141" t="n"/>
      <c r="F404" s="141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60">
        <f>I405*H405</f>
        <v/>
      </c>
      <c r="D405" s="141" t="n"/>
      <c r="E405" s="141" t="n"/>
      <c r="F405" s="141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60">
        <f>I406*H406</f>
        <v/>
      </c>
      <c r="D406" s="141" t="n"/>
      <c r="E406" s="141" t="n"/>
      <c r="F406" s="141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60">
        <f>I407*H407</f>
        <v/>
      </c>
      <c r="D407" s="141" t="n"/>
      <c r="E407" s="141" t="n"/>
      <c r="F407" s="141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60">
        <f>I408*H408</f>
        <v/>
      </c>
      <c r="D408" s="141" t="n"/>
      <c r="E408" s="141" t="n"/>
      <c r="F408" s="141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60">
        <f>I409*H409</f>
        <v/>
      </c>
      <c r="D409" s="141" t="n"/>
      <c r="E409" s="141" t="n"/>
      <c r="F409" s="141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60">
        <f>I410*H410</f>
        <v/>
      </c>
      <c r="D410" s="141" t="n"/>
      <c r="E410" s="141" t="n"/>
      <c r="F410" s="141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60">
        <f>I411*H411</f>
        <v/>
      </c>
      <c r="D411" s="141" t="n"/>
      <c r="E411" s="141" t="n"/>
      <c r="F411" s="141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60">
        <f>I412*H412</f>
        <v/>
      </c>
      <c r="D412" s="141" t="n"/>
      <c r="E412" s="141" t="n"/>
      <c r="F412" s="141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60">
        <f>I413*H413</f>
        <v/>
      </c>
      <c r="D413" s="141" t="n"/>
      <c r="E413" s="141" t="n"/>
      <c r="F413" s="141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60">
        <f>I414*H414</f>
        <v/>
      </c>
      <c r="D414" s="141" t="n"/>
      <c r="E414" s="141" t="n"/>
      <c r="F414" s="141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60">
        <f>I415*H415</f>
        <v/>
      </c>
      <c r="D415" s="141" t="n"/>
      <c r="E415" s="141" t="n"/>
      <c r="F415" s="141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60">
        <f>I416*H416</f>
        <v/>
      </c>
      <c r="D416" s="141" t="n"/>
      <c r="E416" s="141" t="n"/>
      <c r="F416" s="141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60">
        <f>I417*H417</f>
        <v/>
      </c>
      <c r="D417" s="141" t="n"/>
      <c r="E417" s="141" t="n"/>
      <c r="F417" s="141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60">
        <f>I418*H418</f>
        <v/>
      </c>
      <c r="D418" s="141" t="n"/>
      <c r="E418" s="141" t="n"/>
      <c r="F418" s="141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60">
        <f>I419*H419</f>
        <v/>
      </c>
      <c r="D419" s="141" t="n"/>
      <c r="E419" s="141" t="n"/>
      <c r="F419" s="141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60">
        <f>I420*H420</f>
        <v/>
      </c>
      <c r="D420" s="141" t="n"/>
      <c r="E420" s="141" t="n"/>
      <c r="F420" s="141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60">
        <f>I421*H421</f>
        <v/>
      </c>
      <c r="D421" s="141" t="n"/>
      <c r="E421" s="141" t="n"/>
      <c r="F421" s="141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60">
        <f>I422*H422</f>
        <v/>
      </c>
      <c r="D422" s="141" t="n"/>
      <c r="E422" s="141" t="n"/>
      <c r="F422" s="141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60">
        <f>I423*H423</f>
        <v/>
      </c>
      <c r="D423" s="141" t="n"/>
      <c r="E423" s="141" t="n"/>
      <c r="F423" s="141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60">
        <f>I424*H424</f>
        <v/>
      </c>
      <c r="D424" s="141" t="n"/>
      <c r="E424" s="141" t="n"/>
      <c r="F424" s="141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60">
        <f>I425*H425</f>
        <v/>
      </c>
      <c r="D425" s="141" t="n"/>
      <c r="E425" s="141" t="n"/>
      <c r="F425" s="141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60">
        <f>I426*H426</f>
        <v/>
      </c>
      <c r="D426" s="141" t="n"/>
      <c r="E426" s="141" t="n"/>
      <c r="F426" s="141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60">
        <f>I427*H427</f>
        <v/>
      </c>
      <c r="D427" s="141" t="n"/>
      <c r="E427" s="141" t="n"/>
      <c r="F427" s="141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60">
        <f>I428*H428</f>
        <v/>
      </c>
      <c r="D428" s="141" t="n"/>
      <c r="E428" s="141" t="n"/>
      <c r="F428" s="141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60">
        <f>I429*H429</f>
        <v/>
      </c>
      <c r="D429" s="141" t="n"/>
      <c r="E429" s="141" t="n"/>
      <c r="F429" s="141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60">
        <f>I430*H430</f>
        <v/>
      </c>
      <c r="D430" s="141" t="n"/>
      <c r="E430" s="141" t="n"/>
      <c r="F430" s="141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60">
        <f>I431*H431</f>
        <v/>
      </c>
      <c r="D431" s="141" t="n"/>
      <c r="E431" s="141" t="n"/>
      <c r="F431" s="141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60">
        <f>I432*H432</f>
        <v/>
      </c>
      <c r="D432" s="141" t="n"/>
      <c r="E432" s="141" t="n"/>
      <c r="F432" s="141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60">
        <f>I433*H433</f>
        <v/>
      </c>
      <c r="D433" s="141" t="n"/>
      <c r="E433" s="141" t="n"/>
      <c r="F433" s="141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60">
        <f>I434*H434</f>
        <v/>
      </c>
      <c r="D434" s="141" t="n"/>
      <c r="E434" s="141" t="n"/>
      <c r="F434" s="141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60">
        <f>I435*H435</f>
        <v/>
      </c>
      <c r="D435" s="141" t="n"/>
      <c r="E435" s="141" t="n"/>
      <c r="F435" s="141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60">
        <f>I436*H436</f>
        <v/>
      </c>
      <c r="D436" s="141" t="n"/>
      <c r="E436" s="141" t="n"/>
      <c r="F436" s="141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60">
        <f>I437*H437</f>
        <v/>
      </c>
      <c r="D437" s="141" t="n"/>
      <c r="E437" s="141" t="n"/>
      <c r="F437" s="141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60">
        <f>I438*H438</f>
        <v/>
      </c>
      <c r="D438" s="141" t="n"/>
      <c r="E438" s="141" t="n"/>
      <c r="F438" s="141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60">
        <f>I439*H439</f>
        <v/>
      </c>
      <c r="D439" s="141" t="n"/>
      <c r="E439" s="141" t="n"/>
      <c r="F439" s="141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60">
        <f>I440*H440</f>
        <v/>
      </c>
      <c r="D440" s="141" t="n"/>
      <c r="E440" s="141" t="n"/>
      <c r="F440" s="141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60">
        <f>I441*H441</f>
        <v/>
      </c>
      <c r="D441" s="141" t="n"/>
      <c r="E441" s="141" t="n"/>
      <c r="F441" s="141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60">
        <f>I442*H442</f>
        <v/>
      </c>
      <c r="D442" s="141" t="n"/>
      <c r="E442" s="141" t="n"/>
      <c r="F442" s="141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60">
        <f>I443*H443</f>
        <v/>
      </c>
      <c r="D443" s="141" t="n"/>
      <c r="E443" s="141" t="n"/>
      <c r="F443" s="141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60">
        <f>I444*H444</f>
        <v/>
      </c>
      <c r="D444" s="141" t="n"/>
      <c r="E444" s="141" t="n"/>
      <c r="F444" s="141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60">
        <f>I445*H445</f>
        <v/>
      </c>
      <c r="D445" s="141" t="n"/>
      <c r="E445" s="141" t="n"/>
      <c r="F445" s="141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60">
        <f>I446*H446</f>
        <v/>
      </c>
      <c r="D446" s="141" t="n"/>
      <c r="E446" s="141" t="n"/>
      <c r="F446" s="141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60">
        <f>I447*H447</f>
        <v/>
      </c>
      <c r="D447" s="141" t="n"/>
      <c r="E447" s="141" t="n"/>
      <c r="F447" s="141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60">
        <f>I448*H448</f>
        <v/>
      </c>
      <c r="D448" s="141" t="n"/>
      <c r="E448" s="141" t="n"/>
      <c r="F448" s="141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60">
        <f>I449*H449</f>
        <v/>
      </c>
      <c r="D449" s="141" t="n"/>
      <c r="E449" s="141" t="n"/>
      <c r="F449" s="141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60">
        <f>I450*H450</f>
        <v/>
      </c>
      <c r="D450" s="141" t="n"/>
      <c r="E450" s="141" t="n"/>
      <c r="F450" s="141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60">
        <f>I451*H451</f>
        <v/>
      </c>
      <c r="D451" s="141" t="n"/>
      <c r="E451" s="141" t="n"/>
      <c r="F451" s="141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60">
        <f>I452*H452</f>
        <v/>
      </c>
      <c r="D452" s="141" t="n"/>
      <c r="E452" s="141" t="n"/>
      <c r="F452" s="141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60">
        <f>I453*H453</f>
        <v/>
      </c>
      <c r="D453" s="141" t="n"/>
      <c r="E453" s="141" t="n"/>
      <c r="F453" s="141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60">
        <f>I454*H454</f>
        <v/>
      </c>
      <c r="D454" s="141" t="n"/>
      <c r="E454" s="141" t="n"/>
      <c r="F454" s="141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60">
        <f>I455*H455</f>
        <v/>
      </c>
      <c r="D455" s="141" t="n"/>
      <c r="E455" s="141" t="n"/>
      <c r="F455" s="141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60">
        <f>I456*H456</f>
        <v/>
      </c>
      <c r="D456" s="141" t="n"/>
      <c r="E456" s="141" t="n"/>
      <c r="F456" s="141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60">
        <f>I457*H457</f>
        <v/>
      </c>
      <c r="D457" s="141" t="n"/>
      <c r="E457" s="141" t="n"/>
      <c r="F457" s="141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60">
        <f>I458*H458</f>
        <v/>
      </c>
      <c r="D458" s="141" t="n"/>
      <c r="E458" s="141" t="n"/>
      <c r="F458" s="141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60">
        <f>I459*H459</f>
        <v/>
      </c>
      <c r="D459" s="141" t="n"/>
      <c r="E459" s="141" t="n"/>
      <c r="F459" s="141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60">
        <f>I460*H460</f>
        <v/>
      </c>
      <c r="D460" s="141" t="n"/>
      <c r="E460" s="141" t="n"/>
      <c r="F460" s="141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60">
        <f>I461*H461</f>
        <v/>
      </c>
      <c r="D461" s="141" t="n"/>
      <c r="E461" s="141" t="n"/>
      <c r="F461" s="141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60">
        <f>I462*H462</f>
        <v/>
      </c>
      <c r="D462" s="141" t="n"/>
      <c r="E462" s="141" t="n"/>
      <c r="F462" s="141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60">
        <f>I463*H463</f>
        <v/>
      </c>
      <c r="D463" s="141" t="n"/>
      <c r="E463" s="141" t="n"/>
      <c r="F463" s="141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60">
        <f>I464*H464</f>
        <v/>
      </c>
      <c r="D464" s="141" t="n"/>
      <c r="E464" s="141" t="n"/>
      <c r="F464" s="141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60">
        <f>I465*H465</f>
        <v/>
      </c>
      <c r="D465" s="141" t="n"/>
      <c r="E465" s="141" t="n"/>
      <c r="F465" s="141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60">
        <f>I466*H466</f>
        <v/>
      </c>
      <c r="D466" s="141" t="n"/>
      <c r="E466" s="141" t="n"/>
      <c r="F466" s="141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60">
        <f>I467*H467</f>
        <v/>
      </c>
      <c r="D467" s="141" t="n"/>
      <c r="E467" s="141" t="n"/>
      <c r="F467" s="141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60">
        <f>I468*H468</f>
        <v/>
      </c>
      <c r="D468" s="141" t="n"/>
      <c r="E468" s="141" t="n"/>
      <c r="F468" s="141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60">
        <f>I469*H469</f>
        <v/>
      </c>
      <c r="D469" s="141" t="n"/>
      <c r="E469" s="141" t="n"/>
      <c r="F469" s="141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60">
        <f>I470*H470</f>
        <v/>
      </c>
      <c r="D470" s="141" t="n"/>
      <c r="E470" s="141" t="n"/>
      <c r="F470" s="141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60">
        <f>I471*H471</f>
        <v/>
      </c>
      <c r="D471" s="141" t="n"/>
      <c r="E471" s="141" t="n"/>
      <c r="F471" s="141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60">
        <f>I472*H472</f>
        <v/>
      </c>
      <c r="D472" s="141" t="n"/>
      <c r="E472" s="141" t="n"/>
      <c r="F472" s="141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60">
        <f>I473*H473</f>
        <v/>
      </c>
      <c r="D473" s="141" t="n"/>
      <c r="E473" s="141" t="n"/>
      <c r="F473" s="141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60">
        <f>I474*H474</f>
        <v/>
      </c>
      <c r="D474" s="141" t="n"/>
      <c r="E474" s="141" t="n"/>
      <c r="F474" s="141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60">
        <f>I475*H475</f>
        <v/>
      </c>
      <c r="D475" s="141" t="n"/>
      <c r="E475" s="141" t="n"/>
      <c r="F475" s="141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60">
        <f>I476*H476</f>
        <v/>
      </c>
      <c r="D476" s="141" t="n"/>
      <c r="E476" s="141" t="n"/>
      <c r="F476" s="141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60">
        <f>I477*H477</f>
        <v/>
      </c>
      <c r="D477" s="141" t="n"/>
      <c r="E477" s="141" t="n"/>
      <c r="F477" s="141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60">
        <f>I478*H478</f>
        <v/>
      </c>
      <c r="D478" s="141" t="n"/>
      <c r="E478" s="141" t="n"/>
      <c r="F478" s="141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60">
        <f>I479*H479</f>
        <v/>
      </c>
      <c r="D479" s="141" t="n"/>
      <c r="E479" s="141" t="n"/>
      <c r="F479" s="141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60">
        <f>I480*H480</f>
        <v/>
      </c>
      <c r="D480" s="141" t="n"/>
      <c r="E480" s="141" t="n"/>
      <c r="F480" s="141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60">
        <f>I481*H481</f>
        <v/>
      </c>
      <c r="D481" s="141" t="n"/>
      <c r="E481" s="141" t="n"/>
      <c r="F481" s="141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60">
        <f>I482*H482</f>
        <v/>
      </c>
      <c r="D482" s="141" t="n"/>
      <c r="E482" s="141" t="n"/>
      <c r="F482" s="141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60">
        <f>I483*H483</f>
        <v/>
      </c>
      <c r="D483" s="141" t="n"/>
      <c r="E483" s="141" t="n"/>
      <c r="F483" s="141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60">
        <f>I484*H484</f>
        <v/>
      </c>
      <c r="D484" s="141" t="n"/>
      <c r="E484" s="141" t="n"/>
      <c r="F484" s="141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60">
        <f>I485*H485</f>
        <v/>
      </c>
      <c r="D485" s="141" t="n"/>
      <c r="E485" s="141" t="n"/>
      <c r="F485" s="141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60">
        <f>I486*H486</f>
        <v/>
      </c>
      <c r="D486" s="141" t="n"/>
      <c r="E486" s="141" t="n"/>
      <c r="F486" s="141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60">
        <f>I487*H487</f>
        <v/>
      </c>
      <c r="D487" s="141" t="n"/>
      <c r="E487" s="141" t="n"/>
      <c r="F487" s="141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60">
        <f>I488*H488</f>
        <v/>
      </c>
      <c r="D488" s="141" t="n"/>
      <c r="E488" s="141" t="n"/>
      <c r="F488" s="141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60">
        <f>I489*H489</f>
        <v/>
      </c>
      <c r="D489" s="141" t="n"/>
      <c r="E489" s="141" t="n"/>
      <c r="F489" s="141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60">
        <f>I490*H490</f>
        <v/>
      </c>
      <c r="D490" s="141" t="n"/>
      <c r="E490" s="141" t="n"/>
      <c r="F490" s="141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60">
        <f>I491*H491</f>
        <v/>
      </c>
      <c r="D491" s="141" t="n"/>
      <c r="E491" s="141" t="n"/>
      <c r="F491" s="141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60">
        <f>I492*H492</f>
        <v/>
      </c>
      <c r="D492" s="141" t="n"/>
      <c r="E492" s="141" t="n"/>
      <c r="F492" s="141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60">
        <f>I493*H493</f>
        <v/>
      </c>
      <c r="D493" s="141" t="n"/>
      <c r="E493" s="141" t="n"/>
      <c r="F493" s="141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60">
        <f>I494*H494</f>
        <v/>
      </c>
      <c r="D494" s="141" t="n"/>
      <c r="E494" s="141" t="n"/>
      <c r="F494" s="141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60">
        <f>I495*H495</f>
        <v/>
      </c>
      <c r="D495" s="141" t="n"/>
      <c r="E495" s="141" t="n"/>
      <c r="F495" s="141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60">
        <f>I496*H496</f>
        <v/>
      </c>
      <c r="D496" s="141" t="n"/>
      <c r="E496" s="141" t="n"/>
      <c r="F496" s="141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60">
        <f>I497*H497</f>
        <v/>
      </c>
      <c r="D497" s="141" t="n"/>
      <c r="E497" s="141" t="n"/>
      <c r="F497" s="141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60">
        <f>I498*H498</f>
        <v/>
      </c>
      <c r="D498" s="141" t="n"/>
      <c r="E498" s="141" t="n"/>
      <c r="F498" s="141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60">
        <f>I499*H499</f>
        <v/>
      </c>
      <c r="D499" s="141" t="n"/>
      <c r="E499" s="141" t="n"/>
      <c r="F499" s="141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60">
        <f>I500*H500</f>
        <v/>
      </c>
      <c r="D500" s="141" t="n"/>
      <c r="E500" s="141" t="n"/>
      <c r="F500" s="141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60">
        <f>I501*H501</f>
        <v/>
      </c>
      <c r="D501" s="141" t="n"/>
      <c r="E501" s="141" t="n"/>
      <c r="F501" s="141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60">
        <f>I502*H502</f>
        <v/>
      </c>
      <c r="D502" s="141" t="n"/>
      <c r="E502" s="141" t="n"/>
      <c r="F502" s="141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60">
        <f>I503*H503</f>
        <v/>
      </c>
      <c r="D503" s="141" t="n"/>
      <c r="E503" s="141" t="n"/>
      <c r="F503" s="141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60">
        <f>I504*H504</f>
        <v/>
      </c>
      <c r="D504" s="141" t="n"/>
      <c r="E504" s="141" t="n"/>
      <c r="F504" s="141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60">
        <f>I505*H505</f>
        <v/>
      </c>
      <c r="D505" s="141" t="n"/>
      <c r="E505" s="141" t="n"/>
      <c r="F505" s="141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G19" sqref="G19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2" t="n"/>
      <c r="D1" s="3" t="n"/>
      <c r="E1" s="129" t="inlineStr">
        <is>
          <t>折讓款</t>
        </is>
      </c>
      <c r="F1" s="129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6" t="n">
        <v>31.912</v>
      </c>
    </row>
    <row r="3" ht="17.25" customHeight="1" s="29">
      <c r="A3" s="147">
        <f>('006208.TW'!E3+'00692.TW'!E3+'00878.TW'!E3+'2890.TW'!E3)-('006208.TW'!F3+'00692.TW'!F3+'00878.TW'!F3+'2890.TW'!F3)-E2+7345</f>
        <v/>
      </c>
      <c r="B3" s="147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8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9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2" t="n"/>
      <c r="D8" s="6" t="n"/>
      <c r="E8" s="110" t="inlineStr">
        <is>
          <t>Total</t>
        </is>
      </c>
      <c r="F8" s="111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7">
        <f>(BND!E3+VEA!E3+VT!E3+VTI!E3)-(BND!F3+VEA!F3+VT!F3+VTI!F3)</f>
        <v/>
      </c>
      <c r="B10" s="147">
        <f>總資產!O10</f>
        <v/>
      </c>
      <c r="C10" s="8">
        <f>C11/A10</f>
        <v/>
      </c>
      <c r="D10" s="6" t="n"/>
      <c r="E10" s="112">
        <f>A3+A10</f>
        <v/>
      </c>
      <c r="F10" s="112">
        <f>B3+B10</f>
        <v/>
      </c>
      <c r="G10" s="8">
        <f>G11/E10</f>
        <v/>
      </c>
    </row>
    <row r="11" ht="18" customHeight="1" s="29">
      <c r="A11" s="113" t="n"/>
      <c r="B11" s="113" t="n"/>
      <c r="C11" s="148">
        <f>B10-A10</f>
        <v/>
      </c>
      <c r="D11" s="6" t="n"/>
      <c r="E11" s="113" t="n"/>
      <c r="F11" s="113" t="n"/>
      <c r="G11" s="150">
        <f>F10-E10</f>
        <v/>
      </c>
    </row>
    <row r="12">
      <c r="A12" s="6" t="n"/>
      <c r="B12" s="32" t="n"/>
      <c r="C12" s="149" t="n"/>
      <c r="D12" s="6" t="n"/>
      <c r="E12" s="6" t="n"/>
      <c r="F12" s="6" t="n"/>
      <c r="G12" s="6" t="n"/>
    </row>
    <row r="13">
      <c r="A13" s="6" t="n"/>
      <c r="B13" s="32" t="n"/>
      <c r="C13" s="149" t="n"/>
      <c r="D13" s="6" t="n"/>
      <c r="E13" s="6" t="n"/>
      <c r="F13" s="6" t="n"/>
      <c r="G13" s="6" t="n"/>
    </row>
    <row r="14">
      <c r="A14" s="6" t="n"/>
      <c r="B14" s="32" t="n"/>
      <c r="C14" s="149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1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2" t="n">
        <v>260989.9126494994</v>
      </c>
      <c r="B16" s="152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6" t="n"/>
      <c r="B17" s="116" t="n"/>
      <c r="C17" s="148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9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9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9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9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9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9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9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9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9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9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9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9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9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9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9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9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9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9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9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9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9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9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9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9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9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9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9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9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9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9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9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9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9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9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9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9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9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9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9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9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9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9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9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9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9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9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9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9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9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9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9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9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9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9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9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9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9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9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9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9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9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9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9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9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9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9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9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9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9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9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9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9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9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9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9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9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9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9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9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9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9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9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9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9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9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9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9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9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9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9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9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9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9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9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9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9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9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9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9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9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9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9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9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9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9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9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9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9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9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9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9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9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9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9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9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9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9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9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9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9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9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9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9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9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9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9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9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9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9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9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9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9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9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9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9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9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9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9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9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9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9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9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9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9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9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9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9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9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9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9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9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9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9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9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9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9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9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9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9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9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9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9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9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9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9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9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9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9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9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9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9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9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9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9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9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9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9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9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9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9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9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9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9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9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9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9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9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9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9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9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9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9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9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9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9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9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9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9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9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9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9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9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9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9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9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9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9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9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9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9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9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9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9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9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9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9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9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9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9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9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9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9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9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9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9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9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9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9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9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9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9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9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9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9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9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9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9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9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9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9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9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9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9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9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9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9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9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9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9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9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9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9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9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9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9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9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9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9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9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9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9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9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9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9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9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9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9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9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9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9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9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9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9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9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9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9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9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9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9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9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9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9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9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9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9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9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9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9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9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9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9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9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9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9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9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9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9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9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9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9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9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9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9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9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9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9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9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9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9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9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9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9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9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9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9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9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9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9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9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9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9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9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9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9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9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9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9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9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9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9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9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9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9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9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9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9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9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9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9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9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9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9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9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9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9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9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9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9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9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9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9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9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9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9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9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9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9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9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9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9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9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9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9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9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9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9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9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9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9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9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9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9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9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9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9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9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9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9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9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9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9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9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9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9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9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9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9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9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9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9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9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9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9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9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9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9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9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9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9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9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9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9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9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9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9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9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9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9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9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9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9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9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9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9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9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9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9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9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9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9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9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9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9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9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9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9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9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9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9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9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9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9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9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9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9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9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9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9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9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9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9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9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9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9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9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9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9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9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9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9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9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9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9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9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9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9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9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9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9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9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9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9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9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9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9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9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9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9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9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9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9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9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9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9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9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9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9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9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9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9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9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9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9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9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9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9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9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9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1">
    <mergeCell ref="E10:E11"/>
    <mergeCell ref="A1:C1"/>
    <mergeCell ref="B3:B4"/>
    <mergeCell ref="A3:A4"/>
    <mergeCell ref="A8:C8"/>
    <mergeCell ref="E8:G8"/>
    <mergeCell ref="A16:A17"/>
    <mergeCell ref="B16:B17"/>
    <mergeCell ref="B10:B11"/>
    <mergeCell ref="A10:A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6"/>
    <col width="8.875" customWidth="1" style="29" min="1067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006208.TW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91.90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53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36" t="inlineStr">
        <is>
          <t>2023.07.17</t>
        </is>
      </c>
      <c r="C7" s="155" t="n">
        <v>76.47</v>
      </c>
      <c r="D7" s="117" t="n">
        <v>6</v>
      </c>
      <c r="E7" s="117" t="n">
        <v>459</v>
      </c>
      <c r="F7" s="117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5" t="n">
        <v>73.65000000000001</v>
      </c>
      <c r="D8" s="117" t="n">
        <v>20</v>
      </c>
      <c r="E8" s="117" t="n">
        <v>1475</v>
      </c>
      <c r="F8" s="117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5" t="n">
        <v>74.3</v>
      </c>
      <c r="D9" s="117" t="n">
        <v>40</v>
      </c>
      <c r="E9" s="117" t="n">
        <v>2976</v>
      </c>
      <c r="F9" s="117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5" t="n">
        <v>73.56</v>
      </c>
      <c r="D10" s="117" t="n">
        <v>20</v>
      </c>
      <c r="E10" s="117" t="n">
        <v>1472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5" t="n">
        <v>71.61</v>
      </c>
      <c r="D11" s="117" t="n">
        <v>21</v>
      </c>
      <c r="E11" s="117" t="n">
        <v>1505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 t="n">
        <v>71.84999999999999</v>
      </c>
      <c r="D12" s="117" t="n">
        <v>21</v>
      </c>
      <c r="E12" s="117" t="n">
        <v>1510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5" t="n">
        <v>70.75</v>
      </c>
      <c r="D13" s="117" t="n">
        <v>30</v>
      </c>
      <c r="E13" s="117" t="n">
        <v>2125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5" t="n">
        <v>73.23</v>
      </c>
      <c r="D14" s="117" t="n">
        <v>21</v>
      </c>
      <c r="E14" s="19" t="n">
        <v>1539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5" t="n">
        <v>74.8</v>
      </c>
      <c r="D15" s="117" t="n">
        <v>20</v>
      </c>
      <c r="E15" s="117" t="n">
        <v>1497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5" t="n"/>
      <c r="D16" s="117" t="n"/>
      <c r="E16" s="117" t="n"/>
      <c r="F16" s="117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5" t="n">
        <v>75.15000000000001</v>
      </c>
      <c r="D17" s="117" t="n">
        <v>20</v>
      </c>
      <c r="E17" s="117" t="n">
        <v>1505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5" t="n">
        <v>75.95</v>
      </c>
      <c r="D18" s="117" t="n">
        <v>20</v>
      </c>
      <c r="E18" s="117" t="n">
        <v>1520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5" t="n">
        <v>78.15000000000001</v>
      </c>
      <c r="D19" s="117" t="n">
        <v>20</v>
      </c>
      <c r="E19" s="117" t="n">
        <v>1565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5" t="n">
        <v>82.89</v>
      </c>
      <c r="D20" s="117" t="n">
        <v>19</v>
      </c>
      <c r="E20" s="117" t="n">
        <v>1576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5" t="n">
        <v>86.59</v>
      </c>
      <c r="D21" s="117" t="n">
        <v>17</v>
      </c>
      <c r="E21" s="117" t="n">
        <v>1473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6"/>
    <col width="8.875" customWidth="1" style="29" min="1067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00692.TW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37.72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53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36" t="inlineStr">
        <is>
          <t>2023.08.09</t>
        </is>
      </c>
      <c r="C7" s="155" t="n">
        <v>31.92</v>
      </c>
      <c r="D7" s="117" t="n">
        <v>30</v>
      </c>
      <c r="E7" s="117" t="n">
        <v>958</v>
      </c>
      <c r="F7" s="117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5" t="n">
        <v>31.18</v>
      </c>
      <c r="D8" s="117" t="n">
        <v>1000</v>
      </c>
      <c r="E8" s="117" t="n">
        <v>31224</v>
      </c>
      <c r="F8" s="117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5" t="n">
        <v>31.03</v>
      </c>
      <c r="D9" s="117" t="n">
        <v>30</v>
      </c>
      <c r="E9" s="117" t="n">
        <v>932</v>
      </c>
      <c r="F9" s="117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5" t="n">
        <v>31.12</v>
      </c>
      <c r="D10" s="117" t="n">
        <v>31</v>
      </c>
      <c r="E10" s="19" t="n">
        <v>966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5" t="n">
        <v>30.79</v>
      </c>
      <c r="D11" s="117" t="n">
        <v>50</v>
      </c>
      <c r="E11" s="117" t="n">
        <v>1541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5" t="n">
        <v>31.67</v>
      </c>
      <c r="D12" s="117" t="n">
        <v>30</v>
      </c>
      <c r="E12" s="117" t="n">
        <v>951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5" t="n">
        <v>31.67</v>
      </c>
      <c r="D13" s="117" t="n">
        <v>30</v>
      </c>
      <c r="E13" s="117" t="n">
        <v>951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5" t="n"/>
      <c r="D14" s="117" t="n"/>
      <c r="E14" s="117" t="n"/>
      <c r="F14" s="117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5" t="n">
        <v>32.1</v>
      </c>
      <c r="D15" s="117" t="n">
        <v>30</v>
      </c>
      <c r="E15" s="117" t="n">
        <v>964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5" t="n">
        <v>31.57</v>
      </c>
      <c r="D16" s="117" t="n">
        <v>50</v>
      </c>
      <c r="E16" s="117" t="n">
        <v>1580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5" t="n">
        <v>34.36</v>
      </c>
      <c r="D17" s="117" t="n">
        <v>28</v>
      </c>
      <c r="E17" s="117" t="n">
        <v>863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6" t="n">
        <v>35.65</v>
      </c>
      <c r="D18" s="117" t="n">
        <v>26</v>
      </c>
      <c r="E18" s="117" t="n">
        <v>928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6" t="n"/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6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6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6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6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6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6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6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6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6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6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6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6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6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6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6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6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6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6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6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6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6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6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6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6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6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6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6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6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6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6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6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6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6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6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6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6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6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6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6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6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6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6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6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6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6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6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6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6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6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6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6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6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6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6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6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6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6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6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6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6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6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6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6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6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6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6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6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6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6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6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6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6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6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6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6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6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6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6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6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6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6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6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6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6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6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6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6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6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6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6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6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6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6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6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6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6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6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6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6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6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6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6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6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6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6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6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6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6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6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6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6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6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6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6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6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6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6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6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6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6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6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6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6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6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6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6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6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6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6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6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6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6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6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6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6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6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6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6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6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6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6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6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6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6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6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6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6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6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6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6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6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6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6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6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6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6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6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6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6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6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6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6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6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6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6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6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6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6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6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6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6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6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6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6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6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6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6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6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6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6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6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6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6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6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6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6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6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6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6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6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6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6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6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6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6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6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6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6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6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6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6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6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6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6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6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6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6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6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6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6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6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6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6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6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6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6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6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6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6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6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6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6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6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6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6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6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6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6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6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6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6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6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6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6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6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6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6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6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6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6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6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6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6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6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6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6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6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6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6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6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6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6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6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6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6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6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6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6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6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6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6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6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6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6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6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6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6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6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6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6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6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6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6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6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6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6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6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6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6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6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6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6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6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6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6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6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6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6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6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6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6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6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6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6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6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6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6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6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6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6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6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6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6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6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6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6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6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6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6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6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6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6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6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6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6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6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6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6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6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6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6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6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6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6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6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6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6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6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6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6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6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6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6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6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6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6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6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6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6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6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6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6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6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6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6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6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6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6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6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6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6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6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6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6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6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6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6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6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6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6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6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6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6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6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6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6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6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6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6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6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6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6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6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6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6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6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6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6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6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6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6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6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6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6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6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6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6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6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6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6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6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6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6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6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6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6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6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6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6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6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6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6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6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6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6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6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6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6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6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6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6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6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6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6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6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6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6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6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6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6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6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6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6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6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6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6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6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6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6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6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6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6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6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6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6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6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6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6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6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6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6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6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6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6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6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6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6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6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6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6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6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6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6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6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6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6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6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6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6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6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6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6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6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6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6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6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6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6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6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6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6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6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6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6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6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6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6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6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6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6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6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6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6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6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6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6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6"/>
    <col width="8.875" customWidth="1" style="29" min="1067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00878.TW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22.40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53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36" t="inlineStr">
        <is>
          <t>2023.07.17</t>
        </is>
      </c>
      <c r="C7" s="155" t="n">
        <v>21.23</v>
      </c>
      <c r="D7" s="117" t="n">
        <v>22</v>
      </c>
      <c r="E7" s="117" t="n">
        <v>469</v>
      </c>
      <c r="F7" s="117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5" t="n">
        <v>21.54</v>
      </c>
      <c r="D8" s="117" t="n">
        <v>22</v>
      </c>
      <c r="E8" s="117" t="n">
        <v>474</v>
      </c>
      <c r="F8" s="117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5" t="n">
        <v>21.59</v>
      </c>
      <c r="D9" s="117" t="n">
        <v>22</v>
      </c>
      <c r="E9" s="117" t="n">
        <v>475</v>
      </c>
      <c r="F9" s="117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5" t="n"/>
      <c r="D10" s="117" t="n"/>
      <c r="E10" s="19" t="n"/>
      <c r="F10" s="117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5" t="n">
        <v>20.5</v>
      </c>
      <c r="D11" s="117" t="n">
        <v>22</v>
      </c>
      <c r="E11" s="117" t="n">
        <v>452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 t="n">
        <v>20.73</v>
      </c>
      <c r="D12" s="117" t="n">
        <v>23</v>
      </c>
      <c r="E12" s="117" t="n">
        <v>478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5" t="n">
        <v>20.25</v>
      </c>
      <c r="D13" s="117" t="n">
        <v>24</v>
      </c>
      <c r="E13" s="117" t="n">
        <v>487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5" t="n">
        <v>20.57</v>
      </c>
      <c r="D14" s="117" t="n">
        <v>23</v>
      </c>
      <c r="E14" s="117" t="n">
        <v>474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5" t="n"/>
      <c r="D15" s="117" t="n"/>
      <c r="E15" s="117" t="n"/>
      <c r="F15" s="117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 t="n">
        <v>21.32</v>
      </c>
      <c r="D16" s="117" t="n">
        <v>22</v>
      </c>
      <c r="E16" s="117" t="n">
        <v>470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5" t="n">
        <v>22.14</v>
      </c>
      <c r="D17" s="117" t="n">
        <v>21</v>
      </c>
      <c r="E17" s="117" t="n">
        <v>466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6" t="n">
        <v>22.24</v>
      </c>
      <c r="D18" s="117" t="n">
        <v>21</v>
      </c>
      <c r="E18" s="117" t="n">
        <v>468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6" t="n"/>
      <c r="D19" s="117" t="n"/>
      <c r="E19" s="117" t="n"/>
      <c r="F19" s="117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6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6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6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6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6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6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6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6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6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6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6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6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6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6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6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6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6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6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6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6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6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6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6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6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6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6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6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6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6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6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6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6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6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6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6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6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6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6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6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6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6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6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6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6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6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6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6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6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6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6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6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6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6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6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6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6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6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6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6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6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6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6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6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6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6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6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6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6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6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6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6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6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6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6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6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6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6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6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6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6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6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6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6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6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6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6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6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6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6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6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6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6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6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6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6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6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6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6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6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6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6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6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6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6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6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6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6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6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6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6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6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6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6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6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6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6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6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6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6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6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6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6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6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6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6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6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6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6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6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6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6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6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6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6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6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6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6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6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6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6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6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6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6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6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6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6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6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6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6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6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6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6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6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6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6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6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6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6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6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6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6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6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6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6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6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6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6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6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6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6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6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6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6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6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6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6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6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6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6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6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6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6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6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6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6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6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6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6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6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6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6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6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6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6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6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6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6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6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6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6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6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6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6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6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6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6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6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6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6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6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6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6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6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6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6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6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6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6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6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6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6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6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6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6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6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6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6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6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6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6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6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6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6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6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6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6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6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6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6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6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6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6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6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6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6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6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6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6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6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6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6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6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6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6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6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6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6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6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6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6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6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6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6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6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6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6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6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6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6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6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6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6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6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6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6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6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6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6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6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6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6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6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6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6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6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6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6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6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6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6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6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6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6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6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6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6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6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6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6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6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6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6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6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6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6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6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6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6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6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6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6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6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6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6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6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6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6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6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6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6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6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6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6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6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6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6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6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6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6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6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6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6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6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6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6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6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6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6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6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6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6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6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6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6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6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6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6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6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6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6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6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6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6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6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6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6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6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6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6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6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6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6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6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6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6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6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6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6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6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6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6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6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6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6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6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6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6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6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6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6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6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6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6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6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6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6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6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6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6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6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6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6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6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6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6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6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6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6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6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6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6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6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6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6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6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6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6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6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6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6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6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6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6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6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6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6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6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6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6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6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6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6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6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6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6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6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6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6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6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6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6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6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6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6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6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6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6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6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6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6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6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6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6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6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6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6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6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6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6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6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6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6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6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6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6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6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6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6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6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6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6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6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6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6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6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6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6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6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6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6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6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6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6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6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6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6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6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6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6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6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6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6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6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6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6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6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6"/>
    <col width="8.875" customWidth="1" style="29" min="1067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2890.TW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4" t="inlineStr">
        <is>
          <t>21.60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53" t="n"/>
      <c r="J3" s="124" t="n"/>
    </row>
    <row r="4" ht="18.75" customHeight="1" s="29">
      <c r="A4" s="113" t="n"/>
      <c r="B4" s="113" t="n"/>
      <c r="C4" s="135" t="n"/>
      <c r="D4" s="113" t="n"/>
      <c r="E4" s="113" t="n"/>
      <c r="F4" s="113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36" t="inlineStr">
        <is>
          <t>2023.08.07</t>
        </is>
      </c>
      <c r="C7" s="155" t="n">
        <v>18.7</v>
      </c>
      <c r="D7" s="117" t="n">
        <v>2000</v>
      </c>
      <c r="E7" s="117" t="n">
        <v>37453</v>
      </c>
      <c r="F7" s="117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5" t="n">
        <v>18</v>
      </c>
      <c r="D8" s="117" t="n">
        <v>65</v>
      </c>
      <c r="E8" s="117" t="n">
        <v>1171</v>
      </c>
      <c r="F8" s="117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5" t="n">
        <v>17.93</v>
      </c>
      <c r="D9" s="117" t="n">
        <v>50</v>
      </c>
      <c r="E9" s="117" t="n">
        <v>897</v>
      </c>
      <c r="F9" s="117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5" t="n">
        <v>17.1</v>
      </c>
      <c r="D10" s="117" t="n">
        <v>1000</v>
      </c>
      <c r="E10" s="19" t="n">
        <v>17124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5" t="n">
        <v>17.26</v>
      </c>
      <c r="D11" s="117" t="n">
        <v>50</v>
      </c>
      <c r="E11" s="117" t="n">
        <v>864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5" t="n"/>
      <c r="D12" s="117" t="n"/>
      <c r="E12" s="117" t="n"/>
      <c r="F12" s="117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5" t="n">
        <v>0</v>
      </c>
      <c r="D13" s="117" t="n">
        <v>40</v>
      </c>
      <c r="E13" s="117" t="n">
        <v>0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5" t="n">
        <v>17.62</v>
      </c>
      <c r="D14" s="117" t="n">
        <v>50</v>
      </c>
      <c r="E14" s="117" t="n">
        <v>882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5" t="n">
        <v>18.1</v>
      </c>
      <c r="D15" s="117" t="n">
        <v>100</v>
      </c>
      <c r="E15" s="117" t="n">
        <v>1812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5" t="n">
        <v>17.8</v>
      </c>
      <c r="D16" s="117" t="n">
        <v>30</v>
      </c>
      <c r="E16" s="117" t="n">
        <v>535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5" t="n">
        <v>18.51</v>
      </c>
      <c r="D17" s="117" t="n">
        <v>47</v>
      </c>
      <c r="E17" s="117" t="n">
        <v>871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5" t="n">
        <v>19.29</v>
      </c>
      <c r="D18" s="117" t="n">
        <v>45</v>
      </c>
      <c r="E18" s="117" t="n">
        <v>869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5" t="n">
        <v>19.15</v>
      </c>
      <c r="D19" s="117" t="n">
        <v>45</v>
      </c>
      <c r="E19" s="117" t="n">
        <v>862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 t="n">
        <v>19.61</v>
      </c>
      <c r="D20" s="117" t="n">
        <v>44</v>
      </c>
      <c r="E20" s="117" t="n">
        <v>864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5" t="n">
        <v>19.42</v>
      </c>
      <c r="D21" s="117" t="n">
        <v>45</v>
      </c>
      <c r="E21" s="117" t="n">
        <v>875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6" t="n">
        <v>20.05</v>
      </c>
      <c r="D22" s="117" t="n">
        <v>43</v>
      </c>
      <c r="E22" s="117" t="n">
        <v>863</v>
      </c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6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6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6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6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6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6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6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6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6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6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6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6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6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6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6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6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6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6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6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6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6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6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6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6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6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6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6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6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6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6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6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6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6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6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6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6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6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6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6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6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6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6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6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6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6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6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6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6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6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6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6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6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6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6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6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6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6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6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6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6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6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6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6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6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6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6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6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6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6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6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6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6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6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6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6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6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6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6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6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6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6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6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6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6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6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6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6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6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6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6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6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6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6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6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6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6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6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6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6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6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6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6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6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6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6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6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6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6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6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6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6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6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6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6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6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6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6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6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6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6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6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6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6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6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6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6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6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6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6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6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6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6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6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6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6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6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6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6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6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6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6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6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6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6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6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6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6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6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6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6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6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6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6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6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6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6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6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6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6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6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6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6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6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6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6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6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6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6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6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6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6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6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6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6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6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6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6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6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6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6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6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6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6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6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6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6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6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6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6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6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6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6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6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6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6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6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6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6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6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6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6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6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6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6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6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6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6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6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6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6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6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6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6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6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6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6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6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6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6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6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6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6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6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6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6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6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6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6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6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6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6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6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6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6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6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6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6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6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6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6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6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6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6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6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6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6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6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6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6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6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6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6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6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6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6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6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6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6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6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6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6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6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6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6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6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6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6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6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6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6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6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6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6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6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6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6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6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6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6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6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6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6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6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6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6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6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6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6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6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6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6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6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6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6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6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6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6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6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6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6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6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6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6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6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6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6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6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6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6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6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6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6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6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6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6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6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6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6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6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6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6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6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6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6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6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6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6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6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6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6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6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6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6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6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6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6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6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6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6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6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6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6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6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6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6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6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6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6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6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6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6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6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6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6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6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6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6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6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6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6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6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6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6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6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6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6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6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6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6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6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6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6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6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6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6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6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6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6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6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6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6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6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6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6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6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6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6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6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6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6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6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6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6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6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6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6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6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6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6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6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6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6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6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6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6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6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6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6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6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6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6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6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6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6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6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6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6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6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6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6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6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6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6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6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6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6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6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6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6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6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6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6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6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6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6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6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6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6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6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6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6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6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6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6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6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6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6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6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6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6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6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6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6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6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6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6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6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6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6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6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6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6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6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6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6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6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6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6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6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6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6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6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6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6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6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6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6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6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6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6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6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6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6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BND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4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72.47</t>
        </is>
      </c>
      <c r="I3" s="153">
        <f>投資!G2</f>
        <v/>
      </c>
      <c r="J3" s="124" t="n"/>
    </row>
    <row r="4" ht="18.75" customHeight="1" s="29">
      <c r="A4" s="113" t="n"/>
      <c r="B4" s="113" t="n"/>
      <c r="C4" s="135" t="n"/>
      <c r="D4" s="113" t="n"/>
      <c r="E4" s="113" t="n"/>
      <c r="F4" s="113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36" t="inlineStr">
        <is>
          <t>2023.07.17</t>
        </is>
      </c>
      <c r="C7" s="156">
        <f>H7*I7</f>
        <v/>
      </c>
      <c r="D7" s="117" t="n">
        <v>0.443373</v>
      </c>
      <c r="E7" s="117" t="n">
        <v>1000</v>
      </c>
      <c r="F7" s="117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6">
        <f>H8*I8</f>
        <v/>
      </c>
      <c r="D8" s="117" t="n"/>
      <c r="E8" s="117" t="n"/>
      <c r="F8" s="117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6">
        <f>H9*I9</f>
        <v/>
      </c>
      <c r="D9" s="117" t="n">
        <v>0.441048</v>
      </c>
      <c r="E9" s="117" t="n">
        <v>1000</v>
      </c>
      <c r="F9" s="117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6">
        <f>H10*I10</f>
        <v/>
      </c>
      <c r="D10" s="117" t="n">
        <v>0.440621</v>
      </c>
      <c r="E10" s="19" t="n">
        <v>1000</v>
      </c>
      <c r="F10" s="117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6">
        <f>H11*I11</f>
        <v/>
      </c>
      <c r="D11" s="117" t="n">
        <v>4.405785</v>
      </c>
      <c r="E11" s="117" t="n">
        <v>10001</v>
      </c>
      <c r="F11" s="117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6">
        <f>H12*I12</f>
        <v/>
      </c>
      <c r="D12" s="117" t="n"/>
      <c r="E12" s="117" t="n"/>
      <c r="F12" s="117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6">
        <f>H13*I13</f>
        <v/>
      </c>
      <c r="D13" s="117" t="n">
        <v>0.451706</v>
      </c>
      <c r="E13" s="117" t="n">
        <v>1000</v>
      </c>
      <c r="F13" s="117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6">
        <f>H14*I14</f>
        <v/>
      </c>
      <c r="D14" s="117" t="n"/>
      <c r="E14" s="117" t="n"/>
      <c r="F14" s="117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6">
        <f>H15*I15</f>
        <v/>
      </c>
      <c r="D15" s="117" t="n">
        <v>0.446087</v>
      </c>
      <c r="E15" s="117" t="n">
        <v>1000</v>
      </c>
      <c r="F15" s="117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6">
        <f>H16*I16</f>
        <v/>
      </c>
      <c r="D16" s="117" t="n"/>
      <c r="E16" s="117" t="n"/>
      <c r="F16" s="117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6">
        <f>H17*I17</f>
        <v/>
      </c>
      <c r="D17" s="117" t="n">
        <v>0.439224</v>
      </c>
      <c r="E17" s="117" t="n">
        <v>1000</v>
      </c>
      <c r="F17" s="117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6">
        <f>H18*I18</f>
        <v/>
      </c>
      <c r="D18" s="117" t="n"/>
      <c r="E18" s="117" t="n"/>
      <c r="F18" s="117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6">
        <f>H19*I19</f>
        <v/>
      </c>
      <c r="D19" s="117" t="n"/>
      <c r="E19" s="117" t="n"/>
      <c r="F19" s="117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6">
        <f>H20*I20</f>
        <v/>
      </c>
      <c r="D20" s="117" t="n">
        <v>0.442402</v>
      </c>
      <c r="E20" s="117" t="n">
        <v>1003</v>
      </c>
      <c r="F20" s="117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6">
        <f>H21*I21</f>
        <v/>
      </c>
      <c r="D21" s="117" t="n">
        <v>0.438853</v>
      </c>
      <c r="E21" s="117" t="n">
        <v>1000</v>
      </c>
      <c r="F21" s="117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6">
        <f>H22*I22</f>
        <v/>
      </c>
      <c r="D22" s="117" t="n"/>
      <c r="E22" s="117" t="n"/>
      <c r="F22" s="117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6">
        <f>H23*I23</f>
        <v/>
      </c>
      <c r="D23" s="117" t="n">
        <v>0.434866</v>
      </c>
      <c r="E23" s="117" t="n">
        <v>1000</v>
      </c>
      <c r="F23" s="117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6">
        <f>H24*I24</f>
        <v/>
      </c>
      <c r="D24" s="117" t="n"/>
      <c r="E24" s="117" t="n"/>
      <c r="F24" s="117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6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6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6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6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6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6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6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6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6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6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6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6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6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6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6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6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6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6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6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6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6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6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6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6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6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6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6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6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6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6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6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6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6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6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6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6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6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6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6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6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6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6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6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6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6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6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6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6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6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6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6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6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6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6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6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6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6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6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6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6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6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6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6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6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6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6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6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6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6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6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6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6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6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6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6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6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6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6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6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6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6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6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6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6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6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6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6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6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6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6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6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6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6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6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6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6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6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6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6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6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6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6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6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6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6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6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6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6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6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6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6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6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6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6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6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6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6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6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6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6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6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6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6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6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6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6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6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6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6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6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6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6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6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6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6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6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6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6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6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6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6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6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6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6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6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6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6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6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6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6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6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6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6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6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6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6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6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6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6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6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6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6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6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6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6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6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6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6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6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6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6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6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6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6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6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6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6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6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6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6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6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6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6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6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6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6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6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6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6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6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6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6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6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6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6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6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6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6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6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6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6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6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6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6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6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6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6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6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6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6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6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6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6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6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6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6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6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6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6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6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6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6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6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6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6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6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6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6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6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6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6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6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6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6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6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6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6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6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6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6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6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6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6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6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6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6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6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6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6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6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6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6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6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6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6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6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6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6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6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6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6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6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6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6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6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6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6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6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6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6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6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6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6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6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6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6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6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6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6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6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6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6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6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6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6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6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6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6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6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6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6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6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6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6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6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6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6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6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6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6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6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6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6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6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6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6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6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6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6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6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6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6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6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6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6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6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6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6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6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6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6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6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6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6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6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6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6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6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6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6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6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6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6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6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6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6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6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6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6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6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6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6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6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6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6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6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6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6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6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6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6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6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6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6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6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6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6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6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6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6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6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6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6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6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6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6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6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6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6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6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6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6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6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6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6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6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6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6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6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6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6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6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6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6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6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6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6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6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6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6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6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6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6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6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6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6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6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6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6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6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6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6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6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6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6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6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6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6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6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6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6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6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6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6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6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6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6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6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6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6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6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6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6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6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6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6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6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6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6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6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6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6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6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6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6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6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6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6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6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6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6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6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6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6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6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6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6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6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6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6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6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6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6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6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6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6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6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6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6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6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6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6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6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6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6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6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6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6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6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6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6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6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6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6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6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6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6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6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6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6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6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VEA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 t="n">
        <v>1446.530865440456</v>
      </c>
      <c r="C3" s="139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49.94</t>
        </is>
      </c>
      <c r="I3" s="157">
        <f>投資!G2</f>
        <v/>
      </c>
      <c r="J3" s="124" t="n"/>
    </row>
    <row r="4" ht="18.75" customHeight="1" s="29">
      <c r="A4" s="113" t="n"/>
      <c r="B4" s="113" t="n"/>
      <c r="C4" s="138" t="n"/>
      <c r="D4" s="113" t="n"/>
      <c r="E4" s="113" t="n"/>
      <c r="F4" s="113" t="n"/>
      <c r="G4" s="154">
        <f>D3*C3-E3+F3</f>
        <v/>
      </c>
      <c r="H4" s="116" t="n"/>
      <c r="I4" s="138" t="n"/>
      <c r="J4" s="116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36" t="n"/>
      <c r="G6" s="97" t="n"/>
      <c r="H6" s="116" t="n"/>
      <c r="I6" s="116" t="n"/>
      <c r="J6" s="116" t="n"/>
    </row>
    <row r="7">
      <c r="A7" s="18" t="n">
        <v>2</v>
      </c>
      <c r="B7" s="36" t="inlineStr">
        <is>
          <t>2023.07.17</t>
        </is>
      </c>
      <c r="C7" s="158">
        <f>H7*I7</f>
        <v/>
      </c>
      <c r="D7" s="117" t="n">
        <v>0.684389</v>
      </c>
      <c r="E7" s="117" t="n">
        <v>1000</v>
      </c>
      <c r="F7" s="117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8">
        <f>H8*I8</f>
        <v/>
      </c>
      <c r="D8" s="117" t="n">
        <v>0.693466</v>
      </c>
      <c r="E8" s="117" t="n">
        <v>1000</v>
      </c>
      <c r="F8" s="117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8">
        <f>H9*I9</f>
        <v/>
      </c>
      <c r="D9" s="117" t="n">
        <v>0.688712</v>
      </c>
      <c r="E9" s="117" t="n">
        <v>1000</v>
      </c>
      <c r="F9" s="117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8">
        <f>H10*I10</f>
        <v/>
      </c>
      <c r="D10" s="117" t="n"/>
      <c r="E10" s="19" t="n"/>
      <c r="F10" s="117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8">
        <f>H11*I11</f>
        <v/>
      </c>
      <c r="D11" s="117" t="n">
        <v>0.723195</v>
      </c>
      <c r="E11" s="117" t="n">
        <v>1000</v>
      </c>
      <c r="F11" s="117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8">
        <f>H12*I12</f>
        <v/>
      </c>
      <c r="D12" s="117" t="n">
        <v>0.7019879999999999</v>
      </c>
      <c r="E12" s="117" t="n">
        <v>1000</v>
      </c>
      <c r="F12" s="117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8">
        <f>H13*I13</f>
        <v/>
      </c>
      <c r="D13" s="117" t="n">
        <v>0.684301</v>
      </c>
      <c r="E13" s="117" t="n">
        <v>1000</v>
      </c>
      <c r="F13" s="117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8">
        <f>H14*I14</f>
        <v/>
      </c>
      <c r="D14" s="117" t="n"/>
      <c r="E14" s="117" t="n"/>
      <c r="F14" s="117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8">
        <f>H15*I15</f>
        <v/>
      </c>
      <c r="D15" s="117" t="n">
        <v>0.6825599999999999</v>
      </c>
      <c r="E15" s="117" t="n">
        <v>1003</v>
      </c>
      <c r="F15" s="117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8">
        <f>H16*I16</f>
        <v/>
      </c>
      <c r="D16" s="117" t="n">
        <v>0.673936</v>
      </c>
      <c r="E16" s="117" t="n">
        <v>1000</v>
      </c>
      <c r="F16" s="117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8">
        <f>H17*I17</f>
        <v/>
      </c>
      <c r="D17" s="117" t="n">
        <v>0.638238</v>
      </c>
      <c r="E17" s="117" t="n">
        <v>1000</v>
      </c>
      <c r="F17" s="117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n"/>
      <c r="C18" s="158">
        <f>H18*I18</f>
        <v/>
      </c>
      <c r="D18" s="117" t="n"/>
      <c r="E18" s="117" t="n"/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8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8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8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8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8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8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8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8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8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8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8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8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8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8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8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8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8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8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8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8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8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8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8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8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8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8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8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8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8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8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8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8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8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8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8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8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8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8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8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8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8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8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8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8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8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8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8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8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8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8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8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8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8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8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8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8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8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8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8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8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8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8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8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8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8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8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8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8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8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8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8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8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8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8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8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8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8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8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8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8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8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8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8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8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8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8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8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8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8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8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8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8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8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8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8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8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8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8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8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8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8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8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8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8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8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8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8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8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8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8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8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8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8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8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8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8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8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8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8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8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8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8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8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8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8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8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8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8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8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8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8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8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8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8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8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8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8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8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8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8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8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8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8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8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8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8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8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8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8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8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8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8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8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8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8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8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8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8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8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8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8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8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8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8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8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8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8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8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8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8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8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8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8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8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8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8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8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8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8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8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8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8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8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8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8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8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8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8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8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8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8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8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8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8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8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8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8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8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8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8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8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8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8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8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8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8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8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8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8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8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8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8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8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8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8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8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8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8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8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8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8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8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8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8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8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8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8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8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8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8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8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8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8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8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8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8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8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8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8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8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8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8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8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8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8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8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8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8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8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8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8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8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8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8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8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8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8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8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8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8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8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8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8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8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8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8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8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8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8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8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8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8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8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8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8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8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8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8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8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8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8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8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8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8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8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8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8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8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8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8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8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8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8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8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8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8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8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8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8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8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8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8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8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8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8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8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8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8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8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8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8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8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8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8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8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8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8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8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8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8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8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8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8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8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8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8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8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8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8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8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8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8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8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8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8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8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8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8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8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8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8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8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8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8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8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8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8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8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8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8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8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8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8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8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8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8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8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8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8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8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8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8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8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8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8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8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8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8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8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8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8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8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8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8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8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8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8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8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8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8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8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8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8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8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8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8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8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8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8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8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8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8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8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8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8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8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8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8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8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8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8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8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8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8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8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8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8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8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8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8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8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8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8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8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8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8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8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8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8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8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8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8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8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8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8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8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8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8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8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8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8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8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8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8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8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8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8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8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8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8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8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8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8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8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8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8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8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8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8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8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8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8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8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8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8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8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8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8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8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8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8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8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8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8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8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8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8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8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8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8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8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8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8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8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8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8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8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8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8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8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8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8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8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8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8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8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8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VT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109.64</t>
        </is>
      </c>
      <c r="I3" s="159">
        <f>投資!G2</f>
        <v/>
      </c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36" t="inlineStr">
        <is>
          <t>2023.07.17</t>
        </is>
      </c>
      <c r="C7" s="156">
        <f>H7*I7</f>
        <v/>
      </c>
      <c r="D7" s="117" t="n">
        <v>0.326071</v>
      </c>
      <c r="E7" s="117" t="n">
        <v>1000</v>
      </c>
      <c r="F7" s="117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6">
        <f>H8*I8</f>
        <v/>
      </c>
      <c r="D8" s="117" t="n">
        <v>0.325535</v>
      </c>
      <c r="E8" s="117" t="n">
        <v>1000</v>
      </c>
      <c r="F8" s="117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6">
        <f>H9*I9</f>
        <v/>
      </c>
      <c r="D9" s="117" t="n">
        <v>0.321135</v>
      </c>
      <c r="E9" s="117" t="n">
        <v>1000</v>
      </c>
      <c r="F9" s="117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6">
        <f>H10*I10</f>
        <v/>
      </c>
      <c r="D10" s="117" t="n">
        <v>12.84426</v>
      </c>
      <c r="E10" s="19" t="n">
        <v>40004</v>
      </c>
      <c r="F10" s="117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6">
        <f>H11*I11</f>
        <v/>
      </c>
      <c r="D11" s="117" t="n"/>
      <c r="E11" s="117" t="n"/>
      <c r="F11" s="117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6">
        <f>H12*I12</f>
        <v/>
      </c>
      <c r="D12" s="117" t="n">
        <v>0.337951</v>
      </c>
      <c r="E12" s="117" t="n">
        <v>1000</v>
      </c>
      <c r="F12" s="117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6">
        <f>H13*I13</f>
        <v/>
      </c>
      <c r="D13" s="117" t="n">
        <v>0.328741</v>
      </c>
      <c r="E13" s="117" t="n">
        <v>1000</v>
      </c>
      <c r="F13" s="117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6">
        <f>H14*I14</f>
        <v/>
      </c>
      <c r="D14" s="117" t="n">
        <v>0.319359</v>
      </c>
      <c r="E14" s="117" t="n">
        <v>1000</v>
      </c>
      <c r="F14" s="117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6">
        <f>H15*I15</f>
        <v/>
      </c>
      <c r="D15" s="117" t="n"/>
      <c r="E15" s="117" t="n"/>
      <c r="F15" s="117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6">
        <f>H16*I16</f>
        <v/>
      </c>
      <c r="D16" s="117" t="n">
        <v>0.318718</v>
      </c>
      <c r="E16" s="117" t="n">
        <v>1003</v>
      </c>
      <c r="F16" s="117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6">
        <f>H17*I17</f>
        <v/>
      </c>
      <c r="D17" s="117" t="n">
        <v>0.305353</v>
      </c>
      <c r="E17" s="117" t="n">
        <v>1000</v>
      </c>
      <c r="F17" s="117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6">
        <f>H18*I18</f>
        <v/>
      </c>
      <c r="D18" s="117" t="n">
        <v>0.291167</v>
      </c>
      <c r="E18" s="117" t="n">
        <v>1000</v>
      </c>
      <c r="F18" s="117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n"/>
      <c r="C19" s="156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6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6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6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6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6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6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6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6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6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6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6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6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6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6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6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6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6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6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6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6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6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6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6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6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6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6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6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6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6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6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6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6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6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6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6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6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6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6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6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6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6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6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6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6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6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6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6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6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6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6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6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6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6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6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6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6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6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6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6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6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6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6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6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6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6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6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6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6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6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6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6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6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6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6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6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6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6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6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6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6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6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6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6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6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6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6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6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6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6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6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6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6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6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6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6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6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6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6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6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6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6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6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6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6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6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6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6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6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6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6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6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6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6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6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6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6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6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6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6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6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6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6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6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6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6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6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6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6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6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6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6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6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6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6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6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6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6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6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6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6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6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6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6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6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6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6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6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6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6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6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6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6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6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6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6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6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6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6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6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6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6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6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6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6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6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6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6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6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6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6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6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6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6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6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6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6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6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6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6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6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6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6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6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6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6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6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6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6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6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6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6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6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6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6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6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6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6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6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6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6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6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6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6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6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6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6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6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6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6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6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6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6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6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6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6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6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6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6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6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6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6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6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6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6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6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6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6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6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6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6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6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6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6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6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6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6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6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6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6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6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6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6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6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6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6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6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6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6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6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6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6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6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6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6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6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6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6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6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6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6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6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6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6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6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6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6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6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6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6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6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6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6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6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6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6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6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6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6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6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6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6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6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6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6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6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6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6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6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6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6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6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6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6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6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6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6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6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6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6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6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6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6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6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6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6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6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6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6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6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6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6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6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6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6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6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6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6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6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6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6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6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6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6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6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6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6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6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6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6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6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6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6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6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6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6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6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6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6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6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6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6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6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6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6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6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6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6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6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6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6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6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6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6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6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6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6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6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6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6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6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6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6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6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6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6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6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6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6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6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6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6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6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6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6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6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6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6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6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6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6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6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6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6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6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6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6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6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6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6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6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6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6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6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6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6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6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6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6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6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6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6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6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6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6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6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6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6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6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6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6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6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6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6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6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6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6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6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6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6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6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6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6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6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6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6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6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6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6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6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6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6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6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6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6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6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6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6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6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6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6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6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6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6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6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6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6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6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6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6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6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6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6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6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6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6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6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6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6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6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6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6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6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6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6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6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6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6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6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6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6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6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6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6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6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6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6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6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6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6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6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6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6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6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6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6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6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2024-03-27T01:22:26Z</dcterms:modified>
  <cp:lastModifiedBy>祐廷 劉</cp:lastModifiedBy>
  <cp:revision>39</cp:revision>
  <cp:lastPrinted>2024-02-22T01:18:13Z</cp:lastPrinted>
</cp:coreProperties>
</file>