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新建 Microsoft Excel 97-2003 Shee" sheetId="1" r:id="rId1"/>
  </sheets>
  <calcPr calcId="124519"/>
</workbook>
</file>

<file path=xl/calcChain.xml><?xml version="1.0" encoding="utf-8"?>
<calcChain xmlns="http://schemas.openxmlformats.org/spreadsheetml/2006/main">
  <c r="D44" i="1"/>
  <c r="F46"/>
  <c r="K54"/>
  <c r="L51"/>
  <c r="I51"/>
  <c r="I46"/>
  <c r="I45"/>
  <c r="I44"/>
  <c r="L43"/>
  <c r="K44"/>
  <c r="H41"/>
  <c r="F40"/>
  <c r="E36"/>
  <c r="E35"/>
  <c r="K47"/>
  <c r="K46"/>
  <c r="K45"/>
  <c r="Q21"/>
  <c r="N25"/>
  <c r="Q31"/>
  <c r="R32"/>
  <c r="O30"/>
  <c r="M28"/>
  <c r="O36"/>
  <c r="N37"/>
  <c r="J33"/>
  <c r="J32"/>
  <c r="N31"/>
  <c r="B23"/>
  <c r="I35"/>
  <c r="H32"/>
  <c r="H31"/>
</calcChain>
</file>

<file path=xl/sharedStrings.xml><?xml version="1.0" encoding="utf-8"?>
<sst xmlns="http://schemas.openxmlformats.org/spreadsheetml/2006/main" count="2" uniqueCount="2">
  <si>
    <t>multiple</t>
  </si>
  <si>
    <t xml:space="preserve"> 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</si>
</sst>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abSelected="1" topLeftCell="A25" workbookViewId="0">
      <selection activeCell="D45" sqref="D45"/>
    </sheetView>
  </sheetViews>
  <sheetFormatPr defaultRowHeight="13.5"/>
  <cols>
    <col min="5" max="5" width="9.5" bestFit="1" customWidth="1"/>
    <col min="6" max="6" width="19.25" customWidth="1"/>
    <col min="9" max="9" width="19.25" customWidth="1"/>
  </cols>
  <sheetData>
    <row r="1" spans="1:19">
      <c r="A1">
        <v>15.2</v>
      </c>
    </row>
    <row r="4" spans="1:19">
      <c r="L4">
        <v>500000000</v>
      </c>
    </row>
    <row r="5" spans="1:19">
      <c r="L5">
        <v>25</v>
      </c>
    </row>
    <row r="6" spans="1:19">
      <c r="B6">
        <v>130.69999999999999</v>
      </c>
      <c r="F6">
        <v>4771</v>
      </c>
      <c r="I6">
        <v>960000</v>
      </c>
      <c r="J6">
        <v>339</v>
      </c>
    </row>
    <row r="7" spans="1:19">
      <c r="D7">
        <v>5110</v>
      </c>
      <c r="G7">
        <v>4733</v>
      </c>
      <c r="H7">
        <v>4356</v>
      </c>
    </row>
    <row r="8" spans="1:19">
      <c r="K8">
        <v>339</v>
      </c>
      <c r="O8">
        <v>120</v>
      </c>
    </row>
    <row r="10" spans="1:19">
      <c r="J10">
        <v>339</v>
      </c>
      <c r="Q10">
        <v>12.33333333</v>
      </c>
    </row>
    <row r="11" spans="1:19">
      <c r="D11">
        <v>7</v>
      </c>
      <c r="I11">
        <v>7200</v>
      </c>
      <c r="L11">
        <v>110.7</v>
      </c>
      <c r="N11">
        <v>72</v>
      </c>
    </row>
    <row r="12" spans="1:19">
      <c r="G12">
        <v>7.7</v>
      </c>
    </row>
    <row r="13" spans="1:19">
      <c r="B13">
        <v>1125.75</v>
      </c>
      <c r="C13">
        <v>0.2</v>
      </c>
      <c r="I13">
        <v>116.66666669999999</v>
      </c>
    </row>
    <row r="15" spans="1:19">
      <c r="B15">
        <v>1423</v>
      </c>
      <c r="E15">
        <v>2</v>
      </c>
      <c r="L15">
        <v>11826</v>
      </c>
      <c r="M15">
        <v>3500</v>
      </c>
    </row>
    <row r="16" spans="1:19">
      <c r="I16">
        <v>420000</v>
      </c>
      <c r="O16">
        <v>42000</v>
      </c>
      <c r="S16">
        <v>1712</v>
      </c>
    </row>
    <row r="17" spans="2:18">
      <c r="G17">
        <v>210000</v>
      </c>
      <c r="K17">
        <v>56.7</v>
      </c>
      <c r="N17">
        <v>32000</v>
      </c>
    </row>
    <row r="18" spans="2:18">
      <c r="B18">
        <v>2549</v>
      </c>
    </row>
    <row r="19" spans="2:18">
      <c r="I19">
        <v>56</v>
      </c>
    </row>
    <row r="20" spans="2:18">
      <c r="E20">
        <v>6.65</v>
      </c>
      <c r="H20">
        <v>350000</v>
      </c>
      <c r="L20">
        <v>1</v>
      </c>
    </row>
    <row r="21" spans="2:18">
      <c r="M21" t="s">
        <v>1</v>
      </c>
      <c r="Q21">
        <f>2000/3</f>
        <v>666.66666666666663</v>
      </c>
      <c r="R21">
        <v>20</v>
      </c>
    </row>
    <row r="22" spans="2:18">
      <c r="G22">
        <v>8.75</v>
      </c>
      <c r="L22">
        <v>19500</v>
      </c>
      <c r="O22">
        <v>115.5</v>
      </c>
    </row>
    <row r="23" spans="2:18">
      <c r="B23">
        <f>(669+1000)*2</f>
        <v>3338</v>
      </c>
      <c r="J23">
        <v>5.95</v>
      </c>
    </row>
    <row r="24" spans="2:18">
      <c r="L24">
        <v>4110</v>
      </c>
    </row>
    <row r="25" spans="2:18">
      <c r="L25">
        <v>390</v>
      </c>
      <c r="N25">
        <f>640*3</f>
        <v>1920</v>
      </c>
    </row>
    <row r="26" spans="2:18">
      <c r="E26">
        <v>1367520</v>
      </c>
      <c r="H26">
        <v>5.25</v>
      </c>
      <c r="O26">
        <v>18.5</v>
      </c>
      <c r="P26">
        <v>70</v>
      </c>
      <c r="Q26">
        <v>12.6</v>
      </c>
    </row>
    <row r="27" spans="2:18">
      <c r="B27" t="s">
        <v>0</v>
      </c>
      <c r="H27">
        <v>5.25</v>
      </c>
      <c r="P27">
        <v>63</v>
      </c>
    </row>
    <row r="28" spans="2:18">
      <c r="F28">
        <v>15.9</v>
      </c>
      <c r="J28">
        <v>20</v>
      </c>
      <c r="M28">
        <f>1500-150</f>
        <v>1350</v>
      </c>
    </row>
    <row r="30" spans="2:18">
      <c r="O30">
        <f>2500+300</f>
        <v>2800</v>
      </c>
    </row>
    <row r="31" spans="2:18">
      <c r="H31">
        <f>390+210+75</f>
        <v>675</v>
      </c>
      <c r="L31">
        <v>4800000</v>
      </c>
      <c r="N31">
        <f>2539-1932.4</f>
        <v>606.59999999999991</v>
      </c>
      <c r="Q31">
        <f>5110-406</f>
        <v>4704</v>
      </c>
    </row>
    <row r="32" spans="2:18">
      <c r="H32">
        <f>675-249-90</f>
        <v>336</v>
      </c>
      <c r="J32">
        <f>1500*0.18</f>
        <v>270</v>
      </c>
      <c r="O32">
        <v>1500</v>
      </c>
      <c r="Q32">
        <v>-36</v>
      </c>
      <c r="R32">
        <f>1710+2900+500</f>
        <v>5110</v>
      </c>
    </row>
    <row r="33" spans="2:17">
      <c r="H33">
        <v>1600</v>
      </c>
      <c r="J33">
        <f>0.13*1000</f>
        <v>130</v>
      </c>
      <c r="O33">
        <v>999</v>
      </c>
    </row>
    <row r="34" spans="2:17">
      <c r="H34">
        <v>110</v>
      </c>
      <c r="O34">
        <v>3500</v>
      </c>
      <c r="Q34">
        <v>269</v>
      </c>
    </row>
    <row r="35" spans="2:17">
      <c r="B35">
        <v>4403</v>
      </c>
      <c r="E35">
        <f>9020*1172.6</f>
        <v>10576852</v>
      </c>
      <c r="H35">
        <v>2900</v>
      </c>
      <c r="I35">
        <f>5446-90</f>
        <v>5356</v>
      </c>
      <c r="Q35">
        <v>90</v>
      </c>
    </row>
    <row r="36" spans="2:17">
      <c r="E36">
        <f>9020*0.13</f>
        <v>1172.6000000000001</v>
      </c>
      <c r="H36">
        <v>500</v>
      </c>
      <c r="O36">
        <f>999*0.13</f>
        <v>129.87</v>
      </c>
      <c r="Q36">
        <v>47</v>
      </c>
    </row>
    <row r="37" spans="2:17">
      <c r="G37">
        <v>143</v>
      </c>
      <c r="L37">
        <v>119</v>
      </c>
      <c r="N37">
        <f>0.13*1000</f>
        <v>130</v>
      </c>
    </row>
    <row r="40" spans="2:17">
      <c r="F40">
        <f>1533711895+50</f>
        <v>1533711945</v>
      </c>
    </row>
    <row r="41" spans="2:17">
      <c r="H41">
        <f>1221/365</f>
        <v>3.3452054794520549</v>
      </c>
    </row>
    <row r="43" spans="2:17">
      <c r="I43">
        <v>1533872659</v>
      </c>
      <c r="L43">
        <f>38-26</f>
        <v>12</v>
      </c>
    </row>
    <row r="44" spans="2:17">
      <c r="D44">
        <f>555*3</f>
        <v>1665</v>
      </c>
      <c r="I44">
        <f>50*3600</f>
        <v>180000</v>
      </c>
      <c r="K44">
        <f>16+10</f>
        <v>26</v>
      </c>
    </row>
    <row r="45" spans="2:17">
      <c r="I45" t="e">
        <f>1533872659+J44180000</f>
        <v>#NAME?</v>
      </c>
      <c r="K45">
        <f>1000*0.18</f>
        <v>180</v>
      </c>
    </row>
    <row r="46" spans="2:17">
      <c r="F46">
        <f>11109-H50</f>
        <v>11109</v>
      </c>
      <c r="I46">
        <f>1533872659+180000</f>
        <v>1534052659</v>
      </c>
      <c r="K46">
        <f>0.13*1000</f>
        <v>130</v>
      </c>
    </row>
    <row r="47" spans="2:17">
      <c r="K47">
        <f>5222*0.13</f>
        <v>678.86</v>
      </c>
    </row>
    <row r="51" spans="9:12">
      <c r="I51">
        <f>1600+110+2900+500</f>
        <v>5110</v>
      </c>
      <c r="L51">
        <f>269+90</f>
        <v>359</v>
      </c>
    </row>
    <row r="52" spans="9:12">
      <c r="I52">
        <v>210</v>
      </c>
    </row>
    <row r="53" spans="9:12">
      <c r="I53">
        <v>25</v>
      </c>
    </row>
    <row r="54" spans="9:12">
      <c r="K54">
        <f>5345-359</f>
        <v>4986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 Microsoft Excel 97-2003 Shee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2018-07-04T10:55:41Z</dcterms:created>
  <dcterms:modified xsi:type="dcterms:W3CDTF">2018-08-30T07:00:02Z</dcterms:modified>
</cp:coreProperties>
</file>