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tabRatio="858"/>
  </bookViews>
  <sheets>
    <sheet name="2018.1-2018.8" sheetId="36" r:id="rId1"/>
  </sheets>
  <definedNames>
    <definedName name="_xlnm._FilterDatabase" localSheetId="0" hidden="1">'2018.1-2018.8'!$A$1:$M$3128</definedName>
  </definedNames>
  <calcPr calcId="144525"/>
</workbook>
</file>

<file path=xl/sharedStrings.xml><?xml version="1.0" encoding="utf-8"?>
<sst xmlns="http://schemas.openxmlformats.org/spreadsheetml/2006/main" count="6565">
  <si>
    <t>订单号</t>
  </si>
  <si>
    <t>金额</t>
  </si>
  <si>
    <t>运费</t>
  </si>
  <si>
    <t>合计</t>
  </si>
  <si>
    <t>付款日期</t>
  </si>
  <si>
    <t>实付</t>
  </si>
  <si>
    <t>收款人</t>
  </si>
  <si>
    <t>收款账号</t>
  </si>
  <si>
    <t>收款银行</t>
  </si>
  <si>
    <t>供应商</t>
  </si>
  <si>
    <t>付款银行</t>
  </si>
  <si>
    <t>付款账号</t>
  </si>
  <si>
    <t>备注</t>
  </si>
  <si>
    <t>PO352795</t>
  </si>
  <si>
    <t>朱进平</t>
  </si>
  <si>
    <t>6228480310398360217</t>
  </si>
  <si>
    <t>农业银行海曙支行</t>
  </si>
  <si>
    <t>宁波埃玛电器制造有限公司</t>
  </si>
  <si>
    <t>上海富友</t>
  </si>
  <si>
    <t xml:space="preserve">YIBAI TECHNOLOGY LIMITED(3004158305@qq.com) </t>
  </si>
  <si>
    <t>PO333541</t>
  </si>
  <si>
    <t>郭晓敏</t>
  </si>
  <si>
    <t>6222084000001740623</t>
  </si>
  <si>
    <t>工商银行深圳南山支行</t>
  </si>
  <si>
    <t>深圳市唯优照明科技有限公司</t>
  </si>
  <si>
    <t>PO361560</t>
  </si>
  <si>
    <t>汪林霖</t>
  </si>
  <si>
    <t>6226097552441488</t>
  </si>
  <si>
    <t>招商银行深圳分行沙井分行</t>
  </si>
  <si>
    <t>江西省合力天启新能源有限公司</t>
  </si>
  <si>
    <t>PO353259</t>
  </si>
  <si>
    <t>朱其科</t>
  </si>
  <si>
    <t>6230580000030646116</t>
  </si>
  <si>
    <t>平安银行深圳横岗支行</t>
  </si>
  <si>
    <t>深圳市奋达电声技术有限公司</t>
  </si>
  <si>
    <t>富友融资付款</t>
  </si>
  <si>
    <t>PO336626</t>
  </si>
  <si>
    <t>王晓东</t>
  </si>
  <si>
    <t>6216611900010183364</t>
  </si>
  <si>
    <t>中国银行黄石东路支行（广州）</t>
  </si>
  <si>
    <t>深圳市南山区东梅金刚石工具厂</t>
  </si>
  <si>
    <t>PO331816</t>
  </si>
  <si>
    <t>储琼琼</t>
  </si>
  <si>
    <t>6217920204624485</t>
  </si>
  <si>
    <t>上海浦东发展银行义乌开发区支行</t>
  </si>
  <si>
    <t>义乌市全凯家居用品有限公司</t>
  </si>
  <si>
    <t>kevin</t>
  </si>
  <si>
    <t>PO352538</t>
  </si>
  <si>
    <t>黄华建</t>
  </si>
  <si>
    <t>6214857812792101</t>
  </si>
  <si>
    <t>招商银行深圳分行福强支行</t>
  </si>
  <si>
    <t>深圳市智通时代电子有限公司</t>
  </si>
  <si>
    <t>PO355243</t>
  </si>
  <si>
    <t>PO354875</t>
  </si>
  <si>
    <t>黄勇</t>
  </si>
  <si>
    <t>6228480310200616913</t>
  </si>
  <si>
    <t>农业银行宁波东郊支行</t>
  </si>
  <si>
    <t>慈溪三泽电子科技有限公司</t>
  </si>
  <si>
    <t>PO355076</t>
  </si>
  <si>
    <t>余燕梅</t>
  </si>
  <si>
    <t>6217582000036886968</t>
  </si>
  <si>
    <t>中国银行深圳福永支行</t>
  </si>
  <si>
    <t>深圳市建源达塑胶模具有限公司</t>
  </si>
  <si>
    <t>PO352587</t>
  </si>
  <si>
    <t>PO361606</t>
  </si>
  <si>
    <t>郑文忠</t>
  </si>
  <si>
    <t>6226097553616146</t>
  </si>
  <si>
    <t>招商银行深圳分行南山支行</t>
  </si>
  <si>
    <t>深圳市奥金瑞科技有限公司</t>
  </si>
  <si>
    <t>PO347192</t>
  </si>
  <si>
    <t>贺立杰</t>
  </si>
  <si>
    <t>6230582000011280008</t>
  </si>
  <si>
    <t>平安银行深圳分行观澜支行</t>
  </si>
  <si>
    <t>深圳市阳光动力新能源有限公司</t>
  </si>
  <si>
    <t>PO355232</t>
  </si>
  <si>
    <t>林宝娣</t>
  </si>
  <si>
    <t>6228480120292772114</t>
  </si>
  <si>
    <t>中国农业银行深圳分行沙井支行</t>
  </si>
  <si>
    <t>深圳易顺宏达实业有限公司</t>
  </si>
  <si>
    <t>ABD000987 ABD000988</t>
  </si>
  <si>
    <t>赵敏</t>
  </si>
  <si>
    <t>6222021210001502370</t>
  </si>
  <si>
    <t>浙江省工商银行丽水缙云壶镇支行</t>
  </si>
  <si>
    <t>缙云县赵氏工具有限公司</t>
  </si>
  <si>
    <t>ABD000068 ABD000072 ABD000204 ABD000206 ABD000207 ABD000223 ABD000224</t>
  </si>
  <si>
    <t>高金宽</t>
  </si>
  <si>
    <t>6228481251300363619</t>
  </si>
  <si>
    <t>邢台市广宗县农业银行支行</t>
  </si>
  <si>
    <t>邢台萌宝自行车制造有限公司</t>
  </si>
  <si>
    <t>PO343228 PO343227 PO343226</t>
  </si>
  <si>
    <t>易璐璐</t>
  </si>
  <si>
    <t>6236683320020751632</t>
  </si>
  <si>
    <t>中国建设银行花都四季花园支行</t>
  </si>
  <si>
    <t>广州勤天实业有限公司</t>
  </si>
  <si>
    <t>PO340412</t>
  </si>
  <si>
    <t>曾昆林</t>
  </si>
  <si>
    <t>6230388888001727947</t>
  </si>
  <si>
    <t>东莞农村商业银行</t>
  </si>
  <si>
    <t>东莞市凯印热转印设备科技有限公司</t>
  </si>
  <si>
    <t>PO346339 PO346337 PO346336 PO346335 PO346318 PO346317 PO346316 PO346315 PO346314</t>
  </si>
  <si>
    <t>PO343928</t>
  </si>
  <si>
    <t>PO342505 PO342503 PO342501 PO342500</t>
  </si>
  <si>
    <t>吴雅荣</t>
  </si>
  <si>
    <t>6217280722005364413</t>
  </si>
  <si>
    <t>新会农商银行江门市新会区三江支行</t>
  </si>
  <si>
    <t>江门市新会区喜乐居日用品有限公司</t>
  </si>
  <si>
    <t>ABD000807 ABD000808</t>
  </si>
  <si>
    <t xml:space="preserve">丁远州
</t>
  </si>
  <si>
    <t xml:space="preserve">6228450088022906979
</t>
  </si>
  <si>
    <t xml:space="preserve">中国农业银行广州竹料分行
</t>
  </si>
  <si>
    <t>广州市鼎新办公家具有限公司</t>
  </si>
  <si>
    <t>PO335375 PO335333 PO335126 PO335038 PO335033 PO335031 PO335030</t>
  </si>
  <si>
    <t>王小芳</t>
  </si>
  <si>
    <t>6228452328006402373</t>
  </si>
  <si>
    <t>中国农业银行江西省铜鼓县支行</t>
  </si>
  <si>
    <t>宜春市金阳光商贸有限公司</t>
  </si>
  <si>
    <t>PO344327</t>
  </si>
  <si>
    <t>PO343191</t>
  </si>
  <si>
    <t>PO356112</t>
  </si>
  <si>
    <t>孟德明</t>
  </si>
  <si>
    <t>4563517003003227223</t>
  </si>
  <si>
    <t>中国银行中山市开发区科技支行</t>
  </si>
  <si>
    <t>中山市美宜购电子有限公司</t>
  </si>
  <si>
    <t>ABD000453 ABD000688 ABD000693</t>
  </si>
  <si>
    <t>林娇娇</t>
  </si>
  <si>
    <t>6214835760831022</t>
  </si>
  <si>
    <t>中国招商银行台州三门支行</t>
  </si>
  <si>
    <t>天台县纵横橡塑制品厂</t>
  </si>
  <si>
    <t>ABD000858 ABD000859 ABD000864 ABD000865</t>
  </si>
  <si>
    <t xml:space="preserve">江开河 </t>
  </si>
  <si>
    <t>6222021208003566328</t>
  </si>
  <si>
    <t>中国工商银行永康科技园支行</t>
  </si>
  <si>
    <t>永康市圣塘江五金工具有限公司</t>
  </si>
  <si>
    <t>PO334247</t>
  </si>
  <si>
    <t>周淑娟</t>
  </si>
  <si>
    <t>6228480383001054014</t>
  </si>
  <si>
    <t>农业银行浙江义乌市农商支行</t>
  </si>
  <si>
    <t>义乌市赛美日用品厂</t>
  </si>
  <si>
    <t>PO310753 PO310752 PO310751 PO310619 PO310618 PO310616</t>
  </si>
  <si>
    <t>陈旭明</t>
  </si>
  <si>
    <t>6230580000092042501</t>
  </si>
  <si>
    <t>平安银行小北支行</t>
  </si>
  <si>
    <t>广州旭缘电子科技有限公司</t>
  </si>
  <si>
    <t>ABD000407 ABD000410 ABD000481 ABD000482 ABD000483 ABD000484 ABD000409</t>
  </si>
  <si>
    <t>徐顺</t>
  </si>
  <si>
    <t>6228483423919291816</t>
  </si>
  <si>
    <t>中国农业银行泰州市新区支行</t>
  </si>
  <si>
    <t>泰州欧捷工艺品有限公司</t>
  </si>
  <si>
    <t>PO344838</t>
  </si>
  <si>
    <t>贺斌程</t>
  </si>
  <si>
    <t>6230582000040177738</t>
  </si>
  <si>
    <t>平安银行深圳双龙支行</t>
  </si>
  <si>
    <t>深圳九讯精工精密制造有限公司</t>
  </si>
  <si>
    <t>PO340583 PO340582</t>
  </si>
  <si>
    <t>PO344840</t>
  </si>
  <si>
    <t>郑达</t>
  </si>
  <si>
    <t>6228480310509482819</t>
  </si>
  <si>
    <t>农业银行浙江省余姚市城东支行</t>
  </si>
  <si>
    <t>余姚车志酷汽车用品有限公司</t>
  </si>
  <si>
    <t>PO313654 PO312646 PO312645 PO312644 PO319103</t>
  </si>
  <si>
    <t>劳艳芬</t>
  </si>
  <si>
    <t>6217251400020150555</t>
  </si>
  <si>
    <t>中国银行鄞州支行</t>
  </si>
  <si>
    <t>宁波马斯特建材有限公司</t>
  </si>
  <si>
    <t>PO361554</t>
  </si>
  <si>
    <t>ABD000721 ABD000722 ABD000723 ABD000724</t>
  </si>
  <si>
    <t>胡壮标</t>
  </si>
  <si>
    <t>6222023602083735704</t>
  </si>
  <si>
    <t>中国工商银行广州市荔湾区和平西路支行</t>
  </si>
  <si>
    <t>广州市荔湾区标艺美术文具商行</t>
  </si>
  <si>
    <t>ABD000613 ABD000615</t>
  </si>
  <si>
    <t>王泽坤</t>
  </si>
  <si>
    <t>6228480372645679914</t>
  </si>
  <si>
    <t>中国农业银行绍兴市上虞区支行沥海分理处</t>
  </si>
  <si>
    <t>绍兴市滨海新城千弘灯具厂</t>
  </si>
  <si>
    <t>PO349251</t>
  </si>
  <si>
    <t>杜瑞</t>
  </si>
  <si>
    <t>6214856560005617</t>
  </si>
  <si>
    <t>招商银行珠海分行</t>
  </si>
  <si>
    <t>珠海市华尚光电科技有限公司</t>
  </si>
  <si>
    <t>PO346162</t>
  </si>
  <si>
    <t>PO305899 PO305898 PO305861 PO305857 PO305856</t>
  </si>
  <si>
    <t>谢红梅</t>
  </si>
  <si>
    <t>6212264100024720686</t>
  </si>
  <si>
    <t>中国工商银行厦门同安集中工业区支行</t>
  </si>
  <si>
    <t>厦门市美凯欣工贸有限公司</t>
  </si>
  <si>
    <t>PO346332 PO346331 PO346330 PO346329</t>
  </si>
  <si>
    <t>童毓佩</t>
  </si>
  <si>
    <t>6228480380034618211</t>
  </si>
  <si>
    <t>中国农业银行浙江金华永康市五金分理处</t>
  </si>
  <si>
    <t>永康市科斯迪工贸有限公司</t>
  </si>
  <si>
    <t>PO309939</t>
  </si>
  <si>
    <t>成英杰</t>
  </si>
  <si>
    <t>6214856551310828</t>
  </si>
  <si>
    <t>招商银行宝安支行</t>
  </si>
  <si>
    <t>深圳市杰能宝智能科技有限公司</t>
  </si>
  <si>
    <t>PO337481</t>
  </si>
  <si>
    <t>周文斌</t>
  </si>
  <si>
    <t>6228480128347694977</t>
  </si>
  <si>
    <t>中国农业银行深圳莲塘支行</t>
  </si>
  <si>
    <t>深圳市伊奈美科技开发有限公司</t>
  </si>
  <si>
    <t>PO344678 PO344677 PO344656</t>
  </si>
  <si>
    <t>梁思莲</t>
  </si>
  <si>
    <t>6228480085335969110</t>
  </si>
  <si>
    <t>农业银行广州机场路支行</t>
  </si>
  <si>
    <t>广州市懿斯美容美发设备有限公司</t>
  </si>
  <si>
    <t>PO343304</t>
  </si>
  <si>
    <t>PO351584</t>
  </si>
  <si>
    <t>于化民</t>
  </si>
  <si>
    <t>6228450128024076775</t>
  </si>
  <si>
    <t>中国农业银行龙岗坪地支行</t>
  </si>
  <si>
    <t>深圳市乐福衡器有限公司</t>
  </si>
  <si>
    <t>PO353910</t>
  </si>
  <si>
    <t>王平</t>
  </si>
  <si>
    <t>6226097558560216</t>
  </si>
  <si>
    <t>招商银行福田泰然支行</t>
  </si>
  <si>
    <t>深圳市众邦合创科技有限公司</t>
  </si>
  <si>
    <t>PO338685 PO338684 PO338683 PO338681</t>
  </si>
  <si>
    <t>PO338717 PO338716 PO338715 PO338714</t>
  </si>
  <si>
    <t>黄宏柱</t>
  </si>
  <si>
    <t>6212262003011292242</t>
  </si>
  <si>
    <t>广东省汕头市澄海莲下支行</t>
  </si>
  <si>
    <t>汕头市澄海区蛋宝玩具厂</t>
  </si>
  <si>
    <t>PO352952</t>
  </si>
  <si>
    <t>PO333535</t>
  </si>
  <si>
    <t>PO335592</t>
  </si>
  <si>
    <t>PO337604</t>
  </si>
  <si>
    <t>PO334890</t>
  </si>
  <si>
    <t>PO350852</t>
  </si>
  <si>
    <t>董卫芹</t>
  </si>
  <si>
    <t>6214180000000059355</t>
  </si>
  <si>
    <t>宁波银行余姚江南支行</t>
  </si>
  <si>
    <t>绍兴市威耳电器科技有限公司</t>
  </si>
  <si>
    <t>PO332143</t>
  </si>
  <si>
    <t>顾明</t>
  </si>
  <si>
    <t>6225680228000203415</t>
  </si>
  <si>
    <t>广发银行龙华支行</t>
  </si>
  <si>
    <t>深圳市捷耐电器有限公司</t>
  </si>
  <si>
    <t>PO347726</t>
  </si>
  <si>
    <t>PO274907 PO272298 PO272267 PO272264 PO272176 PO267928 PO267858 PO267855 PO267852 PO267846 PO267841 PO252934</t>
  </si>
  <si>
    <t>黄思源</t>
  </si>
  <si>
    <t>6228481462762891316</t>
  </si>
  <si>
    <t>中国农业银行永隆支行（广东省佛山市）</t>
  </si>
  <si>
    <t>佛山市南海康美诗电器配件厂</t>
  </si>
  <si>
    <t>PO265144 PO265123 PO252777 PO252776 PO252775 PO252770 PO252769 PO252765</t>
  </si>
  <si>
    <t>ABD000066 ABD000516 ABD000517 ABD000518 ABD000520</t>
  </si>
  <si>
    <t>徐小英</t>
  </si>
  <si>
    <t>6228480382640729614</t>
  </si>
  <si>
    <t>浙江省金华市白龙桥分理处</t>
  </si>
  <si>
    <t>浙江省金华市优美达工艺家具制造有限公司</t>
  </si>
  <si>
    <t>PO332149 PO330746 PO329073 PO329072 PO324945 PO323855 PO322051 PO321771 PO318851 PO318755 PO318628 PO318627 PO316773 PO313744 PO313449 PO313448 PO312707 PO312173 PO310954 PO310953 PO310183 PO309988 PO309826 PO309825 PO308627 PO306521 PO305906 PO305827 PO304396</t>
  </si>
  <si>
    <t>宋岸群</t>
  </si>
  <si>
    <t>6228480128046960679</t>
  </si>
  <si>
    <t>中国农业银行深圳分行民治支行</t>
  </si>
  <si>
    <t>深圳明瑞旌科技有限公司</t>
  </si>
  <si>
    <t>PO321723</t>
  </si>
  <si>
    <t>黄蓉</t>
  </si>
  <si>
    <t>6228450128013549972</t>
  </si>
  <si>
    <t>中国农业银行深圳分行华南城支行</t>
  </si>
  <si>
    <t>深圳粤港光电有限公司</t>
  </si>
  <si>
    <t>ABD000736 ABD000401</t>
  </si>
  <si>
    <t>曾秀霞</t>
  </si>
  <si>
    <t>6230580000093632144</t>
  </si>
  <si>
    <t>平安银行深圳创业路支行</t>
  </si>
  <si>
    <t>深圳市理工电子有限公司</t>
  </si>
  <si>
    <t>PO215573 PO215568 PO242536 PO240843 PO240108 PO232671 PO232363 PO227182 PO223571 PO222568 PO222182 PO218347 PO216881 PO275272 PO270327 PO267651 PO267651 PO265770 PO265337 PO263826 PO262364 PO260985 PO260457 PO260426 PO260036 PO258780 PO258779 PO258778 PO258450 PO258307 PO258253 PO251155 PO248738</t>
  </si>
  <si>
    <t>孙乐乐</t>
  </si>
  <si>
    <t>6212260511000294799</t>
  </si>
  <si>
    <t>中国工商银行运城市稷山县支行</t>
  </si>
  <si>
    <t>稷山县柏然五金工具有限公司</t>
  </si>
  <si>
    <t>PO333050 PO325361 PO319021 PO318105 PO314856 PO312086 PO307603 PO304920</t>
  </si>
  <si>
    <t>陈祖雄</t>
  </si>
  <si>
    <t>6217003170017994205</t>
  </si>
  <si>
    <t>中国建设银行惠州小金支行</t>
  </si>
  <si>
    <t>深圳市车十六汽车配件有限公司</t>
  </si>
  <si>
    <t>PO331711 PO331004   PO329867 PO329013 PO326189 PO325564 PO323714 PO321753 PO320443</t>
  </si>
  <si>
    <t>罗晓凤</t>
  </si>
  <si>
    <t>6228480128054359277</t>
  </si>
  <si>
    <t>中国农业银行深圳新宝支行</t>
  </si>
  <si>
    <t>深圳市敬恒五金有限公司</t>
  </si>
  <si>
    <t>PO328211 PO328140  PO324407 PO316154 PO312094 PO306441 PO292004 PO285452</t>
  </si>
  <si>
    <t>梁中建</t>
  </si>
  <si>
    <t>6226096558257112</t>
  </si>
  <si>
    <t>招商银行龙华支行</t>
  </si>
  <si>
    <t>惠州市中蓝电子科技有限公司</t>
  </si>
  <si>
    <t>PO356107</t>
  </si>
  <si>
    <t>赵惠</t>
  </si>
  <si>
    <t>6230582000007482378</t>
  </si>
  <si>
    <t>平安银行深圳市龙华支行</t>
  </si>
  <si>
    <t>深圳市璞铭科技有限公司</t>
  </si>
  <si>
    <t>PO273862 PO285028</t>
  </si>
  <si>
    <t>张海银</t>
  </si>
  <si>
    <t xml:space="preserve"> 6217857000001110236 </t>
  </si>
  <si>
    <t>中国银行广州花都风神大道支行</t>
  </si>
  <si>
    <t>广州瑞格尔电子有限公司</t>
  </si>
  <si>
    <t>PO334392</t>
  </si>
  <si>
    <t>黄德森</t>
  </si>
  <si>
    <t>6226220622006913</t>
  </si>
  <si>
    <t>中国民生银行深圳石岩支行</t>
  </si>
  <si>
    <t>深圳市朗俊照明有限公司</t>
  </si>
  <si>
    <t>PO309942 PO306428</t>
  </si>
  <si>
    <t>方珊梅</t>
  </si>
  <si>
    <t>6225887850182987</t>
  </si>
  <si>
    <t>招商银行深圳市皇岗支行</t>
  </si>
  <si>
    <t>深圳市雅诺讯科技有限公司</t>
  </si>
  <si>
    <t>PO341359</t>
  </si>
  <si>
    <t>刘李芳</t>
  </si>
  <si>
    <t>6222024000025295763</t>
  </si>
  <si>
    <t>中国工商银行深圳东环支行</t>
  </si>
  <si>
    <t>深圳市为一网络科技有限公司</t>
  </si>
  <si>
    <t>PO299308 PO297795 PO291580 PO291067 PO289431 PO289288 PO288295 PO286667 PO284795 PO291464 PO282257 PO282255 PO282239 PO278275 PO278200 PO275763</t>
  </si>
  <si>
    <t>顾晓春</t>
  </si>
  <si>
    <t>6228483423664353712</t>
  </si>
  <si>
    <t>中国农业银行兴化市戴窑镇支行</t>
  </si>
  <si>
    <t>兴化市兴星油石厂</t>
  </si>
  <si>
    <t>PO362434</t>
  </si>
  <si>
    <t>PO359292</t>
  </si>
  <si>
    <t>陈宇航</t>
  </si>
  <si>
    <t>6228481469689790372</t>
  </si>
  <si>
    <t>中国农业银行南海花园支行</t>
  </si>
  <si>
    <t>佛山市南海纳雅电子厂</t>
  </si>
  <si>
    <t>PO357319</t>
  </si>
  <si>
    <t>曾赈民</t>
  </si>
  <si>
    <t xml:space="preserve"> 6217852000000390966</t>
  </si>
  <si>
    <t>中国银行龙华分行</t>
  </si>
  <si>
    <t>东莞铭一电子有限公司</t>
  </si>
  <si>
    <t>PO333889 PO332364 PO329843 PO329578 PO328606 PO328604 PO327616 PO326895 PO326373 PO325842 PO324776 PO322031 PO321939 PO320710 PO319886 PO319719 PO317846 PO315515 PO314805 PO314492 PO313627 PO312629 PO309516 PO309087 PO307659 PO306584 PO302883 PO300115 PO297342</t>
  </si>
  <si>
    <t>黄启斌</t>
  </si>
  <si>
    <t>6216262000001681195</t>
  </si>
  <si>
    <t>平安银行东莞塘厦支行</t>
  </si>
  <si>
    <t>东莞市泰申电子有限公司</t>
  </si>
  <si>
    <t>PO328766 PO328603 PO328445 PO328425 PO322050 PO316792 PO315521 PO315506 PO311121 PO311021 PO303971 PO303970</t>
  </si>
  <si>
    <t>杨晓春</t>
  </si>
  <si>
    <t>6225886557652516</t>
  </si>
  <si>
    <t>招行银行深圳福华支行</t>
  </si>
  <si>
    <t>深圳市立卓科技有限公司</t>
  </si>
  <si>
    <t>PO329007 PO328566  PO326164 PO323712 PO320306 PO316865 PO311219 PO311202 PO302749 PO302745</t>
  </si>
  <si>
    <t>陈贵纯</t>
  </si>
  <si>
    <t>6228480120699856015</t>
  </si>
  <si>
    <t>农业银行华强支行</t>
  </si>
  <si>
    <t>深圳市永杰包装有限公司</t>
  </si>
  <si>
    <t>PO331935 PO328597 PO325155 PO320307 PO311221</t>
  </si>
  <si>
    <t>张孝发</t>
  </si>
  <si>
    <t>6228480128269161674</t>
  </si>
  <si>
    <t>中国农业银行深圳市石岩支行</t>
  </si>
  <si>
    <t>深圳市森鑫纸品有限公司</t>
  </si>
  <si>
    <t>PO318986 PO318895 PO316831 PO313848 PO313767 PO311568 PO311273 PO311103 PO309796 PO309568 PO309003 PO308038 PO306422 PO303968 PO303612 PO295218 PO295217 PO295215 PO295200 PO295199 PO294203</t>
  </si>
  <si>
    <t>PO333163 PO330345 PO328407 PO328024 PO326527 PO326287 PO325919 PO325873 PO322380 PO321418 PO321330 PO316899 PO316837 PO315268 PO313487 PO312265 PO311567 PO310961 PO310755 PO310486 PO307130 PO306421</t>
  </si>
  <si>
    <t>张龙</t>
  </si>
  <si>
    <t>6230582000011237214</t>
  </si>
  <si>
    <t>平安银行深圳梅龙支行</t>
  </si>
  <si>
    <t>深圳市赛柯途商贸有限公司</t>
  </si>
  <si>
    <t>PO334313 PO333325 PO333306 PO331879 PO331878   PO331391 PO330773 PO330381 PO330376 PO329594 PO327263 PO327029 PO326124 PO323715 PO322473 PO321945 PO321595 PO320316 PO319395 PO317815 PO317317 PO316956 PO315215 PO313733 PO312122 PO309949 PO308494 PO307698 PO306427 PO306424 PO303823 PO302782 PO302779</t>
  </si>
  <si>
    <t>黄丽娟</t>
  </si>
  <si>
    <t>6013827004023359904</t>
  </si>
  <si>
    <t>中国银行东莞市寮步支行</t>
  </si>
  <si>
    <t>东莞捷鸿佳电子科技有限公司</t>
  </si>
  <si>
    <t>PO309769</t>
  </si>
  <si>
    <t>深圳市迈测科技股份有限公司</t>
  </si>
  <si>
    <t>102013517010008656</t>
  </si>
  <si>
    <t>广发银行股份有限公司深圳科技园支行</t>
  </si>
  <si>
    <t xml:space="preserve">PO319932 PO315413 PO312278 PO307339 PO301510 PO299403 PO296434 PO293876 PO292812 PO290807 PO284655 </t>
  </si>
  <si>
    <t>陈雪云</t>
  </si>
  <si>
    <t>6226097806639895</t>
  </si>
  <si>
    <t>中国招商银行深圳中电支行</t>
  </si>
  <si>
    <t>深圳市煜铖联合电子有限公司</t>
  </si>
  <si>
    <t>PO318866 PO317542 PO317322 PO315576 PO314793 PO313847 PO313725 PO313724 PO312489 PO311679 PO311275 PO311211 PO311210 PO308004 PO307452 PO307132 PO306539 PO306502 PO304401 PO303965 PO303591 PO302753 PO295636</t>
  </si>
  <si>
    <t>赵婧</t>
  </si>
  <si>
    <t>6228481040542689216</t>
  </si>
  <si>
    <t>中国农业银行江苏镇江城南支行</t>
  </si>
  <si>
    <t>镇江新区大港买麦阁五金经营部</t>
  </si>
  <si>
    <t>PO360362</t>
  </si>
  <si>
    <t>郑灿辉</t>
  </si>
  <si>
    <t>6236683320020643615</t>
  </si>
  <si>
    <t>中国建设银行广州龙洞支行</t>
  </si>
  <si>
    <t xml:space="preserve">广州市追光豹电子科技有限公司 </t>
  </si>
  <si>
    <t>PO334254</t>
  </si>
  <si>
    <t>何际萍</t>
  </si>
  <si>
    <t>6228450608115715373</t>
  </si>
  <si>
    <t>东莞市农业银行茶山支行</t>
  </si>
  <si>
    <t>东莞市沃狐实业有限公司</t>
  </si>
  <si>
    <t>ABD000333 ABD000335 ABD000337</t>
  </si>
  <si>
    <t>管玉芝</t>
  </si>
  <si>
    <t xml:space="preserve">6217002300017224615 </t>
  </si>
  <si>
    <t>中国建设银行曹县支行</t>
  </si>
  <si>
    <t>曹县青菏街道办事处恒信达工艺品厂</t>
  </si>
  <si>
    <t>ABD001209 ABD001211 ABD001443 ABD001444 ABD001447 ABD001448</t>
  </si>
  <si>
    <t>李波</t>
  </si>
  <si>
    <t>6222081208000810312</t>
  </si>
  <si>
    <t>中国工商银行金华金三角支行（浙江省金华市）</t>
  </si>
  <si>
    <t>金华市托普光学仪器有限公司</t>
  </si>
  <si>
    <t>ABD001587 ABD001588 ABD001589</t>
  </si>
  <si>
    <t>刘建强</t>
  </si>
  <si>
    <t>6228481732059828118</t>
  </si>
  <si>
    <t>中国农业银行河北省河间市米各庄支行</t>
  </si>
  <si>
    <t>河间市卓迅汽车电器有限公司</t>
  </si>
  <si>
    <t>ABD000599 ABD000782</t>
  </si>
  <si>
    <t>郑学军</t>
  </si>
  <si>
    <t>6227074750932013</t>
  </si>
  <si>
    <t>中国建设银行厦门集美支行</t>
  </si>
  <si>
    <t xml:space="preserve">厦门市乐无限运动用品有限公司 </t>
  </si>
  <si>
    <t>ABD001576 ABD001577 ABD001578</t>
  </si>
  <si>
    <t>杜志鑫</t>
  </si>
  <si>
    <t>6228480389446856772</t>
  </si>
  <si>
    <t>中国农业银行义乌市分行营业部</t>
  </si>
  <si>
    <t>义乌市杜嘉电子商务有限公司</t>
  </si>
  <si>
    <t>ABD000478 ABD001131 ABD001132 ABD001140 ABD001141 ABD001142</t>
  </si>
  <si>
    <t>虞博</t>
  </si>
  <si>
    <t>6227001428010040033</t>
  </si>
  <si>
    <t>中国建设银行温州银都支行</t>
  </si>
  <si>
    <t>温州瑞孚按摩器材有限公司</t>
  </si>
  <si>
    <t>PO364448</t>
  </si>
  <si>
    <t>李幸芳</t>
  </si>
  <si>
    <t>6228480381614925810</t>
  </si>
  <si>
    <t>中国农业银行浙江省金华永康市支行</t>
  </si>
  <si>
    <t>永康市爱谦工贸有限公司</t>
  </si>
  <si>
    <t>PO363192</t>
  </si>
  <si>
    <t>PO365081</t>
  </si>
  <si>
    <t>解书威</t>
  </si>
  <si>
    <t>6226097559142592</t>
  </si>
  <si>
    <t>招商银行深圳中电支行</t>
  </si>
  <si>
    <t>深圳市谷星科技有限公司</t>
  </si>
  <si>
    <t>PO364697</t>
  </si>
  <si>
    <t>ABD000541 ABD000542</t>
  </si>
  <si>
    <t>黄雪锋</t>
  </si>
  <si>
    <t>6228430389621130978</t>
  </si>
  <si>
    <t>中国农业银行义乌农商支行</t>
  </si>
  <si>
    <t>浦江恒全五金制品有限公司</t>
  </si>
  <si>
    <t>PO257124</t>
  </si>
  <si>
    <t>PO275570 PO275357 PO274937 PO273912 PO272714 PO272564 PO272307 PO272306 PO272299 PO272171 PO271372 PO267735 PO266350 PO265998 PO265162 PO265151 PO265150 PO265149 PO262603 PO260881 PO260146 PO260134 PO260133 PO258713 PO258712 PO258711 PO258710 PO258386 PO258353 PO258352 PO258299 PO258297 PO257090 PO256323 PO256282 PO256281 PO254469 PO253643 PO253598 PO251336 PO250024  PO250023 PO250022 PO250021 PO249578 PO249577 PO249279 PO247641 PO247640 PO247639 PO246911 PO246715 PO245771 PO245017</t>
  </si>
  <si>
    <t>PO313700 PO313699 PO313697 PO313696 PO311150 PO307184 PO304608 PO297902 PO297901 PO291584 PO283517 PO283516 PO283515 PO283513 PO283347 PO279219 PO279216 PO279215 PO273816 PO273815 PO273813 PO273812 PO269473 PO269465 PO269464 PO269463 PO269462 PO269461 PO269439 PO244587</t>
  </si>
  <si>
    <t>陈捷</t>
  </si>
  <si>
    <t>6228480089648727579</t>
  </si>
  <si>
    <t>农业银行广州江南果菜批发市场支行</t>
  </si>
  <si>
    <t>广州市荔湾区捷发线材行</t>
  </si>
  <si>
    <t>ABD000434 ABD000436 ABD000437 ABD000438 ABD000439</t>
  </si>
  <si>
    <t>陈敬兴</t>
  </si>
  <si>
    <t>6226221700643411</t>
  </si>
  <si>
    <t>中国民生银行广东汕头澄海支行</t>
  </si>
  <si>
    <t>汕头市澄海区佳佳玩具厂</t>
  </si>
  <si>
    <t>ABD000107 ABD000108 ABD000235 ABD000237 ABD000238 ABD000241 ABD000242 ABD000245 ABD000931</t>
  </si>
  <si>
    <t>刘善俊</t>
  </si>
  <si>
    <t>6228453428023929470</t>
  </si>
  <si>
    <t>农业银行泰州医药城科技支行</t>
  </si>
  <si>
    <t>开发区普尔织造厂</t>
  </si>
  <si>
    <t>ABD001218 ABD001219 ABD001220</t>
  </si>
  <si>
    <t>ABD000809 ABD001122 ABD001135</t>
  </si>
  <si>
    <t>袁富坤</t>
  </si>
  <si>
    <t>6228483429539378271</t>
  </si>
  <si>
    <t>中国农业银行泰州野徐支行</t>
  </si>
  <si>
    <t>泰州奥健体育器材有限公司</t>
  </si>
  <si>
    <t>ABD001457 ABD001458 ABD001460</t>
  </si>
  <si>
    <t>位高营</t>
  </si>
  <si>
    <t>6236681420006565808</t>
  </si>
  <si>
    <t>中国建设银行温州分行海城支行</t>
  </si>
  <si>
    <t>温州睿雨洁具有限公司</t>
  </si>
  <si>
    <t>ABD000627 ABD000628 ABD000629 ABD000630 ABD000631 ABD000632</t>
  </si>
  <si>
    <t>李少艳</t>
  </si>
  <si>
    <t>5240947203166609</t>
  </si>
  <si>
    <t>中国建设银行深圳分行坂田支行</t>
  </si>
  <si>
    <t>深圳市思吉普科技有限公司</t>
  </si>
  <si>
    <t>PO364608</t>
  </si>
  <si>
    <t>杨先文</t>
  </si>
  <si>
    <t>6230351847396856</t>
  </si>
  <si>
    <t>深圳农村商业银行坪东支行</t>
  </si>
  <si>
    <t>ABD000134 ABD000135 ABD000208 ABD001507 ABD001508 ABD001509 ABD001512 ABD001514</t>
  </si>
  <si>
    <t>ABD000921</t>
  </si>
  <si>
    <t>陈晓</t>
  </si>
  <si>
    <t>6228480339440905976</t>
  </si>
  <si>
    <t>中国农业银行苍南龙港支行</t>
  </si>
  <si>
    <t>义乌市文超包装有限公司</t>
  </si>
  <si>
    <t>ABD001634 ABD001635</t>
  </si>
  <si>
    <t>张涛</t>
  </si>
  <si>
    <t>6228480316060241460</t>
  </si>
  <si>
    <t>农业银行鄞州支行</t>
  </si>
  <si>
    <t>宁波市鄞州明高塑料制品厂</t>
  </si>
  <si>
    <t>ABD001701 ABD001524</t>
  </si>
  <si>
    <t>胡红刚</t>
  </si>
  <si>
    <t>6228450388001152771</t>
  </si>
  <si>
    <t>中国农业银行龙山支行</t>
  </si>
  <si>
    <t>永康市琦鸿休闲用品厂</t>
  </si>
  <si>
    <t>ABD001228 ABD001229 ABD001230</t>
  </si>
  <si>
    <t>王绍龙</t>
  </si>
  <si>
    <t>6222801463846200934</t>
  </si>
  <si>
    <t>中国建设银行股份有限公司兰溪支行</t>
  </si>
  <si>
    <t>义乌市品薇日用百货商行</t>
  </si>
  <si>
    <t>PO273685 PO261477</t>
  </si>
  <si>
    <t>黄君舟</t>
  </si>
  <si>
    <t>6013822000565621201</t>
  </si>
  <si>
    <t>中国银行深圳分行高新区支行</t>
  </si>
  <si>
    <t>深圳市君宇源科技有限公司</t>
  </si>
  <si>
    <t>PO316772 PO314405 PO305488 PO302801 PO302744</t>
  </si>
  <si>
    <t>邓宸</t>
  </si>
  <si>
    <t>4682037807261168</t>
  </si>
  <si>
    <t>招商银行深圳市翠竹支行</t>
  </si>
  <si>
    <t>深圳市易顾新材料有限公司</t>
  </si>
  <si>
    <t>PO343618 PO343617</t>
  </si>
  <si>
    <t>彭书平</t>
  </si>
  <si>
    <t>6222024000028885149</t>
  </si>
  <si>
    <t>工商银行深圳宝安支行</t>
  </si>
  <si>
    <t>深圳市国仁光电有限公司</t>
  </si>
  <si>
    <t>PO329996 PO326889 PO324742 PO317485 PO316175 PO315369 PO311986 PO304387 PO304382 PO303264</t>
  </si>
  <si>
    <t>米友刚</t>
  </si>
  <si>
    <t>6222024000068368592</t>
  </si>
  <si>
    <t>工商银行广东省深圳市龙岗区龙岗支行</t>
  </si>
  <si>
    <t>深圳市冠科水族用品有限公司</t>
  </si>
  <si>
    <t>ABD000256 ABD000258 ABD000259 ABD000260 ABD000261 ABD000262 ABD000263 ABD000264 ABD000415</t>
  </si>
  <si>
    <t>ABD000960 ABD000961 ABD000962</t>
  </si>
  <si>
    <t>高丽君</t>
  </si>
  <si>
    <t>6228480618739272077</t>
  </si>
  <si>
    <t>中国农业银行广东省江门市蓬江区荷塘镇支行</t>
  </si>
  <si>
    <t>江门市蓬江区信科特五金制品有限公司</t>
  </si>
  <si>
    <t>ABD000866 ABD000867 ABD000868 ABD000869 ABD000870</t>
  </si>
  <si>
    <t>张建刚</t>
  </si>
  <si>
    <t>6228480248222022878</t>
  </si>
  <si>
    <t>农业银行胶南支行</t>
  </si>
  <si>
    <t>青岛鑫瑞优机械制造有限公司</t>
  </si>
  <si>
    <t>ABD001404 ABD001405</t>
  </si>
  <si>
    <t>唐丽娟</t>
  </si>
  <si>
    <t>6214865790081983</t>
  </si>
  <si>
    <t>招商银行浙江省金华分行永康支行</t>
  </si>
  <si>
    <t>永康市主人五金工具有限公司</t>
  </si>
  <si>
    <t>ABD001240 ABD001241 ABD001242</t>
  </si>
  <si>
    <t>ABD000493 ABD000494 ABD000495 ABD000496 ABD000497 ABD000498</t>
  </si>
  <si>
    <t>厉文荪</t>
  </si>
  <si>
    <t>6227073240187006</t>
  </si>
  <si>
    <t>中国建设银行浙江省分行永嘉县支行</t>
  </si>
  <si>
    <t>永嘉县奥诚五金制品有限公司</t>
  </si>
  <si>
    <t>PO366094</t>
  </si>
  <si>
    <t>ABD000243 ABD000244 ABD000246 ABD000164 ABD000165 ABD000166 ABD000167 ABD000168 ABD000169 ABD000247 ABD000248 ABD000249 ABD000250 ABD000170 ABD000171 ABD000173 ABD000178 ABD000181 ABD000183 ABD000185 ABD000186 ABD000187 ABD000188</t>
  </si>
  <si>
    <t>李修祥</t>
  </si>
  <si>
    <t>9559981822496127313</t>
  </si>
  <si>
    <t>中国农业银行河东东城支行</t>
  </si>
  <si>
    <t>潍坊鑫达台钳制造有限公司</t>
  </si>
  <si>
    <t>ABD001011 ABD001041</t>
  </si>
  <si>
    <t>ABD000530 ABD000531 ABD000532 ABD000533</t>
  </si>
  <si>
    <t>ABD000055 ABD000543</t>
  </si>
  <si>
    <t>陈化礼</t>
  </si>
  <si>
    <t>6228480389019006474</t>
  </si>
  <si>
    <t>中国农业银行永康市金铃支行</t>
  </si>
  <si>
    <t>永康市西城乐畅休闲用品厂</t>
  </si>
  <si>
    <t>PO302640 PO299156 PO292800 PO287862 PO279377 PO275760</t>
  </si>
  <si>
    <t>吴丽璇</t>
  </si>
  <si>
    <t>6212264000017145349</t>
  </si>
  <si>
    <t>中国工商银行深圳民治支行</t>
  </si>
  <si>
    <t>深圳市挚信捷科技有限公司</t>
  </si>
  <si>
    <t>ABD002257 ABD002259</t>
  </si>
  <si>
    <t>ABD002245 
ABD002246
ABD002247 
ABD002248</t>
  </si>
  <si>
    <t>ABD001869 ABD001870</t>
  </si>
  <si>
    <t>PO301414 PO300789 PO296783 PO292351 PO291419 PO289639 PO289553 PO289457 PO288569 PO287280 PO287257 PO286260 PO282326 PO279576 PO277122</t>
  </si>
  <si>
    <t>沙秀云</t>
  </si>
  <si>
    <t>6013821900034066873</t>
  </si>
  <si>
    <t>中国银行番禺沙湾支行</t>
  </si>
  <si>
    <t>广州市驰海电子有限公司</t>
  </si>
  <si>
    <t>PO346999 PO349187 PO349401</t>
  </si>
  <si>
    <t>PO310396</t>
  </si>
  <si>
    <t>陈刚</t>
  </si>
  <si>
    <t>6013826101055673771</t>
  </si>
  <si>
    <t>中国银行苏州阳澄湖支行</t>
  </si>
  <si>
    <t>苏州轰天炮光电科技有限公司</t>
  </si>
  <si>
    <t>PO331406 PO328660 PO323464 PO321768 PO315859 PO312993 PO310356 PO310180 PO304819 PO304572</t>
  </si>
  <si>
    <t>丘基海</t>
  </si>
  <si>
    <t>6226097800333347</t>
  </si>
  <si>
    <t>招商银行深圳龙华分行</t>
  </si>
  <si>
    <t>深圳畅誉电器有限公司</t>
  </si>
  <si>
    <t>ABD001387 ABD001396 ABD001397 ABD001398 ABD001408</t>
  </si>
  <si>
    <t>赵彪</t>
  </si>
  <si>
    <t>6228410330274476619</t>
  </si>
  <si>
    <t>中国农业银行浙江温州龙湾区海城支行分理处</t>
  </si>
  <si>
    <t>温州欧凯迪洁具有限公司</t>
  </si>
  <si>
    <t>PO366095</t>
  </si>
  <si>
    <t>梁兆桂</t>
  </si>
  <si>
    <t>6222003602120648658</t>
  </si>
  <si>
    <t>工商银行广州芳村分行</t>
  </si>
  <si>
    <t>佛山市恒博科教用品有限公司</t>
  </si>
  <si>
    <t>PO363895</t>
  </si>
  <si>
    <t>PO368810</t>
  </si>
  <si>
    <t>柯素华</t>
  </si>
  <si>
    <t>6228480386002163361</t>
  </si>
  <si>
    <t>中国农业银行东阳市江北分理处</t>
  </si>
  <si>
    <t>东阳市磊柯箱包有限公司</t>
  </si>
  <si>
    <t>ABD001783 ABD001916</t>
  </si>
  <si>
    <t xml:space="preserve">李仁宁 </t>
  </si>
  <si>
    <t>6228410310020852917</t>
  </si>
  <si>
    <t>中国农业银行宁波洪塘支行</t>
  </si>
  <si>
    <t>宁波市江北中磊机电有限公司</t>
  </si>
  <si>
    <t>ABD002353 ABD002354 ABD002355 ABD002356 ABD002357</t>
  </si>
  <si>
    <t>ABD000850 ABD000853 ABD000854 ABD000855 ABD000857 ABD001077 ABD001079</t>
  </si>
  <si>
    <t>ABD002607 ABD002608 ABD002609 ABD002610</t>
  </si>
  <si>
    <t>ABD000056 ABD000073 ABD000075</t>
  </si>
  <si>
    <t>任建成</t>
  </si>
  <si>
    <t>6228451008007846379</t>
  </si>
  <si>
    <t>中国农业银行河北省廊坊市固安县渠沟支行</t>
  </si>
  <si>
    <t>固安县礼让店乡鑫鑫旅游用品厂</t>
  </si>
  <si>
    <t>PO352058 PO346508 PO336045</t>
  </si>
  <si>
    <t xml:space="preserve">陈春林 </t>
  </si>
  <si>
    <t xml:space="preserve">6222083602015148940 </t>
  </si>
  <si>
    <t>中国工商银行广州黄石西支行</t>
  </si>
  <si>
    <t>广州诚森美容仪器设备有限公司</t>
  </si>
  <si>
    <t xml:space="preserve">PO325144 PO325093 PO324782 PO319667 PO312640 PO310362 PO308716 PO305869 </t>
  </si>
  <si>
    <t>廖牡红</t>
  </si>
  <si>
    <t>6228480120380327011</t>
  </si>
  <si>
    <t>农业银行深圳市石岩支行</t>
  </si>
  <si>
    <t>深圳市东方亚克力展示制品有限公司</t>
  </si>
  <si>
    <t>ABD002603 ABD002604 ABD002605 ABD002606</t>
  </si>
  <si>
    <t>陈月香</t>
  </si>
  <si>
    <t>6228481739060010479</t>
  </si>
  <si>
    <t>中国农业银行海兴县支行</t>
  </si>
  <si>
    <t>沧州脉动体育器材有限公司</t>
  </si>
  <si>
    <t>ABD002827 ABD002828 ABD002829</t>
  </si>
  <si>
    <t>朱海超</t>
  </si>
  <si>
    <t>6228481828266599870</t>
  </si>
  <si>
    <t>山东省临沂市农业银行河东支行</t>
  </si>
  <si>
    <t>河东区尺喜工量具销售部</t>
  </si>
  <si>
    <t>PO352915</t>
  </si>
  <si>
    <t>陈皓阳</t>
  </si>
  <si>
    <t>6217003240019845778</t>
  </si>
  <si>
    <t>中国建设银行股份有限公司中山石岐支行</t>
  </si>
  <si>
    <t>中山市杰事达电子科技有限公司</t>
  </si>
  <si>
    <t>PO369946</t>
  </si>
  <si>
    <t>PO330463 PO327772 PO324901 PO323099 PO321570 PO319384 PO318129 PO312306 PO312197 PO312107 PO310970 PO310737 PO309979 PO309597 PO308201 PO308200 PO304388 PO304344 PO303475 PO303469</t>
  </si>
  <si>
    <t>汪永强</t>
  </si>
  <si>
    <t>4563516202018741753</t>
  </si>
  <si>
    <t>中国银行义乌市支行</t>
  </si>
  <si>
    <t>义乌市乐肯工艺品厂</t>
  </si>
  <si>
    <t>PO339088 PO339087 PO338221</t>
  </si>
  <si>
    <t>PO333052 PO329300  PO325357 PO319020 PO310224  PO309958 PO306613 PO304917</t>
  </si>
  <si>
    <t>胡玉林</t>
  </si>
  <si>
    <t>6216617004005173474</t>
  </si>
  <si>
    <t>中国银行东莞花园支行</t>
  </si>
  <si>
    <t>深圳市龙华新区矢智诺汽车电子配件厂</t>
  </si>
  <si>
    <t>ABD000927 ABD000928 ABD000929 ABD000930 ABD000932 ABD000933</t>
  </si>
  <si>
    <t>薛海燕</t>
  </si>
  <si>
    <t>6222801420951198741</t>
  </si>
  <si>
    <t>建行浙江省温州市苍南县龙港支行</t>
  </si>
  <si>
    <t>深圳市虹泰光电有限公司龙港分公司</t>
  </si>
  <si>
    <t>PO330522 PO330521 PO330510 PO314552 PO312110 PO306390</t>
  </si>
  <si>
    <t>江建兵</t>
  </si>
  <si>
    <t xml:space="preserve">6228480078086952179 </t>
  </si>
  <si>
    <t>农行厦门科技园支行</t>
  </si>
  <si>
    <t>厦门水乐卫浴有限公司</t>
  </si>
  <si>
    <t>PO332153 PO322868 PO319562 PO319243 PO315100 PO314682 PO314301 PO313689 PO312441 PO305345 PO302734</t>
  </si>
  <si>
    <t>张景微</t>
  </si>
  <si>
    <t>6013825000009641838</t>
  </si>
  <si>
    <t>中国银行石家庄市中山支行</t>
  </si>
  <si>
    <t>石家庄尚高保健用品科技有限公司</t>
  </si>
  <si>
    <t>PO331938 PO331934 PO323673 PO321865 PO315612 PO314116 PO310372 PO309119</t>
  </si>
  <si>
    <t>宋建兴</t>
  </si>
  <si>
    <t>6214837554583256</t>
  </si>
  <si>
    <t>深圳市晶创鑫光电有限公司</t>
  </si>
  <si>
    <t>PO273581 PO266453 PO258381 PO244960 PO283734 PO328191 PO322634 PO309561 PO308010</t>
  </si>
  <si>
    <t>PO334351 PO334304 PO333092 PO330354 PO329155 PO329154 PO328492 PO328316 PO327265 PO327264 PO325815 PO324904 PO322137 PO321262 PO320353 PO320352 PO319182 PO317528 PO317000 PO316999 PO315566 PO313457 PO312063 PO312062 PO311584 PO311083 PO311082 PO307983 PO306027 PO305193 PO303802 PO303801 PO302815</t>
  </si>
  <si>
    <t>景芳</t>
  </si>
  <si>
    <t>6225887850018702</t>
  </si>
  <si>
    <t>招商银行深圳华侨城支行</t>
  </si>
  <si>
    <t>深圳市智美拓实业有限公司</t>
  </si>
  <si>
    <t>PO332152 PO329113 PO329111 PO329110 PO327385 PO316279 PO314820 PO314553 PO311979 PO311973 PO311971 PO304774 PO304771</t>
  </si>
  <si>
    <t>杨根位</t>
  </si>
  <si>
    <t>6228480310552412218</t>
  </si>
  <si>
    <t>中国农业银行宁波市宁海县桥头胡支行</t>
  </si>
  <si>
    <t>宁海特明斯电器有限公司</t>
  </si>
  <si>
    <t xml:space="preserve">PO274120 PO334038 PO333228 PO331754 PO331740 PO331735 PO331715 PO331708 PO331695 PO330511 PO329882 PO329728 PO325375 PO323380 PO323210 PO321158 PO320894 PO319509 PO317214 PO315839 PO313948 PO313746 PO313707 PO313420 PO313418 PO313413 PO313412 PO313411 PO312202 PO311028 PO311027 PO310367 PO309173 PO308717 PO307607 PO307434 PO307403 PO306518 PO306507 PO305864 PO305185 PO305184 PO304300 PO303368 </t>
  </si>
  <si>
    <t>陈元雷</t>
  </si>
  <si>
    <t>6222600710010194241</t>
  </si>
  <si>
    <t>交通银行广州市白云区机场路支行</t>
  </si>
  <si>
    <t>广州市白云区三元里圆霸美容美发用品商行</t>
  </si>
  <si>
    <t>ABD000116 ABD000117 ABD000421 ABD001177 ABD001178</t>
  </si>
  <si>
    <t>周瑜</t>
  </si>
  <si>
    <t>6228480368788837673</t>
  </si>
  <si>
    <t>浙江省台州市黄岩区域中支行</t>
  </si>
  <si>
    <t>台州市泰戈特模具有限公司</t>
  </si>
  <si>
    <t>ABD000277 ABD000278 ABD000279 ABD000280 ABD000281 ABD000282 ABD000283 ABD000284 ABD000606 ABD001125</t>
  </si>
  <si>
    <t>ABD001580 ABD001583 ABD001663</t>
  </si>
  <si>
    <t>朱春年</t>
  </si>
  <si>
    <t>6228480383362652919</t>
  </si>
  <si>
    <t>农业银行永康长城支行</t>
  </si>
  <si>
    <t>永康市逸哲工贸有限公司</t>
  </si>
  <si>
    <t>ABD000684 ABD000701 ABD000712 ABD000883</t>
  </si>
  <si>
    <t>张长明</t>
  </si>
  <si>
    <t>6228481332499827117</t>
  </si>
  <si>
    <t>中国农业银行济宁市泗水县支行</t>
  </si>
  <si>
    <t>山东泗水大众机床附件有限公司</t>
  </si>
  <si>
    <t>ABD002589 ABD002590 ABD002591 ABD002592 ABD002593</t>
  </si>
  <si>
    <t>ABD001407 ABD001406</t>
  </si>
  <si>
    <t>林贤宣</t>
  </si>
  <si>
    <t>6212261207012554903</t>
  </si>
  <si>
    <t>中国工商银行浙江省台州市玉环城中支行</t>
  </si>
  <si>
    <t>玉环滨晟工具有限公司</t>
  </si>
  <si>
    <t>ABD002185</t>
  </si>
  <si>
    <t>ABD000969 ABD000970 ABD000971 ABD000972</t>
  </si>
  <si>
    <t>宋勇</t>
  </si>
  <si>
    <t>6214993640077058</t>
  </si>
  <si>
    <t>中国建设银行威远锦城支行</t>
  </si>
  <si>
    <t>成都毒峰科技中心</t>
  </si>
  <si>
    <t>PO297814 PO296569 PO296568 PO296519 PO296493 PO289434  PO289433 PO289397 PO289394 PO289319 PO289299 PO289250 PO330515 PO330503 PO330437 PO329093 PO328465 PO314439 PO314437 PO314436 PO312916 PO312382 PO305429 PO305364 PO305362 PO335025</t>
  </si>
  <si>
    <t>徐野</t>
  </si>
  <si>
    <t>6228480459252149776</t>
  </si>
  <si>
    <t>中国农业银行雎宁支行</t>
  </si>
  <si>
    <t>宿迁祥益家具有限公司</t>
  </si>
  <si>
    <t>ABD000385 ABD000387 ABD000400 ABD000412 ABD000413 ABD000713 ABD000414</t>
  </si>
  <si>
    <t>孙逸民</t>
  </si>
  <si>
    <t>6222023602075468702</t>
  </si>
  <si>
    <t>中国工商银行广州钟落潭镇钟升支行</t>
  </si>
  <si>
    <t>广州宏龙办公家具有限公司</t>
  </si>
  <si>
    <t>ABD001525 ABD001683 ABD001684 ABD001685 ABD001686 ABD001687</t>
  </si>
  <si>
    <t>樊开焱</t>
  </si>
  <si>
    <t>6236681590003794153</t>
  </si>
  <si>
    <t>建设银行宁波马园路第一支行</t>
  </si>
  <si>
    <t>宁波奉化远帆电视支架有限公司</t>
  </si>
  <si>
    <t>ABD001743 ABD001749</t>
  </si>
  <si>
    <t>李利忠</t>
  </si>
  <si>
    <t>6228410340080358711</t>
  </si>
  <si>
    <t>中国农业银行浙江省海盐县支行元通街道分行</t>
  </si>
  <si>
    <t>平湖市欣泰机械有限公司</t>
  </si>
  <si>
    <t>ABD001700 ABD001702 ABD001706 ABD001707 ABD001708 ABD001709 ABD001711 ABD001714 ABD001715 ABD001716 ABD001717 ABD001718</t>
  </si>
  <si>
    <t>王磊磊</t>
  </si>
  <si>
    <t xml:space="preserve">6217001450005779152 </t>
  </si>
  <si>
    <t>中国建设银行浙江省诸暨市店口支行</t>
  </si>
  <si>
    <t>宁国市永仕汽车工具有限公司</t>
  </si>
  <si>
    <t>ABD001416 ABD001417 ABD001418</t>
  </si>
  <si>
    <t>刘熊兰</t>
  </si>
  <si>
    <t>6228480858725769070</t>
  </si>
  <si>
    <t>中国农业银行广西柳州市华展华园分行</t>
  </si>
  <si>
    <t>深圳市安琦诚包装材料有限公司</t>
  </si>
  <si>
    <t>ABD001399 ABD001400 ABD001401 ABD001402</t>
  </si>
  <si>
    <t>胡福康</t>
  </si>
  <si>
    <t>6228410380466315018</t>
  </si>
  <si>
    <t>中国农业银行方岩支行</t>
  </si>
  <si>
    <t>永康市欧弟尔日用品厂</t>
  </si>
  <si>
    <t>ABD001332 ABD001333 ABD001334 ABD001335 ABD001330 ABD001331</t>
  </si>
  <si>
    <t>朱刚兴</t>
  </si>
  <si>
    <t>6222081208006977123</t>
  </si>
  <si>
    <t>中国工商银行永康支行西城分理处</t>
  </si>
  <si>
    <t>永康市雷暴工贸有限公司</t>
  </si>
  <si>
    <t>ABD001781 ABD001782 ABD001962</t>
  </si>
  <si>
    <t>陈坚</t>
  </si>
  <si>
    <t>6222081210004828381</t>
  </si>
  <si>
    <t>中国工商银行丽水经济开发区支行</t>
  </si>
  <si>
    <t>丽水市东升汽车摩托车配件有限公司</t>
  </si>
  <si>
    <t>ABD002288 ABD002289</t>
  </si>
  <si>
    <t>李辉</t>
  </si>
  <si>
    <t>4340617200771733</t>
  </si>
  <si>
    <t>建设银行嘉宾路支行</t>
  </si>
  <si>
    <t>深圳市奥瑞琪科技有限公司</t>
  </si>
  <si>
    <t>ABD002414 ABD002415 ABD002416</t>
  </si>
  <si>
    <t>魏春霞</t>
  </si>
  <si>
    <t>6228480310415927014</t>
  </si>
  <si>
    <t>中国农业银行宁波支行营业部</t>
  </si>
  <si>
    <t>余姚市铁壳虫电器厂</t>
  </si>
  <si>
    <t>ABD000534 ABD000535 ABD000536</t>
  </si>
  <si>
    <t>许光标</t>
  </si>
  <si>
    <t>6228480310462942619</t>
  </si>
  <si>
    <t>中国农业银行宁波余姚陆埠支行</t>
  </si>
  <si>
    <t>余姚市欧特展示器材厂</t>
  </si>
  <si>
    <t>PO369886</t>
  </si>
  <si>
    <t>ABD000656 ABD000657 ABD000659 ABD000660  ABD000661 ABD000662</t>
  </si>
  <si>
    <t>ABD002582 ABD002594 ABD002595 ABD002613 ABD002614</t>
  </si>
  <si>
    <t>PO369225</t>
  </si>
  <si>
    <t>陈健安</t>
  </si>
  <si>
    <t>6228450600034794019</t>
  </si>
  <si>
    <t>农行东莞厚街双岗支行</t>
  </si>
  <si>
    <t>东莞市思培装饰材料有限公司</t>
  </si>
  <si>
    <t>ABD002054</t>
  </si>
  <si>
    <t>ABD002596 ABD002597 ABD002598</t>
  </si>
  <si>
    <t xml:space="preserve">PO334326 PO332323 PO331790 PO331178 PO331177 PO329931 PO329289 PO329012 PO326941 PO326886 PO325652 PO324628 PO323191 PO321596 PO321263 PO320442 </t>
  </si>
  <si>
    <t>PO334345 PO331140 PO331139 PO326447 PO322632 PO316992 PO314649 PO313445 PO313434 PO313433 PO309426 PO305074 PO300245 PO299382 PO298754 PO298678 PO296955 PO296954 PO292136 PO291437 PO286666 PO285513 PO282190 PO280310 PO280309 PO280308 PO277642 PO277529 PO275615 PO275359 PO275356 PO272669 PO272601 PO270404 PO269519 PO267095 PO266757 PO266078 PO263024 PO261996 PO260276 PO257712 PO257573 PO245192 PO245191 PO244606</t>
  </si>
  <si>
    <t xml:space="preserve">吴杜斌 </t>
  </si>
  <si>
    <t>6226096553225189</t>
  </si>
  <si>
    <t>深圳市招商银行福田泰然支行</t>
  </si>
  <si>
    <t>深圳市卓琼科技有限公司</t>
  </si>
  <si>
    <t>PO310223 PO305441 PO280859 PO261012 PO233750 PO227630 PO208856 PO208851 PO207057 PO207053 PO197931 PO196009 PO191690 PO191651 PO191602 PO191601 PO185394 PO184418 PO181761 PO176628 PO175523 PO171790 PO171789 PO168887 PO167198</t>
  </si>
  <si>
    <t>殷国力</t>
  </si>
  <si>
    <t>6222084000004015643</t>
  </si>
  <si>
    <t>中国工商银行深圳平湖支行</t>
  </si>
  <si>
    <t>深圳市宇威欣电子有限公司</t>
  </si>
  <si>
    <t>ABD000380 ABD000381 ABD000382</t>
  </si>
  <si>
    <t>吴小红</t>
  </si>
  <si>
    <t>6228480100306005016</t>
  </si>
  <si>
    <t>广东省中山市东升镇坦背支行</t>
  </si>
  <si>
    <t>中山市家力宝五金制品有限公司</t>
  </si>
  <si>
    <t>ABD002584 ABD002585 ABD002586 ABD002587 ABD002588 ABD002624 ABD002625 ABD002659 ABD002670 ABD002671 ABD002672 ABD002673 ABD002674 ABD002677 ABD002678 ABD002692</t>
  </si>
  <si>
    <t>ABD002243 ABD002244</t>
  </si>
  <si>
    <t>吴大江</t>
  </si>
  <si>
    <t>6222021108009724873</t>
  </si>
  <si>
    <t>工商银行扬州分行营业部</t>
  </si>
  <si>
    <t>滁州亨利电子商务有限公司</t>
  </si>
  <si>
    <t>ABD002854 ABD002855 ABD003030 ABD003031 ABD003032</t>
  </si>
  <si>
    <t>李贤帅</t>
  </si>
  <si>
    <t>6228480388005205371</t>
  </si>
  <si>
    <t>中国农业银行永康步行街支行</t>
  </si>
  <si>
    <t>永康市帅旗健身器材厂</t>
  </si>
  <si>
    <t>ABD001585 ABD002075 ABD002732 ABD002733 ABD002734 ABD002735 ABD002736 ABD002737</t>
  </si>
  <si>
    <t>楼宏</t>
  </si>
  <si>
    <t>6228480318168732473</t>
  </si>
  <si>
    <t>中国农业银行宁波甬港支行</t>
  </si>
  <si>
    <t>宁波罗纳工具有限公司</t>
  </si>
  <si>
    <t>ABD002466 ABD002467 ABD002753 ABD002754 ABD002755</t>
  </si>
  <si>
    <t>葛西新</t>
  </si>
  <si>
    <t>6228480339397773674</t>
  </si>
  <si>
    <t>中国农业银行浙江省温州市瑞安市万松支行</t>
  </si>
  <si>
    <t>瑞安市亚冠汽摩配件有限公司</t>
  </si>
  <si>
    <t>ABD002179 ABD002775 ABD002776 ABD002777 ABD002780</t>
  </si>
  <si>
    <t>ABD002339 ABD002340</t>
  </si>
  <si>
    <t>朱含</t>
  </si>
  <si>
    <t>6228230127006079168</t>
  </si>
  <si>
    <t>农业银行深圳前进路支行</t>
  </si>
  <si>
    <t>深圳市诗美尔科技有限公司</t>
  </si>
  <si>
    <t>ABD002132 ABD002135</t>
  </si>
  <si>
    <t>PO375665</t>
  </si>
  <si>
    <t>PO355279</t>
  </si>
  <si>
    <t>彭建</t>
  </si>
  <si>
    <t>6214857670717653</t>
  </si>
  <si>
    <t>招商银行东莞分行石碣支行</t>
  </si>
  <si>
    <t>东莞市拓闪光电科技有限公司</t>
  </si>
  <si>
    <t>ABD001795 ABD001796 ABD001797 ABD001798</t>
  </si>
  <si>
    <t>李骆</t>
  </si>
  <si>
    <t>6212261102023463089</t>
  </si>
  <si>
    <t>中国工商银行苏州劳动路支行</t>
  </si>
  <si>
    <t>苏州博汇金属制品厂</t>
  </si>
  <si>
    <t>ABD001887 ABD001888 ABD001890 ABD001891</t>
  </si>
  <si>
    <t>黄晓燕</t>
  </si>
  <si>
    <t xml:space="preserve">6222023602063446645 </t>
  </si>
  <si>
    <t>中国工商银行黄花岗支行</t>
  </si>
  <si>
    <t>广州众天汽车用品有限公司</t>
  </si>
  <si>
    <t>ABD001918 ABD001919 ABD001920 ABD001921 ABD001922</t>
  </si>
  <si>
    <t>詹文志</t>
  </si>
  <si>
    <t>6228430339428396777</t>
  </si>
  <si>
    <t>中国农业银行股份有限公司瑞安塘下支行</t>
  </si>
  <si>
    <t>温州市豪锐汽车附件有限公司</t>
  </si>
  <si>
    <t>PO371994</t>
  </si>
  <si>
    <t>赵超</t>
  </si>
  <si>
    <t>6214867552226988</t>
  </si>
  <si>
    <t>招商银行深圳宝安支行</t>
  </si>
  <si>
    <t>深圳市福瑞恒电子有限公司</t>
  </si>
  <si>
    <t>PO369929</t>
  </si>
  <si>
    <t>PO371392</t>
  </si>
  <si>
    <t>ABD002093 ABD002094 ABD002102 ABD002103 ABD002148 ABD002149 ABD002150 ABD002151</t>
  </si>
  <si>
    <t>PO369956</t>
  </si>
  <si>
    <t>ABD001536</t>
  </si>
  <si>
    <t>宋鑑</t>
  </si>
  <si>
    <t>6228480272128438913</t>
  </si>
  <si>
    <t>农业银行泰安市分行难关分理处</t>
  </si>
  <si>
    <t>泰安星辉塑料有限公司</t>
  </si>
  <si>
    <t>PO370458</t>
  </si>
  <si>
    <t>ABD002284 ABD001019 ABD001023 ABD001024</t>
  </si>
  <si>
    <t>马金英</t>
  </si>
  <si>
    <t>6230521290003842378</t>
  </si>
  <si>
    <t>中国农业银行股份有限公司山西省临汾市金钥匙支行</t>
  </si>
  <si>
    <t>临汾市尧都区臻世宝玻璃工具有限公司</t>
  </si>
  <si>
    <t>PO375933</t>
  </si>
  <si>
    <t>崔荣国</t>
  </si>
  <si>
    <t>6227007201200716058</t>
  </si>
  <si>
    <t>建行深圳新城支行</t>
  </si>
  <si>
    <t>深圳金易吉科技有限公司</t>
  </si>
  <si>
    <t>PO304849 PO304848 PO303502 PO297764 PO297763 PO292633 PO274796</t>
  </si>
  <si>
    <t>区其开</t>
  </si>
  <si>
    <t>6228411150118709614</t>
  </si>
  <si>
    <t>广东省肇庆市高要市农业银行金利支行</t>
  </si>
  <si>
    <t>高要区金利镇达俊五金制品厂</t>
  </si>
  <si>
    <t>ABD003268</t>
  </si>
  <si>
    <t>彭维奇</t>
  </si>
  <si>
    <t>6228480381141279210</t>
  </si>
  <si>
    <t>农行浙江省永康市长城分行</t>
  </si>
  <si>
    <t>永康市加多家居用品有限公司</t>
  </si>
  <si>
    <t>PO299448 PO296452 PO290761 PO289751 PO289750 PO289354 PO283164 PO283159 PO278218</t>
  </si>
  <si>
    <t>朱骏俊</t>
  </si>
  <si>
    <t>6228480380412610418</t>
  </si>
  <si>
    <t>农业银行义乌东方支行</t>
  </si>
  <si>
    <t>义乌市暖道工艺品厂</t>
  </si>
  <si>
    <t>ABD002904 ABD002905 ABD002906</t>
  </si>
  <si>
    <t>PO375706</t>
  </si>
  <si>
    <t>PO345578</t>
  </si>
  <si>
    <t>PO375674</t>
  </si>
  <si>
    <t>杨勇</t>
  </si>
  <si>
    <t>6222004000122927767</t>
  </si>
  <si>
    <t>中国工商银行深圳华强支行</t>
  </si>
  <si>
    <t>深圳市爱写科技有限公司</t>
  </si>
  <si>
    <t>ABD002892 ABD002898</t>
  </si>
  <si>
    <t>董亚倩</t>
  </si>
  <si>
    <t>6230521730004862073</t>
  </si>
  <si>
    <t>中国农业银行河北省沧州市献县支行</t>
  </si>
  <si>
    <t>河北诺玛士五金工具有限公司</t>
  </si>
  <si>
    <t>ABD000431 ABD000432 ABD000433 ABD000435 ABD001822 ABD001823 ABD001824</t>
  </si>
  <si>
    <t>顾政宇</t>
  </si>
  <si>
    <t>6228450408027012674</t>
  </si>
  <si>
    <t>江苏农业银行吴江市汾湖分行</t>
  </si>
  <si>
    <t>吴江钱柜大王保险箱有限公司</t>
  </si>
  <si>
    <t>PO377295</t>
  </si>
  <si>
    <t>PO377457</t>
  </si>
  <si>
    <t>PO377539</t>
  </si>
  <si>
    <t>谢广涛</t>
  </si>
  <si>
    <t>6225887836647848</t>
  </si>
  <si>
    <t>招商银行深圳支行</t>
  </si>
  <si>
    <t>深圳市乐佳达科技有限公司</t>
  </si>
  <si>
    <t>ABD002871 ABD002872 ABD002873 ABD003063 ABD003064</t>
  </si>
  <si>
    <t>6228480382809555016</t>
  </si>
  <si>
    <t>农业银行永康市象珠支行</t>
  </si>
  <si>
    <t>永康市象珠镇均科家居用品厂</t>
  </si>
  <si>
    <t>ABD000090 ABD000402 ABD000403</t>
  </si>
  <si>
    <t>汤冬雪</t>
  </si>
  <si>
    <t>6228480310258712515</t>
  </si>
  <si>
    <t>中国农业银行宁波礼嘉桥支行</t>
  </si>
  <si>
    <t>宁波恒兴电子交通安全设施有限公司</t>
  </si>
  <si>
    <t>PO275646 PO272280 PO272238 PO272237 PO272236 PO272225 PO269717 PO267230 PO267229 PO267228 PO267227 PO267143 PO267142 PO265116 PO263785 PO263510 PO263508 PO263507 PO263181 PO260768 PO260766 PO279479 PO279477</t>
  </si>
  <si>
    <t>PO374561</t>
  </si>
  <si>
    <t>ABD002493 ABD002494 ABD002495 ABD002496</t>
  </si>
  <si>
    <t>林忠辉</t>
  </si>
  <si>
    <t>6227003811200272847</t>
  </si>
  <si>
    <t>中国建设银行股份有限公司成都第六支行</t>
  </si>
  <si>
    <t>蒲江县鹤山镇金益机械加工厂</t>
  </si>
  <si>
    <t>PO368333</t>
  </si>
  <si>
    <t>张吉燕</t>
  </si>
  <si>
    <t>6228480310534188811</t>
  </si>
  <si>
    <t>中国农业银行余姚市低塘支行</t>
  </si>
  <si>
    <t>余姚市辰丰工具有限公司</t>
  </si>
  <si>
    <t>PO375668 PO375667</t>
  </si>
  <si>
    <t>PO365492 PO367267</t>
  </si>
  <si>
    <t>何凤英</t>
  </si>
  <si>
    <t xml:space="preserve">6212262010026251337  </t>
  </si>
  <si>
    <t>中国工商银行东莞石龙支行</t>
  </si>
  <si>
    <t>广东炜田环保新材料股份有限公司</t>
  </si>
  <si>
    <t>PO348111 PO347438 PO346550 PO344346 PO339880 PO339387 PO334721</t>
  </si>
  <si>
    <t>陈国湘</t>
  </si>
  <si>
    <t>6212262013012105335</t>
  </si>
  <si>
    <t>佛山南海里水支行</t>
  </si>
  <si>
    <t>佛山市天伊美容电器有限公司</t>
  </si>
  <si>
    <t>PO327823 PO320632 PO319737 PO313670 PO311023 PO305251</t>
  </si>
  <si>
    <t>罗玉婵</t>
  </si>
  <si>
    <t>6228480606728541974</t>
  </si>
  <si>
    <t>农业银行东莞长安支行</t>
  </si>
  <si>
    <t>东莞市迈宇电子有限公司</t>
  </si>
  <si>
    <t>PO329106 PO329092 PO306374 PO306373 PO299917 PO299915 PO291374 PO291373 PO291366 PO280171 PO280170 PO280169 PO280164 PO279429</t>
  </si>
  <si>
    <t>PO333035 PO325359  PO321459 PO316818  PO311022 PO307604</t>
  </si>
  <si>
    <t>陈兴妹</t>
  </si>
  <si>
    <t>6222081203002111637</t>
  </si>
  <si>
    <t>中国工商银行浙江省乐清市虹桥支行</t>
  </si>
  <si>
    <t>浙江方通电子有限公司</t>
  </si>
  <si>
    <t>ABD001016 ABD001017 ABD000908</t>
  </si>
  <si>
    <t>朱明</t>
  </si>
  <si>
    <t>6222081407000945264</t>
  </si>
  <si>
    <t>中国工商银行宁德东侨支行</t>
  </si>
  <si>
    <t>福建省弘兴电器有限公司</t>
  </si>
  <si>
    <t>ABD002189 ABD002190 ABD002191 ABD002192</t>
  </si>
  <si>
    <t>ABD000590 ABD000591 ABD000592 ABD000593</t>
  </si>
  <si>
    <t>余姚市亿南工具有限公司</t>
  </si>
  <si>
    <t>ABD000095 ABD000490</t>
  </si>
  <si>
    <t>王晓玲</t>
  </si>
  <si>
    <t xml:space="preserve">6217000130009580779 </t>
  </si>
  <si>
    <t>建设银行正定盛华分理处</t>
  </si>
  <si>
    <t>石家庄乐宠宠物用品有限公司</t>
  </si>
  <si>
    <t>ABD000580 ABD000581 ABD000582 ABD000583 ABD000584 ABD000586</t>
  </si>
  <si>
    <t>徐洪生</t>
  </si>
  <si>
    <t>6228480082937847711</t>
  </si>
  <si>
    <t>中国农业银行广州永福路支行</t>
  </si>
  <si>
    <t>广州锐烨贸易有限公司</t>
  </si>
  <si>
    <t>ABD002660 ABD002661 ABD002662 ABD002663 ABD002664 ABD002665</t>
  </si>
  <si>
    <t>ABD002517 ABD002518</t>
  </si>
  <si>
    <t>PO373914</t>
  </si>
  <si>
    <t>PO291507 PO291453</t>
  </si>
  <si>
    <t>PO314393 PO314385 PO314372 PO314371 PO314357 PO263489 PO262370 PO260337</t>
  </si>
  <si>
    <t>PO359556 PO356116 PO352760 PO348867</t>
  </si>
  <si>
    <t>张利</t>
  </si>
  <si>
    <t>6214837556224016</t>
  </si>
  <si>
    <t>招商银行深圳梅林支行</t>
  </si>
  <si>
    <t>深圳市美赛文科技有限公司</t>
  </si>
  <si>
    <t>ABD003677 ABD003678</t>
  </si>
  <si>
    <t>PO379552</t>
  </si>
  <si>
    <t>陈选明</t>
  </si>
  <si>
    <t>6222601310013155684</t>
  </si>
  <si>
    <t>交通银行深圳分行营业部</t>
  </si>
  <si>
    <t>深圳市世界树贸易有限公司</t>
  </si>
  <si>
    <t>PO329363 PO327028 PO321721 PO301304 PO301303</t>
  </si>
  <si>
    <t>曹军峰</t>
  </si>
  <si>
    <t>6214862016120505</t>
  </si>
  <si>
    <t>招商银行广州高新支行</t>
  </si>
  <si>
    <t>广州途阳电子科技有限公司</t>
  </si>
  <si>
    <t>PO306515  PO312305 PO316886 PO322665 PO325952  PO327458 PO328659 PO330633 PO333445 PO334436  PO336074 PO336384 PO338544  PO343143 PO345204 PO347886  PO302721</t>
  </si>
  <si>
    <t>朱胜杨</t>
  </si>
  <si>
    <t>6216262000001105351</t>
  </si>
  <si>
    <t>中国平安银行宁波海曙支行</t>
  </si>
  <si>
    <t>宁波嘉旅贸易有限公司</t>
  </si>
  <si>
    <t>ABD002004 ABD002005 ABD001168 ABD001169</t>
  </si>
  <si>
    <t>赵雪峰</t>
  </si>
  <si>
    <t>6228481261856957110</t>
  </si>
  <si>
    <t>中国农业银行清苑支行</t>
  </si>
  <si>
    <t>河北凯慕德起重机械制造有限公司</t>
  </si>
  <si>
    <t>ABD003557</t>
  </si>
  <si>
    <t>李洪林</t>
  </si>
  <si>
    <t>6228480108093342070</t>
  </si>
  <si>
    <t>中国农业银行广东省中山市古镇支行</t>
  </si>
  <si>
    <t>中山市三龙照明科技有限公司</t>
  </si>
  <si>
    <t>ABD002252 ABD002253 ABD002254</t>
  </si>
  <si>
    <t>PO379845</t>
  </si>
  <si>
    <t>冉荣</t>
  </si>
  <si>
    <t>6217003110000020147</t>
  </si>
  <si>
    <t>中国建设银行佛山顺德龙江支行</t>
  </si>
  <si>
    <t>深圳市基帝新能源科技有限公司</t>
  </si>
  <si>
    <t>PO381093</t>
  </si>
  <si>
    <t>PO354629  PO353184 PO357550</t>
  </si>
  <si>
    <t>韩英</t>
  </si>
  <si>
    <t>6212262011015667129</t>
  </si>
  <si>
    <t>中国工商银行中山分行古镇镇东兴支行</t>
  </si>
  <si>
    <t>深圳市宝安区沙井俊亮辉照明电器厂</t>
  </si>
  <si>
    <t>PO374012</t>
  </si>
  <si>
    <t>PO351160</t>
  </si>
  <si>
    <t>PO329033 PO329015 PO329005 PO321204 PO315489 PO312996 PO312995 PO312235 PO311982 PO307338 PO304546  PO304224</t>
  </si>
  <si>
    <t>PO311890 PO311883 PO311881 PO309065 PO309060 PO309054 PO309014 PO338770 PO335057</t>
  </si>
  <si>
    <t>刘铖</t>
  </si>
  <si>
    <t>6228480389462552479</t>
  </si>
  <si>
    <t>中国农业银行金华市孝顺支行</t>
  </si>
  <si>
    <t>义乌市柯华电子商务有限公司</t>
  </si>
  <si>
    <t>PO332461 PO331388 PO330712 PO324775 PO322471 PO318598 PO316280 PO314639 PO311207 PO303962</t>
  </si>
  <si>
    <t>ABD000893 ABD000894 ABD000895 ABD000896 ABD000897 ABD000898</t>
  </si>
  <si>
    <t>PO302673 PO302631 PO300111 PO298641 PO298313 PO298312 PO298053 PO297405 PO297404 PO295404 PO292162 PO292008 PO290762 PO290760 PO290759 PO290758 PO290757 PO290755 PO289562 PO289549 PO288888 PO288257 PO287685 PO287684 PO285561 PO285236 PO283341 PO283339 PO283236 PO283212 PO280058 PO279492 PO279474 PO277975 PO276541</t>
  </si>
  <si>
    <t>姚墅</t>
  </si>
  <si>
    <t>6222022003000771487</t>
  </si>
  <si>
    <t>中国工商银行汕头澄海城东支行</t>
  </si>
  <si>
    <t>汕头市澄海区劲速玩具厂</t>
  </si>
  <si>
    <t>PO334257 ABD000424 ABD000425 ABD002269</t>
  </si>
  <si>
    <t>张寿远</t>
  </si>
  <si>
    <t>4367427200563330513</t>
  </si>
  <si>
    <t>中国建设银行布心支行(广东省深圳市)</t>
  </si>
  <si>
    <t>深圳市工爵电子工具有限公司</t>
  </si>
  <si>
    <t>ABD000607 ABD000608 ABD000610 ABD002504 ABD002505 ABD003242 ABD003427</t>
  </si>
  <si>
    <t>朱宏涛</t>
  </si>
  <si>
    <t>6228480310130532917</t>
  </si>
  <si>
    <t>中国农业银行宁波慈溪浒山支行</t>
  </si>
  <si>
    <t>慈溪市捷力工具有限公司</t>
  </si>
  <si>
    <t>ABD001297 ABD001298</t>
  </si>
  <si>
    <t>陈秀英</t>
  </si>
  <si>
    <t>6228480318291705776</t>
  </si>
  <si>
    <t>农业银行师桥支行</t>
  </si>
  <si>
    <t>宁波良工电器有限公司</t>
  </si>
  <si>
    <t>ABD002991 ABD003475 ABD003477 ABD003478 ABD003513 ABD002992</t>
  </si>
  <si>
    <t>丁攀</t>
  </si>
  <si>
    <t>6212263602109211227</t>
  </si>
  <si>
    <t>中国工商银行广州钟升支行</t>
  </si>
  <si>
    <t>PO365080</t>
  </si>
  <si>
    <t>林清红</t>
  </si>
  <si>
    <t>6228450610067503211</t>
  </si>
  <si>
    <t>中国农业银行江门市睦州支行</t>
  </si>
  <si>
    <t>江门市新会区浩信电器制造有限公司</t>
  </si>
  <si>
    <t>PO379575</t>
  </si>
  <si>
    <t>陈爱平</t>
  </si>
  <si>
    <t>6216606400001224340</t>
  </si>
  <si>
    <t>中国银行鼓楼支行</t>
  </si>
  <si>
    <t>福州三立电子有限公司</t>
  </si>
  <si>
    <t>PO379830</t>
  </si>
  <si>
    <t>PO381108</t>
  </si>
  <si>
    <t>何红琴</t>
  </si>
  <si>
    <t>6230582000006564705</t>
  </si>
  <si>
    <t>平安银行义乌分行</t>
  </si>
  <si>
    <t>义乌祺晟箱包有限公司</t>
  </si>
  <si>
    <t>PO381111</t>
  </si>
  <si>
    <t>PO381103</t>
  </si>
  <si>
    <t>徐国红</t>
  </si>
  <si>
    <t>4682037558121009</t>
  </si>
  <si>
    <t>深圳市杰巍祥和实业有限公司</t>
  </si>
  <si>
    <t>PO302577 PO301501 PO299144 PO297962 PO296720 PO293987 PO293755 PO292074 PO291057 PO288793 PO287488 PO284820 PO281109 PO280177 PO279580 PO277966 PO275839</t>
  </si>
  <si>
    <t>陆灯炳</t>
  </si>
  <si>
    <t>6228483158384150176</t>
  </si>
  <si>
    <t>农业银行秦栏支行(安徽天长市）</t>
  </si>
  <si>
    <t>天长市盛力电子商务有限公司</t>
  </si>
  <si>
    <t>PO332772 PO331694 PO331593 PO329429 PO329150 PO326555 PO326269 PO325094 PO323952 PO322935 PO319157 PO318043 PO317361 PO316281 PO316179 PO312651 PO308608 PO306624 PO306371 PO304933 PO304775</t>
  </si>
  <si>
    <t>陈杰</t>
  </si>
  <si>
    <t>6228480082879877114</t>
  </si>
  <si>
    <t>中国农业银行</t>
  </si>
  <si>
    <t>广州市誉诚汽车配件有限公司</t>
  </si>
  <si>
    <t xml:space="preserve"> PO333206 PO331477 PO330322 PO330205 PO327324 PO326166 PO324192 PO323664 PO321769 PO320422 PO319130 PO317116 PO316670 PO315504 PO314655 PO313952 PO313791 PO311872 PO310778 PO309563 PO308574 PO306968 PO306542 PO306439 PO303596 PO303532 PO302938 PO303444</t>
  </si>
  <si>
    <t>杨建明</t>
  </si>
  <si>
    <t>6214661820079257</t>
  </si>
  <si>
    <t>中国建设银行股份有限公司福州海润滨江支行</t>
  </si>
  <si>
    <t>福州哈游电子商务有限公司</t>
  </si>
  <si>
    <t>PO334116 PO334115 PO333049 PO333048 PO331033 PO331032 PO330417 PO330416 PO329086 PO329085 PO326426 PO326425 PO325465 PO325464 PO323927  PO323926 PO322534 PO321877 PO321876  PO320642 PO317782 PO316210 PO316112 PO314354 PO311591 PO311062 PO309951 
PO307940 PO305008</t>
  </si>
  <si>
    <t>万小利</t>
  </si>
  <si>
    <t>6228480310566754118</t>
  </si>
  <si>
    <t>中国农业银行宁波东城支行</t>
  </si>
  <si>
    <t>宁波合祥汽摩配件有限公司</t>
  </si>
  <si>
    <t>PO353996 PO352777 PO350962 PO350875 PO350873  PO343898 PO336553</t>
  </si>
  <si>
    <t>陈海军</t>
  </si>
  <si>
    <t>6222980000091431</t>
  </si>
  <si>
    <t>平安银行深圳分行</t>
  </si>
  <si>
    <t>深圳市宝恒达科技有限公司</t>
  </si>
  <si>
    <t>PO329242 PO329239 PO327418 PO327417 PO326309 PO326308 PO313242 PO312823 PO312791 PO304584 PO304581</t>
  </si>
  <si>
    <t>韩国华</t>
  </si>
  <si>
    <t>6222600750002369435</t>
  </si>
  <si>
    <t>中国交通银行中山东凤支行</t>
  </si>
  <si>
    <t>中山市东凤镇汉鼎电子设备厂</t>
  </si>
  <si>
    <t>PO332365 PO332181 PO331874 PO331579  PO330357 PO327770  PO326463 PO326086  PO322648 PO318325 PO316814 PO311662  PO308544 PO303770</t>
  </si>
  <si>
    <t>张文江</t>
  </si>
  <si>
    <t>6013827001019319694</t>
  </si>
  <si>
    <t>中国银行佛山市顺德分行</t>
  </si>
  <si>
    <t>佛山市名刺纹绣器材有限公司</t>
  </si>
  <si>
    <t>PO377534 PO379825</t>
  </si>
  <si>
    <t xml:space="preserve">ABD002522 ABD002523 ABD001976 ABD001983 ABD001984 </t>
  </si>
  <si>
    <t>PO381109</t>
  </si>
  <si>
    <t>王强</t>
  </si>
  <si>
    <t>6222023602070176532</t>
  </si>
  <si>
    <t>中国工商银行广州石化支行</t>
  </si>
  <si>
    <t>广州强士利皮具贸易有限公司</t>
  </si>
  <si>
    <t>ABD000320 ABD000321 ABD000322  ABD004025 ABD001296 ABD001623 ABD001624 ABD001625 ABD003194 ABD000323 ABD000324</t>
  </si>
  <si>
    <t>金日光</t>
  </si>
  <si>
    <t>6228430389620710473</t>
  </si>
  <si>
    <t>中国农业银行义乌东方支行</t>
  </si>
  <si>
    <t>义乌日光百货贸易有限公司</t>
  </si>
  <si>
    <t>PO335388 PO329250 PO328896 PO313447 PO313435 PO304484 PO304483 PO296953 PO296952 PO296951 PO296950</t>
  </si>
  <si>
    <t>傅刚</t>
  </si>
  <si>
    <t>6217001460003741476</t>
  </si>
  <si>
    <t>中国建设银行苏溪支行（浙江省义乌市）</t>
  </si>
  <si>
    <t>永康市鼎焱工贸有限公司</t>
  </si>
  <si>
    <t>PO350584 PO347705 PO345740 PO344349 PO343857 PO341909 PO341313 PO337476 PO335517</t>
  </si>
  <si>
    <t>PO357490 PO356358 PO350963 PO346491 PO344634 PO344628</t>
  </si>
  <si>
    <t>周杰</t>
  </si>
  <si>
    <t>6210817200009354414</t>
  </si>
  <si>
    <t>深圳建设银行上步支行</t>
  </si>
  <si>
    <t>深圳市斑梨电子有限公司</t>
  </si>
  <si>
    <t>PO364024 PO358532 PO355897 PO354564 PO353362   
PO346361 PO345044 PO342783 PO340349 PO337263</t>
  </si>
  <si>
    <t>江日福</t>
  </si>
  <si>
    <t>6222004000122261001</t>
  </si>
  <si>
    <t>工商银行深圳宝华支行</t>
  </si>
  <si>
    <t>深圳市福昊暄科技有限公司</t>
  </si>
  <si>
    <t>ABD002601 ABD003398</t>
  </si>
  <si>
    <t>陈章浩</t>
  </si>
  <si>
    <t>6228480129917045376</t>
  </si>
  <si>
    <t>中国农业银行深圳分行龙城支行</t>
  </si>
  <si>
    <t>广东吉盛科实业有限公司</t>
  </si>
  <si>
    <t>PO381104</t>
  </si>
  <si>
    <t>赵原场</t>
  </si>
  <si>
    <t>6228480389414610177</t>
  </si>
  <si>
    <t>义乌市农行江东支行</t>
  </si>
  <si>
    <t>义乌市东途户外用品有限公司</t>
  </si>
  <si>
    <t>ABD003241</t>
  </si>
  <si>
    <t>周水云</t>
  </si>
  <si>
    <t>6216662000000215652</t>
  </si>
  <si>
    <t>中国银行深圳坂田支行</t>
  </si>
  <si>
    <t>深圳市爱能特科技有限公司</t>
  </si>
  <si>
    <t>PO381113</t>
  </si>
  <si>
    <t>胡凤玲</t>
  </si>
  <si>
    <t>6228480120669513315</t>
  </si>
  <si>
    <t>中国农业银行深圳分行上步支行</t>
  </si>
  <si>
    <t>深圳市途易电子科技有限公司</t>
  </si>
  <si>
    <t>PO357711</t>
  </si>
  <si>
    <t>PO375678</t>
  </si>
  <si>
    <t>PO378267</t>
  </si>
  <si>
    <t>PO381117</t>
  </si>
  <si>
    <t>ABD004073 ABD004075 ABD004101</t>
  </si>
  <si>
    <t>PO361561</t>
  </si>
  <si>
    <t xml:space="preserve">PO302645 PO302281 PO301762 PO301277 PO300207  PO300040 PO299297 PO298278 PO296462 PO296455 PO296439  PO295916 PO295369 PO295204 PO295203 PO293513 PO292570 PO292569 PO292568 PO291355  PO291348 PO291325 PO291324 PO291321 PO291320 PO291319 PO290166 PO289380 PO288288 PO287953 PO287571  PO285559 PO284936 PO283755  PO283573 PO283525 PO283174 PO283010 PO283007  PO283004 PO283002 PO282910 PO282909 PO282331  PO282279 PO282254 PO281309 PO280879 PO279773 PO279545 PO277318 PO277236 PO276498 </t>
  </si>
  <si>
    <t>PO358212 PO340334 PO255814 PO252555 PO252543</t>
  </si>
  <si>
    <t>肖贵勤</t>
  </si>
  <si>
    <t>6222082010002799983</t>
  </si>
  <si>
    <t>中国工商银行东莞分行沙田支行</t>
  </si>
  <si>
    <t>东莞市爱之源饰品有限公司</t>
  </si>
  <si>
    <t>PO381114</t>
  </si>
  <si>
    <t>梁长荣</t>
  </si>
  <si>
    <t xml:space="preserve">6217852000007401949 </t>
  </si>
  <si>
    <t>中国银行深圳分行</t>
  </si>
  <si>
    <t>深圳市翔宝电子科技有限公司</t>
  </si>
  <si>
    <t>ABD004037 ABD004038</t>
  </si>
  <si>
    <t>郑清蕊</t>
  </si>
  <si>
    <t>6216910302044091</t>
  </si>
  <si>
    <t>民生银行广州市越秀区永福路支行</t>
  </si>
  <si>
    <t>广州引派旺汽车用品有限公司</t>
  </si>
  <si>
    <t>PO381116</t>
  </si>
  <si>
    <t>高锋</t>
  </si>
  <si>
    <t>6222601310036322543</t>
  </si>
  <si>
    <t>交通银行深圳市龙华支行</t>
  </si>
  <si>
    <t>深圳市青鸾电子科技有限公司</t>
  </si>
  <si>
    <t>ABD003144</t>
  </si>
  <si>
    <t>曾胜涛</t>
  </si>
  <si>
    <t>6222024000027836184</t>
  </si>
  <si>
    <t>中国工商银行深圳市福园支行</t>
  </si>
  <si>
    <t>深圳市隆星实业有限公司</t>
  </si>
  <si>
    <t>PO302682 PO300293 PO298172 PO295368 PO294169 PO294167 PO293590 PO293512 PO292830 PO291854 PO290248 PO289800 PO289203 PO285872 PO285359 PO283782 PO283141 PO282990 PO278425 PO333037 PO332672 PO331990 PO331172 PO326529 PO326061 PO319561 PO313351 PO312454 PO311713</t>
  </si>
  <si>
    <t>蔡春忠</t>
  </si>
  <si>
    <t>6222083602012522345</t>
  </si>
  <si>
    <t>中国工商银行广州市越秀区东风东路支行</t>
  </si>
  <si>
    <t>广州洛拓丝美发用品有限公司</t>
  </si>
  <si>
    <t>ABD003747 ABD003748 ABD003751 ABD003752</t>
  </si>
  <si>
    <t xml:space="preserve">张志华 </t>
  </si>
  <si>
    <t xml:space="preserve">6225885510657489  </t>
  </si>
  <si>
    <t>招商银行合肥分行</t>
  </si>
  <si>
    <t>合肥拓威进出口有限公司</t>
  </si>
  <si>
    <t>ABD002682 ABD002683</t>
  </si>
  <si>
    <t>FBA000827</t>
  </si>
  <si>
    <t>ABD003715 ABD003716 ABD003717 ABD003718 ABD003742 ABD003749 ABD003721 ABD003722 ABD003723 ABD003725 ABD003726 ABD003750</t>
  </si>
  <si>
    <t>ABD000594 ABD000595 ABD000596 ABD000597 ABD000598 ABD001734 ABD001760 ABD002173 ABD002174 ABD003465 ABD003466</t>
  </si>
  <si>
    <t>莫光杰</t>
  </si>
  <si>
    <t>6222083602009450310</t>
  </si>
  <si>
    <t>中国工商银行广州麓湖路支行</t>
  </si>
  <si>
    <t>广州市杰创汽车电子有限公司</t>
  </si>
  <si>
    <t>ABD003550 
ABD003760
ABD004481</t>
  </si>
  <si>
    <t>ABD002114 ABD002124</t>
  </si>
  <si>
    <t>江柏洋</t>
  </si>
  <si>
    <t xml:space="preserve">6228450050010661313 </t>
  </si>
  <si>
    <t>武汉市农行博物馆支行</t>
  </si>
  <si>
    <t>武汉益民蜂产品有限公司</t>
  </si>
  <si>
    <t>PO360710</t>
  </si>
  <si>
    <t>PO284638 PO343822 PO342267</t>
  </si>
  <si>
    <t>PO351914</t>
  </si>
  <si>
    <t>刘怀伦</t>
  </si>
  <si>
    <t>6230580000033921433</t>
  </si>
  <si>
    <t>中国平安银行深圳公明支行</t>
  </si>
  <si>
    <t>深圳市佳乐鑫科技有限公司</t>
  </si>
  <si>
    <t>PO381138</t>
  </si>
  <si>
    <t>PO381137</t>
  </si>
  <si>
    <t>任梦瑶</t>
  </si>
  <si>
    <t>6228450128031817971</t>
  </si>
  <si>
    <t>中国农行银行深圳前进路支行</t>
  </si>
  <si>
    <t>深圳市远航威塑胶电子有限公司</t>
  </si>
  <si>
    <t>PO330468 ABD003493 ABD002695 ABD002696 ABD000356 ABD000357 ABD000358</t>
  </si>
  <si>
    <t>张振贤</t>
  </si>
  <si>
    <t>4100626558256916</t>
  </si>
  <si>
    <t>深圳市宏鸿达科技有限公司</t>
  </si>
  <si>
    <t>PO381141</t>
  </si>
  <si>
    <t>PO353324 PO346928 PO339684</t>
  </si>
  <si>
    <t>ABD000174 ABD000175 ABD000176 ABD000180 ABD000888 ABD000889  ABD000890</t>
  </si>
  <si>
    <t>徐萍</t>
  </si>
  <si>
    <t>6228480328608970377</t>
  </si>
  <si>
    <t>中国农业银行杭州滨江西兴支行</t>
  </si>
  <si>
    <t>湖州华欣五金工具有限公司</t>
  </si>
  <si>
    <t>PO377161</t>
  </si>
  <si>
    <t>黄伟杰</t>
  </si>
  <si>
    <t>6222621310025157872</t>
  </si>
  <si>
    <t>交通银行深圳龙新支行</t>
  </si>
  <si>
    <t>深圳市觉晓科技有限公司</t>
  </si>
  <si>
    <t xml:space="preserve">PO313555  PO333322 PO332355 PO318508 PO317445 PO317190 PO316090 PO314698 PO312604  PO312260 PO311823 PO311790 PO310182 PO309271 PO304720 </t>
  </si>
  <si>
    <t>袁帅</t>
  </si>
  <si>
    <t>6214837828096192</t>
  </si>
  <si>
    <t>招商银行深圳市南山科技园支行</t>
  </si>
  <si>
    <t>深圳市己匠科技有限公司</t>
  </si>
  <si>
    <t>PO381143</t>
  </si>
  <si>
    <t>ABD000151 ABD003127 ABD003128</t>
  </si>
  <si>
    <t>赵勇</t>
  </si>
  <si>
    <t>6228480323092407713</t>
  </si>
  <si>
    <t>中国农业银行临安支行於潜分理处</t>
  </si>
  <si>
    <t>临安市博展汽车用品有限公司</t>
  </si>
  <si>
    <t>PO274721 PO267454 PO267453 PO262402 PO262328 PO262320 PO297783 PO296809 PO291070 PO291069 PO291068 PO283504 PO283375 PO283373 PO283358 PO280848 PO280847 PO331540 PO331539 PO305941 PO312406 PO312405 PO312389 PO307350 PO307345 PO305944 PO305943 PO339040 PO339039 PO259068</t>
  </si>
  <si>
    <t>PO333577 PO332279 PO330651 PO326890 PO326285 PO326180 PO310850 PO349548 PO344350 PO339249 PO337976 PO335920</t>
  </si>
  <si>
    <t>ABD000833</t>
  </si>
  <si>
    <t>覃东玲</t>
  </si>
  <si>
    <t>6225886557711734</t>
  </si>
  <si>
    <t>招商银行深圳市中电支行</t>
  </si>
  <si>
    <t>深圳市佳维恒信科技有限公司</t>
  </si>
  <si>
    <t>PO381133</t>
  </si>
  <si>
    <t>PO337499 ABD001290</t>
  </si>
  <si>
    <t>工商银行深圳平湖支行</t>
  </si>
  <si>
    <t>PO381146</t>
  </si>
  <si>
    <t>ABD001266 ABD001267  ABD004628 ABD001269 ABD001270</t>
  </si>
  <si>
    <t>陈亮</t>
  </si>
  <si>
    <t>6228450380033874415</t>
  </si>
  <si>
    <t>中国农业银行义乌向阳支行</t>
  </si>
  <si>
    <t>义乌市予安汽车用品有限公司</t>
  </si>
  <si>
    <t>PO349112 PO352527 PO343644 PO333094 PO336334</t>
  </si>
  <si>
    <t>PO381112</t>
  </si>
  <si>
    <t>PO350039</t>
  </si>
  <si>
    <t>徐毅</t>
  </si>
  <si>
    <t>6214837854697442</t>
  </si>
  <si>
    <t>招商银行深圳常兴支行</t>
  </si>
  <si>
    <t>深圳市好捷华科技有限公司</t>
  </si>
  <si>
    <t>PO342818 PO342814 PO342813 PO341826 PO331684 PO314165 PO314136 PO306493 PO291890 PO290519 PO290517 PO290508</t>
  </si>
  <si>
    <t>王雁</t>
  </si>
  <si>
    <t>6228480326000075860</t>
  </si>
  <si>
    <t>中国农业银行浙江分行杭州萧山支行</t>
  </si>
  <si>
    <t>杭州迅驰工具有限公司</t>
  </si>
  <si>
    <t>PO381145</t>
  </si>
  <si>
    <t>PO352154 PO351225 PO354824 PO354340 PO354342 PO356620 PO356847 PO361566 PO364310 PO363036 PO362378 PO361687 ABD001134 PO360587</t>
  </si>
  <si>
    <t>ABD002200 ABD002201</t>
  </si>
  <si>
    <t>ABD000100 ABD000275 ABD000276</t>
  </si>
  <si>
    <t>刘志勇</t>
  </si>
  <si>
    <t>6228480101788069611</t>
  </si>
  <si>
    <t>农业银行中山市东升支行</t>
  </si>
  <si>
    <t>中山市格鲁曼电子科技有限公司</t>
  </si>
  <si>
    <t>PO339192 PO339191 PO339190 PO339187 PO339186 PO339185 PO332724 PO332723 PO332695</t>
  </si>
  <si>
    <t>PO345392 PO345391 PO339153 PO339152 PO338230 PO338189 PO337365 PO331692 PO331690 PO331689 PO284384 PO284378 PO284377 PO284305</t>
  </si>
  <si>
    <t>ABD003928</t>
  </si>
  <si>
    <t>PO355013 PO330435</t>
  </si>
  <si>
    <t>雷胜利</t>
  </si>
  <si>
    <t>6217867000009567351</t>
  </si>
  <si>
    <t>中国银行惠州罗博石湾镇支行</t>
  </si>
  <si>
    <t>惠州市淼斯特实业有限公司</t>
  </si>
  <si>
    <t>PO272717 PO291642</t>
  </si>
  <si>
    <t>ABD000828 ABD000829 ABD000830 ABD001000 ABD001001 ABD002761 ABD002762 ABD002763 ABD002985</t>
  </si>
  <si>
    <t>尹宇宏</t>
  </si>
  <si>
    <t>9558802013101756253</t>
  </si>
  <si>
    <t>中国工商银行佛山顺德北潮支行</t>
  </si>
  <si>
    <t>中山市百司沃电器有限公司</t>
  </si>
  <si>
    <t>PO377681 PO373226 PO370553 PO001448 PO004419</t>
  </si>
  <si>
    <t>ABD000973 ABD000999 ABD001003 ABD002214 ABD002215</t>
  </si>
  <si>
    <t>张海超</t>
  </si>
  <si>
    <t>6228481730311929013</t>
  </si>
  <si>
    <t>献县派勒汽车维修设备有限公司</t>
  </si>
  <si>
    <t>ABD000209 ABD000210 ABD000211 ABD000212 ABD000743 ABD000744 ABD000745</t>
  </si>
  <si>
    <t>ABD001462 ABD001496 ABD001497 ABD001498 ABD001499 ABD001500 ABD001501 ABD001812 ABD001817 ABD002219 ABD003074 ABD003075 ABD003081 ABD003951 ABD004146 ABD004525</t>
  </si>
  <si>
    <t>PO381087 PO012323</t>
  </si>
  <si>
    <t xml:space="preserve">YIBAI TECHNOLOGY LIMITED(3004158306@qq.com) </t>
  </si>
  <si>
    <t xml:space="preserve">YIBAI TECHNOLOGY LIMITED(3004158307@qq.com) </t>
  </si>
  <si>
    <t xml:space="preserve">YIBAI TECHNOLOGY LIMITED(3004158308@qq.com) </t>
  </si>
  <si>
    <t>PO351538</t>
  </si>
  <si>
    <t>吴国荣</t>
  </si>
  <si>
    <t>6227003124030057663</t>
  </si>
  <si>
    <t>中国建设银行鹤山分行</t>
  </si>
  <si>
    <t>鹤山市凯维电器实业有限公司</t>
  </si>
  <si>
    <t xml:space="preserve">YIBAI TECHNOLOGY LIMITED(3004158309@qq.com) </t>
  </si>
  <si>
    <t>PO355014</t>
  </si>
  <si>
    <t xml:space="preserve">YIBAI TECHNOLOGY LIMITED(3004158310@qq.com) </t>
  </si>
  <si>
    <t xml:space="preserve">YIBAI TECHNOLOGY LIMITED(3004158311@qq.com) </t>
  </si>
  <si>
    <t xml:space="preserve">YIBAI TECHNOLOGY LIMITED(3004158312@qq.com) </t>
  </si>
  <si>
    <t>ABD000851 ABD000852</t>
  </si>
  <si>
    <t>谭炎钦</t>
  </si>
  <si>
    <t>6228480616220198678</t>
  </si>
  <si>
    <t>中国农业银行江门新会区东侯支行</t>
  </si>
  <si>
    <t>江门市新会区生泰家居用品有限公司</t>
  </si>
  <si>
    <t xml:space="preserve">YIBAI TECHNOLOGY LIMITED(3004158313@qq.com) </t>
  </si>
  <si>
    <t xml:space="preserve">YIBAI TECHNOLOGY LIMITED(3004158314@qq.com) </t>
  </si>
  <si>
    <t xml:space="preserve">YIBAI TECHNOLOGY LIMITED(3004158315@qq.com) </t>
  </si>
  <si>
    <t xml:space="preserve">YIBAI TECHNOLOGY LIMITED(3004158316@qq.com) </t>
  </si>
  <si>
    <t xml:space="preserve">YIBAI TECHNOLOGY LIMITED(3004158317@qq.com) </t>
  </si>
  <si>
    <t xml:space="preserve">YIBAI TECHNOLOGY LIMITED(3004158318@qq.com) </t>
  </si>
  <si>
    <t>PO327060 PO327056 PO327050 PO327049</t>
  </si>
  <si>
    <t>俞瑞东</t>
  </si>
  <si>
    <t>6217001590002675646</t>
  </si>
  <si>
    <t>中国建设银行宁波宁海梅林支行</t>
  </si>
  <si>
    <t>宁海县益笑金属制品厂</t>
  </si>
  <si>
    <t xml:space="preserve">YIBAI TECHNOLOGY LIMITED(3004158319@qq.com) </t>
  </si>
  <si>
    <t xml:space="preserve">YIBAI TECHNOLOGY LIMITED(3004158320@qq.com) </t>
  </si>
  <si>
    <t xml:space="preserve">YIBAI TECHNOLOGY LIMITED(3004158321@qq.com) </t>
  </si>
  <si>
    <t>ABD001035 ABD001037 ABD001033</t>
  </si>
  <si>
    <t xml:space="preserve">YIBAI TECHNOLOGY LIMITED(3004158322@qq.com) </t>
  </si>
  <si>
    <t xml:space="preserve">YIBAI TECHNOLOGY LIMITED(3004158323@qq.com) </t>
  </si>
  <si>
    <t>ABD000525 ABD000526</t>
  </si>
  <si>
    <t>陈海燕</t>
  </si>
  <si>
    <t>6217866200005812618</t>
  </si>
  <si>
    <t>中国银行仙居下各支行</t>
  </si>
  <si>
    <t>仙居县贝喜特工艺品厂</t>
  </si>
  <si>
    <t xml:space="preserve">YIBAI TECHNOLOGY LIMITED(3004158324@qq.com) </t>
  </si>
  <si>
    <t xml:space="preserve">YIBAI TECHNOLOGY LIMITED(3004158325@qq.com) </t>
  </si>
  <si>
    <t>PO331814</t>
  </si>
  <si>
    <t>魏克辉</t>
  </si>
  <si>
    <t>6217001860005615380</t>
  </si>
  <si>
    <t>中国建设银行股份有限公司政和县城区分理处</t>
  </si>
  <si>
    <t>福建省政和县言诚竹艺有限公司</t>
  </si>
  <si>
    <t xml:space="preserve">YIBAI TECHNOLOGY LIMITED(3004158326@qq.com) </t>
  </si>
  <si>
    <t xml:space="preserve">YIBAI TECHNOLOGY LIMITED(3004158327@qq.com) </t>
  </si>
  <si>
    <t xml:space="preserve">YIBAI TECHNOLOGY LIMITED(3004158328@qq.com) </t>
  </si>
  <si>
    <t xml:space="preserve">YIBAI TECHNOLOGY LIMITED(3004158329@qq.com) </t>
  </si>
  <si>
    <t>PO258011  PO210479</t>
  </si>
  <si>
    <t>刘清卫</t>
  </si>
  <si>
    <t>6214837837143555</t>
  </si>
  <si>
    <t>中国招商银行深圳横岗支行</t>
  </si>
  <si>
    <t>深圳瑞视达科技有限公司</t>
  </si>
  <si>
    <t xml:space="preserve">YIBAI TECHNOLOGY LIMITED(3004158330@qq.com) </t>
  </si>
  <si>
    <t>PO360574 PO354873
PO354872 PO348518 PO347479 PO338728 PO335336</t>
  </si>
  <si>
    <t xml:space="preserve">YIBAI TECHNOLOGY LIMITED(3004158331@qq.com) </t>
  </si>
  <si>
    <t>PO354870</t>
  </si>
  <si>
    <t xml:space="preserve">YIBAI TECHNOLOGY LIMITED(3004158332@qq.com) </t>
  </si>
  <si>
    <t>PO381147</t>
  </si>
  <si>
    <t xml:space="preserve">YIBAI TECHNOLOGY LIMITED(3004158333@qq.com) </t>
  </si>
  <si>
    <t>ABD004254 ABD004255 ABD004257</t>
  </si>
  <si>
    <t>施国忠</t>
  </si>
  <si>
    <t>6228480422834743813</t>
  </si>
  <si>
    <t>农业银行江苏省南通市海门市解放东路支行</t>
  </si>
  <si>
    <t>南通八大件纺织品有限公司</t>
  </si>
  <si>
    <t xml:space="preserve">YIBAI TECHNOLOGY LIMITED(3004158334@qq.com) </t>
  </si>
  <si>
    <t>PO331082 PO330419 PO329418 PO329417 PO329117 PO328992 PO328923 PO328234 PO328151 PO327615  PO326227 PO325454 PO324797 PO323459 PO323032  PO322649  PO322574  PO321934 PO321348 PO320493 PO319363 PO319362 PO318170 PO318042  PO318025 PO314417 PO314416 PO314414 PO314399  PO313794 PO313110 PO313006 PO312933 PO312932 PO312573 PO312572 PO311895  PO311894 PO311742  PO311741 PO311407 PO311078 PO311077  PO311061 PO310654  PO309088 PO308899  PO308547  PO308444  PO306517 PO304983 PO304217  PO303584 PO303476 PO303472</t>
  </si>
  <si>
    <t xml:space="preserve">YIBAI TECHNOLOGY LIMITED(3004158335@qq.com) </t>
  </si>
  <si>
    <t>PO330772 PO329827 PO323849 PO313876 PO313054 PO312008 PO311912 PO311901 PO306289 PO303627 PO303393 PO299434 PO299277 PO297820 PO296682 PO291893 PO290817 PO289134 PO284056 PO283365 PO279445 PO279436</t>
  </si>
  <si>
    <t xml:space="preserve">YIBAI TECHNOLOGY LIMITED(3004158336@qq.com) </t>
  </si>
  <si>
    <t>PO350573 PO349340 PO349339 PO348568 PO347715 PO346397 PO346144 PO345792 PO344632 PO344121 PO344026 PO342602 PO342384 PO341882 PO341265 PO339097 PO338369 PO338267 PO337090 PO336232 PO335131 PO335130 PO334770</t>
  </si>
  <si>
    <t xml:space="preserve">YIBAI TECHNOLOGY LIMITED(3004158337@qq.com) </t>
  </si>
  <si>
    <t xml:space="preserve"> PO364760 PO364419 PO363013 PO362768 PO362086 PO359242 PO359216 PO357923 PO357480 PO356146 PO355766 PO353530 PO352888 PO351741 PO349238 PO345405 PO345276 PO344062 PO343150 PO343124 PO342171 PO342170 PO341936 PO340523 PO340428 PO338263 PO336905 PO336904</t>
  </si>
  <si>
    <t xml:space="preserve">YIBAI TECHNOLOGY LIMITED(3004158338@qq.com) </t>
  </si>
  <si>
    <t>PO381156</t>
  </si>
  <si>
    <t xml:space="preserve">YIBAI TECHNOLOGY LIMITED(3004158339@qq.com) </t>
  </si>
  <si>
    <t>PO364804 PO351908 PO351407 PO339505</t>
  </si>
  <si>
    <t xml:space="preserve">YIBAI TECHNOLOGY LIMITED(3004158340@qq.com) </t>
  </si>
  <si>
    <t>PO343706 PO343705</t>
  </si>
  <si>
    <t xml:space="preserve">YIBAI TECHNOLOGY LIMITED(3004158341@qq.com) </t>
  </si>
  <si>
    <t>PO359523 PO351876 PO344396 PO344395 PO339095 PO338998 PO338997 PO338114 ABD000118 ABD000119 ABD000121 ABD000122 ABD000123 ABD000271 ABD000671 ABD000907 ABD000990</t>
  </si>
  <si>
    <t>陈宝燕</t>
  </si>
  <si>
    <t>6222082013002113957</t>
  </si>
  <si>
    <t>中国工商银行佛山市高明区沧江支行</t>
  </si>
  <si>
    <t>广东祥新光电科技有限公司</t>
  </si>
  <si>
    <t xml:space="preserve">YIBAI TECHNOLOGY LIMITED(3004158342@qq.com) </t>
  </si>
  <si>
    <t>PO381152</t>
  </si>
  <si>
    <t xml:space="preserve">YIBAI TECHNOLOGY LIMITED(3004158343@qq.com) </t>
  </si>
  <si>
    <t>PO381159</t>
  </si>
  <si>
    <t xml:space="preserve">YIBAI TECHNOLOGY LIMITED(3004158344@qq.com) </t>
  </si>
  <si>
    <t>PO337478 PO353500 PO362025 PO363842 PO345193</t>
  </si>
  <si>
    <t xml:space="preserve">YIBAI TECHNOLOGY LIMITED(3004158345@qq.com) </t>
  </si>
  <si>
    <t>PO362054 PO358827 PO356295 PO354976 PO352537 PO350965 PO348402 PO347198 PO345753 PO344018 PO339719 PO338384 PO336631 PO334762 PO339168 PO338694 PO338693 PO335807 PO335799 ABD000572 ABD000573 ABD001566   ABD001567 ABD001746 ABD001759</t>
  </si>
  <si>
    <t xml:space="preserve">YIBAI TECHNOLOGY LIMITED(3004158346@qq.com) </t>
  </si>
  <si>
    <t>PO337374 ABD000083 ABD000288 ABD001564</t>
  </si>
  <si>
    <t>孙建军</t>
  </si>
  <si>
    <t>6217582000007586084</t>
  </si>
  <si>
    <t>中国银行深圳华南城支行</t>
  </si>
  <si>
    <t>深圳市卓兰电子科技有限公司</t>
  </si>
  <si>
    <t xml:space="preserve">YIBAI TECHNOLOGY LIMITED(3004158347@qq.com) </t>
  </si>
  <si>
    <t>ABD002718 ABD002719</t>
  </si>
  <si>
    <t xml:space="preserve">YIBAI TECHNOLOGY LIMITED(3004158348@qq.com) </t>
  </si>
  <si>
    <t>PO363088 PO357549 PO357474 PO345137 PO342809 PO339184 PO339172 PO335591</t>
  </si>
  <si>
    <t xml:space="preserve">YIBAI TECHNOLOGY LIMITED(3004158349@qq.com) </t>
  </si>
  <si>
    <t>PO365162 PO364440 PO362967 PO361831 PO359272 PO357978 PO357377 PO357196 PO356190 PO355111 PO354803 PO352354 ABD000887</t>
  </si>
  <si>
    <t xml:space="preserve">YIBAI TECHNOLOGY LIMITED(3004158350@qq.com) </t>
  </si>
  <si>
    <t>PO363166 PO362714 PO362322 PO361625 PO358880 PO358432 PO358189 PO357594 PO357261 PO357079 PO357071 PO355112 PO354926 PO354852 PO354221 PO353921 PO353226 PO352844 PO352554 PO352547 PO350886 PO349749 PO349088 PO347762 PO346813 PO345325 PO344624 PO344252 PO344017 PO343508 PO343403 PO341913 PO340493 PO337691 PO336893 PO336519 PO336026 PO335798 PO334781 ABD000704 ABD000705 ABD001006</t>
  </si>
  <si>
    <t xml:space="preserve">YIBAI TECHNOLOGY LIMITED(3004158351@qq.com) </t>
  </si>
  <si>
    <t>PO363187 PO361585 PO360552 PO358101 PO357303 PO356091 PO353243 PO350495 PO344630 PO341863 PO335395 PO332669 PO331675 PO331638 PO330361 PO327255 PO324764 PO320448 PO315109 PO311913 PO311707 PO311648 PO305643</t>
  </si>
  <si>
    <t>林伟宏</t>
  </si>
  <si>
    <t>9558804000134310628</t>
  </si>
  <si>
    <t>中国工商银行深圳宝华支行</t>
  </si>
  <si>
    <t>深圳市新同兴机电有限公司</t>
  </si>
  <si>
    <t xml:space="preserve">YIBAI TECHNOLOGY LIMITED(3004158352@qq.com) </t>
  </si>
  <si>
    <t>PO379657 PO377418 PO375184 PO374969 PO373991 PO367895 PO367599</t>
  </si>
  <si>
    <t xml:space="preserve">YIBAI TECHNOLOGY LIMITED(3004158353@qq.com) </t>
  </si>
  <si>
    <t>PO364852 PO361602 PO358164 PO357789 PO356305 PO354879 PO354869 PO354014  PO353843 PO352689 PO352360  PO350496 PO349280 PO347935 PO346620 PO345344 PO344057 PO343422 PO343140 PO340705 PO340520 PO338921 PO337475 PO335960 PO335211</t>
  </si>
  <si>
    <t xml:space="preserve">YIBAI TECHNOLOGY LIMITED(3004158354@qq.com) </t>
  </si>
  <si>
    <t>PO353644</t>
  </si>
  <si>
    <t>王飞</t>
  </si>
  <si>
    <t>6222601310009555061</t>
  </si>
  <si>
    <t>交通银行深圳科技园支行</t>
  </si>
  <si>
    <t>深圳鑫神通电子有限公司</t>
  </si>
  <si>
    <t xml:space="preserve">YIBAI TECHNOLOGY LIMITED(3004158355@qq.com) </t>
  </si>
  <si>
    <t>PO333093 PO328150 PO325814 PO324069 PO323968 PO322130 PO319383 PO319364 PO316840 PO315586 PO314484 PO314483 PO313768 PO311109 PO311060 PO308695 PO306334 PO308706</t>
  </si>
  <si>
    <t xml:space="preserve">YIBAI TECHNOLOGY LIMITED(3004158356@qq.com) </t>
  </si>
  <si>
    <t>PO374554  PO002157</t>
  </si>
  <si>
    <t>胡小翠</t>
  </si>
  <si>
    <t>6214857554342263</t>
  </si>
  <si>
    <t>招商银行深圳横岗支行</t>
  </si>
  <si>
    <t>深圳市航韵电子有限公司</t>
  </si>
  <si>
    <t xml:space="preserve">YIBAI TECHNOLOGY LIMITED(3004158357@qq.com) </t>
  </si>
  <si>
    <t>PO347029 PO346488 PO343835 PO343144 PO341465 PO331551 PO329729 PO328834 PO328471 PO338156 PO326262 PO336879</t>
  </si>
  <si>
    <t>叶深森</t>
  </si>
  <si>
    <t>6228480332539796216</t>
  </si>
  <si>
    <t>农业银行乐清分行清江分理处</t>
  </si>
  <si>
    <t>乐清市清江东旭工具厂</t>
  </si>
  <si>
    <t xml:space="preserve">YIBAI TECHNOLOGY LIMITED(3004158358@qq.com) </t>
  </si>
  <si>
    <t>PO362746 PO358447 PO357108 PO356306 PO351569 PO350779 PO348435 PO342636  PO340870 PO336711 PO336710 PO333051 PO329730 PO329298 PO325362 PO321463 PO319912  PO319022 PO316612 PO316066 PO314829 PO313688 PO313374 PO312067 PO309955 PO307609 PO307608 PO307201 PO307200 PO304857</t>
  </si>
  <si>
    <t>朱杏兵</t>
  </si>
  <si>
    <t>6228480088182721378</t>
  </si>
  <si>
    <t>农业银行广州白云京溪支行</t>
  </si>
  <si>
    <t>广州新贝电子科技有限公司</t>
  </si>
  <si>
    <t xml:space="preserve">YIBAI TECHNOLOGY LIMITED(3004158359@qq.com) </t>
  </si>
  <si>
    <t>PO363249 PO361731 PO373296 ABD003150</t>
  </si>
  <si>
    <t xml:space="preserve">YIBAI TECHNOLOGY LIMITED(3004158360@qq.com) </t>
  </si>
  <si>
    <t>PO363580 PO363183 PO362153 PO360827 PO358565 PO357924 PO355229 PO353668 PO353587 PO352517 PO350793 PO350785 PO349834 PO348072  PO345329 PO345328 PO343352  PO341991 PO339615 PO338268  PO337435</t>
  </si>
  <si>
    <t>许娜</t>
  </si>
  <si>
    <t>6228480668831019678</t>
  </si>
  <si>
    <t>农业银行合肥市瑶海区长江东路支行</t>
  </si>
  <si>
    <t>合肥市龙猫电子商务有限公司</t>
  </si>
  <si>
    <t xml:space="preserve">YIBAI TECHNOLOGY LIMITED(3004158361@qq.com) </t>
  </si>
  <si>
    <t>PO365187 PO360800  PO346087</t>
  </si>
  <si>
    <t>叶仁成</t>
  </si>
  <si>
    <t>6228480120174155917</t>
  </si>
  <si>
    <t>中国农业银行深圳翠竹支行</t>
  </si>
  <si>
    <t>深圳市甜橙科技开发有限公司</t>
  </si>
  <si>
    <t xml:space="preserve">YIBAI TECHNOLOGY LIMITED(3004158362@qq.com) </t>
  </si>
  <si>
    <t>PO364847 PO362860 PO362220 PO356930 PO354010 PO349938 PO346846 PO342599 PO342372 PO339438 PO339437</t>
  </si>
  <si>
    <t xml:space="preserve">YIBAI TECHNOLOGY LIMITED(3004158363@qq.com) </t>
  </si>
  <si>
    <t>PO364773 PO359506 PO359439 PO355211 PO352528 PO350964 PO342173 PO340546 PO340545 PO338118 PO334411 PO332198 PO331870 PO326460 PO313721 PO310952 PO307545 PO304044 PO304042</t>
  </si>
  <si>
    <t xml:space="preserve">YIBAI TECHNOLOGY LIMITED(3004158364@qq.com) </t>
  </si>
  <si>
    <t>PO361738 PO350888 PO350086 PO348513 PO342110 PO337557  ABD000139 ABD000886 PO337341</t>
  </si>
  <si>
    <t>邓娟</t>
  </si>
  <si>
    <t>6013822000579046213</t>
  </si>
  <si>
    <t>中国银行深圳宝安福永支行</t>
  </si>
  <si>
    <t>深圳市勤诚兴科技有限公司</t>
  </si>
  <si>
    <t xml:space="preserve">YIBAI TECHNOLOGY LIMITED(3004158365@qq.com) </t>
  </si>
  <si>
    <t>PO358525  PO377515  PO381102</t>
  </si>
  <si>
    <t xml:space="preserve">YIBAI TECHNOLOGY LIMITED(3004158366@qq.com) </t>
  </si>
  <si>
    <t>FBA000045</t>
  </si>
  <si>
    <t xml:space="preserve">YIBAI TECHNOLOGY LIMITED(3004158367@qq.com) </t>
  </si>
  <si>
    <t>PO364540 PO363256 PO361589 PO357487  PO356360 PO354822  PO352690 PO349056 PO346490</t>
  </si>
  <si>
    <t xml:space="preserve">YIBAI TECHNOLOGY LIMITED(3004158368@qq.com) </t>
  </si>
  <si>
    <t>PO358139 PO348318 PO343341 PO337466 PO337459 PO337457  PO337456 PO337454 PO337390 PO337385 PO337380 PO337378 ABD001631 ABD001633 ABD001629 ABD001630 ABD001815 ABD001951</t>
  </si>
  <si>
    <t xml:space="preserve">YIBAI TECHNOLOGY LIMITED(3004158369@qq.com) </t>
  </si>
  <si>
    <t>PO330616  PO324939 PO346627 PO340621 PO329995 PO329992 PO312309 PO304613</t>
  </si>
  <si>
    <t>曾美玲</t>
  </si>
  <si>
    <t xml:space="preserve">6214836554378279 </t>
  </si>
  <si>
    <t>中国招商银行深圳分行建安支行</t>
  </si>
  <si>
    <t>深圳市唯颖科技有限公司</t>
  </si>
  <si>
    <t xml:space="preserve">YIBAI TECHNOLOGY LIMITED(3004158370@qq.com) </t>
  </si>
  <si>
    <t>PO363255 PO361679 PO358348 PO357513 PO355769 PO354896 PO352970 PO351537 PO348941 PO346695 PO346545 PO345194 PO342189 PO340526 PO334720 ABD001853 PO336290 PO336260</t>
  </si>
  <si>
    <t>林银亮</t>
  </si>
  <si>
    <t>6212264000005512310</t>
  </si>
  <si>
    <t>中国工商银行深圳南岭支行</t>
  </si>
  <si>
    <t>汕头市金平区贝林服装加工厂</t>
  </si>
  <si>
    <t xml:space="preserve">YIBAI TECHNOLOGY LIMITED(3004158371@qq.com) </t>
  </si>
  <si>
    <t xml:space="preserve"> PO365014  PO363627 PO363096 PO361569  PO359449 PO357501 PO356288  PO355880 PO355606 PO354908  PO352691 PO350853 PO350265  PO349090 PO346711 PO343026  PO342174 PO340354 PO338583  PO337753 PO336520 PO334722</t>
  </si>
  <si>
    <t xml:space="preserve">YIBAI TECHNOLOGY LIMITED(3004158372@qq.com) </t>
  </si>
  <si>
    <t>ABD000588 ABD000938 ABD001666 ABD001671  ABD001931  ABD000093 ABD000115 ABD000307 ABD000310 ABD000311 ABD000314 ABD000315 ABD000316 ABD000317 ABD000325 ABD000326 ABD000474  ABD000476 ABD000589</t>
  </si>
  <si>
    <t xml:space="preserve">YIBAI TECHNOLOGY LIMITED(3004158373@qq.com) </t>
  </si>
  <si>
    <t>PO381163</t>
  </si>
  <si>
    <t>陈军兵</t>
  </si>
  <si>
    <t>6214856558590422</t>
  </si>
  <si>
    <t>深圳市贝尔康电子科技有限公司</t>
  </si>
  <si>
    <t xml:space="preserve">YIBAI TECHNOLOGY LIMITED(3004158374@qq.com) </t>
  </si>
  <si>
    <t>PO363251 PO363055 PO361624 PO357648 PO357482 PO357481 PO354553 PO354552 PO353884 PO353049 PO351021 PO350417 PO349620 PO347526 PO343487 PO343317 PO342974 PO342973 PO342498  PO342497 PO341652 PO338919 PO337264 PO336935 PO335255</t>
  </si>
  <si>
    <t xml:space="preserve">YIBAI TECHNOLOGY LIMITED(3004158375@qq.com) </t>
  </si>
  <si>
    <t>PO359294 PO358091 PO355535 PO353291 PO346812 PO343514 PO343513 PO342084 PO339865 PO339070 PO338787 PO338786 ABD000352 ABD000354 ABD000355</t>
  </si>
  <si>
    <t xml:space="preserve">YIBAI TECHNOLOGY LIMITED(3004158376@qq.com) </t>
  </si>
  <si>
    <t>PO337696 PO337692 ABD000470 ABD000473 ABD000475 ABD000477 ABD001639 ABD001640 ABD001641 ABD001642 ABD000487 ABD000489</t>
  </si>
  <si>
    <t xml:space="preserve">YIBAI TECHNOLOGY LIMITED(3004158377@qq.com) </t>
  </si>
  <si>
    <t>PO364416 PO362864 PO361768 PO359863 PO357375  PO355345 PO354063 PO351554  PO350558 PO349012 PO348522 PO344101 PO340353 PO339045 PO335671</t>
  </si>
  <si>
    <t xml:space="preserve">YIBAI TECHNOLOGY LIMITED(3004158378@qq.com) </t>
  </si>
  <si>
    <t>PO379544 PO375289 PO373968 PO373967 PO373907 PO372992 PO371199 PO371198 PO367959</t>
  </si>
  <si>
    <t>何伟业</t>
  </si>
  <si>
    <t>6228481469459538472</t>
  </si>
  <si>
    <t>中国农业银行佛山南海黄岐六联支行</t>
  </si>
  <si>
    <t>广州鼎彪皮具商贸有限公司</t>
  </si>
  <si>
    <t xml:space="preserve">YIBAI TECHNOLOGY LIMITED(3004158379@qq.com) </t>
  </si>
  <si>
    <t>PO381160</t>
  </si>
  <si>
    <t xml:space="preserve">YIBAI TECHNOLOGY LIMITED(3004158380@qq.com) </t>
  </si>
  <si>
    <t>PO363022 PO362014 PO359375 PO354994 PO353544 PO352482 PO350800 PO348023 PO348022 PO347906 PO347408 PO347407 PO347406 PO345565 PO345564 PO345563 PO344286 PO344285 PO343098 PO343097 PO343096 PO341358 PO341357 PO341356 PO338849 PO338357 PO337472 PO336924 PO336629 PO336628</t>
  </si>
  <si>
    <t xml:space="preserve">YIBAI TECHNOLOGY LIMITED(3004158381@qq.com) </t>
  </si>
  <si>
    <t>PO334015 PO333738 PO331614 PO331476 PO330983 PO330886 PO330433 PO330414 PO330411 PO330409 PO330406 PO330374 PO330365 PO330164 PO329169 PO326391 PO325818 PO324947 PO324416 PO322505 PO319220 PO312402 PO312401 PO312400 PO312399 PO311265 PO310920 PO307733 PO306333 PO305252 PO304866 PO304798 PO304793</t>
  </si>
  <si>
    <t>中国工商银行汕头澄海环东支行</t>
  </si>
  <si>
    <t xml:space="preserve">YIBAI TECHNOLOGY LIMITED(3004158382@qq.com) </t>
  </si>
  <si>
    <t xml:space="preserve">PO362201 PO360737 PO358851 PO355178 PO355058 PO354661 PO352024 PO351555 PO346660 PO339671 PO335803 </t>
  </si>
  <si>
    <t xml:space="preserve">YIBAI TECHNOLOGY LIMITED(3004158383@qq.com) </t>
  </si>
  <si>
    <t>ABD000195 ABD000197 ABD000198 ABD000199 ABD000205 ABD000824 ABD000827 ABD002409 ABD002410 ABD002411 ABD003206 ABD003207 ABD002967 ABD004360</t>
  </si>
  <si>
    <t>闵意芬</t>
  </si>
  <si>
    <t>6230520400005567771</t>
  </si>
  <si>
    <t>中国农业银行吴江支行同里分理处</t>
  </si>
  <si>
    <t>吴江市东晓工具有限公司</t>
  </si>
  <si>
    <t xml:space="preserve">YIBAI TECHNOLOGY LIMITED(3004158384@qq.com) </t>
  </si>
  <si>
    <t>PO377978 PO374431 PO371895 PO369918 PO366447</t>
  </si>
  <si>
    <t>薛少胜</t>
  </si>
  <si>
    <t>6228481256126487765</t>
  </si>
  <si>
    <t>农业银行邢台市清河县支行</t>
  </si>
  <si>
    <t>清河县胜涵汽车配件有限公司</t>
  </si>
  <si>
    <t xml:space="preserve">YIBAI TECHNOLOGY LIMITED(3004158385@qq.com) </t>
  </si>
  <si>
    <t>PO381176</t>
  </si>
  <si>
    <t xml:space="preserve">YIBAI TECHNOLOGY LIMITED(3004158386@qq.com) </t>
  </si>
  <si>
    <t>PO381179</t>
  </si>
  <si>
    <t xml:space="preserve">YIBAI TECHNOLOGY LIMITED(3004158387@qq.com) </t>
  </si>
  <si>
    <t>ABD000398 ABD000879 ABD000880 ABD000881 ABD002145 ABD002146 ABD002309 ABD003170 ABD003171</t>
  </si>
  <si>
    <t>范永生</t>
  </si>
  <si>
    <t xml:space="preserve">4563516202018366536 </t>
  </si>
  <si>
    <t>中国银行金东支行</t>
  </si>
  <si>
    <t>金华市永生五金塑料厂</t>
  </si>
  <si>
    <t xml:space="preserve">YIBAI TECHNOLOGY LIMITED(3004158388@qq.com) </t>
  </si>
  <si>
    <t>PO364766 PO363617 PO363042 PO362155 PO360586 PO356196 PO355692 PO354591 PO353701 PO351948 PO351505 PO350494 PO349689 PO346025 PO345139 PO343800 PO343799 PO343798 PO343794 PO341368 PO338624 PO338453 PO338228 PO338226 PO338205 PO338188 PO338187 PO338175 PO337695 PO337694 PO335465 PO335401 ABD000172 ABD000189 ABD000860 ABD000861 ABD000862 ABD000863 ABD001112 ABD001113 ABD001667 ABD001668 ABD001673 ABD001932 ABD001981 ABD002027 ABD000837</t>
  </si>
  <si>
    <t xml:space="preserve">YIBAI TECHNOLOGY LIMITED(3004158389@qq.com) </t>
  </si>
  <si>
    <t>PO358293 PO355157 PO354041 PO352461 PO349022 PO348007 PO346520 PO346512  PO345003 PO344471 PO344023 PO342510 PO341777 PO339156 PO337823 PO336385</t>
  </si>
  <si>
    <t>李亚林</t>
  </si>
  <si>
    <t>6212262010001648440</t>
  </si>
  <si>
    <t>中国工商银行寮步支行</t>
  </si>
  <si>
    <t>东莞市爱比丽电器有限公司</t>
  </si>
  <si>
    <t xml:space="preserve">YIBAI TECHNOLOGY LIMITED(3004158390@qq.com) </t>
  </si>
  <si>
    <t>PO378161 PO373028 PO368609 PO007489</t>
  </si>
  <si>
    <t xml:space="preserve">YIBAI TECHNOLOGY LIMITED(3004158391@qq.com) </t>
  </si>
  <si>
    <t>PO381178</t>
  </si>
  <si>
    <t>深圳三沃数码科技有限公司</t>
  </si>
  <si>
    <t xml:space="preserve">YIBAI TECHNOLOGY LIMITED(3004158392@qq.com) </t>
  </si>
  <si>
    <t>PO379640 PO373010 PO361240</t>
  </si>
  <si>
    <t>李峰</t>
  </si>
  <si>
    <t>6226097800781867</t>
  </si>
  <si>
    <t>招商银行深圳分行威盛大厦支行</t>
  </si>
  <si>
    <t>深圳市好创意科技有限公司</t>
  </si>
  <si>
    <t>PO381122</t>
  </si>
  <si>
    <t>PO313634 PO324783 PO348118 PO355280 FBA000272</t>
  </si>
  <si>
    <t>常自蕊</t>
  </si>
  <si>
    <t>6214857803888116</t>
  </si>
  <si>
    <t>招商银行深圳龙华支行</t>
  </si>
  <si>
    <t>深圳市迈斯泰克电子有限公司</t>
  </si>
  <si>
    <t>PO377914 PO381123 FBA000455 FBA000645</t>
  </si>
  <si>
    <t>PO381171</t>
  </si>
  <si>
    <t>戚辉秀</t>
  </si>
  <si>
    <t>6214920401950579</t>
  </si>
  <si>
    <t>光大银行深圳南山支行</t>
  </si>
  <si>
    <t>深圳市久享电器有限公司</t>
  </si>
  <si>
    <t>PO341703 PO349847 PO365730 PO375809 FBA000204</t>
  </si>
  <si>
    <t>PO360667 PO373221 PO377498 PO381105</t>
  </si>
  <si>
    <t>PO344487 PO352692 PO357078 PO362564 PO368704 PO371593</t>
  </si>
  <si>
    <t>郑建霞</t>
  </si>
  <si>
    <t>6214856551062627</t>
  </si>
  <si>
    <t>深圳市龙华新区亚龙金焰电子厂</t>
  </si>
  <si>
    <t>PO354963 PO377147 FBA000788 FBA001522 FBA001576</t>
  </si>
  <si>
    <t>PO350568 PO352363 PO356106 PO357191 PO357531 PO360699 PO364137 PO366372  PO368586 PO375062 PO379394 PO379667</t>
  </si>
  <si>
    <t>PO289404 PO280477 PO277643 PO331401 PO322382 PO321713 PO316810 PO310874 PO308342 PO307432 PO359181 PO358272 PO357471 PO354613 PO354580 PO353885 PO351887 PO346348 PO341366 PO338768</t>
  </si>
  <si>
    <t>PO356299 PO351504 PO343119 PO339614 PO339504 PO334582</t>
  </si>
  <si>
    <t>PO380991 PO002920 PO004554 PO010180 PO010891 PO011665</t>
  </si>
  <si>
    <t>PO381188</t>
  </si>
  <si>
    <t>PO343580 PO343579 PO343208 PO339068 PO337371 PO335404 PO379705 PO371573 ABD000082 ABD000306 ABD000312 ABD000332 ABD000756 ABD000757 ABD002314 ABD002315 ABD002316 ABD002343 ABD003095 ABD003096 ABD003924 ABD003945 ABD004121 ABD004122</t>
  </si>
  <si>
    <t>ABD002743 ABD002744 ABD002745 ABD002746 ABD002747</t>
  </si>
  <si>
    <t>彭威</t>
  </si>
  <si>
    <t>6228480381994775611</t>
  </si>
  <si>
    <t>中国农业银行义乌市朝阳支行</t>
  </si>
  <si>
    <t>义乌市莱德电子厂</t>
  </si>
  <si>
    <t>PO381189</t>
  </si>
  <si>
    <t>PO381192</t>
  </si>
  <si>
    <t>连贤辉</t>
  </si>
  <si>
    <t>6222601310017743568</t>
  </si>
  <si>
    <t>交行深圳前进支行</t>
  </si>
  <si>
    <t>深圳市盈润佳电子有限公司</t>
  </si>
  <si>
    <t>PO381200</t>
  </si>
  <si>
    <t xml:space="preserve">张宁生 </t>
  </si>
  <si>
    <t>6225880000013194</t>
  </si>
  <si>
    <t>招商银行深圳总行营业部</t>
  </si>
  <si>
    <t>深圳市玛雅光电科技有限公司</t>
  </si>
  <si>
    <t>PO381185</t>
  </si>
  <si>
    <t>PO377509</t>
  </si>
  <si>
    <t>PO358442 PO354802 PO377299 PO374365 ABD000318 ABD000319 ABD000899 ABD001494 ABD003126</t>
  </si>
  <si>
    <t>ABD000364 ABD000366 ABD000367 ABD000368 ABD000369 ABD000441 ABD000444 PO337886 PO337885 PO330395 PO300598 PO299910 PO275017 PO275015 PO274978 PO274977 PO274975 PO274974 PO274890 PO274880 PO274878</t>
  </si>
  <si>
    <t>叶刚</t>
  </si>
  <si>
    <t>6222082003000628569</t>
  </si>
  <si>
    <t>工商银行汕头市澄海支行</t>
  </si>
  <si>
    <t>汕头市澄海区万知玩具厂</t>
  </si>
  <si>
    <t>PO363029 PO361924 PO361923 PO361922 PO361921 PO359336 PO352460 PO351576 PO348517 PO347212 PO347008 PO342648 PO341280 PO339596 PO339595 PO338074 PO335594
PO340534 ABD001181</t>
  </si>
  <si>
    <t>陈建成</t>
  </si>
  <si>
    <t>6228480088188016377</t>
  </si>
  <si>
    <t>中国农业银行广州市白云区松北支行</t>
  </si>
  <si>
    <t>广州市白云区松洲金成峰摩配商行</t>
  </si>
  <si>
    <t>PO014614</t>
  </si>
  <si>
    <t>王昆</t>
  </si>
  <si>
    <t>6222081209001979486</t>
  </si>
  <si>
    <t>中国工商银行衢州分行</t>
  </si>
  <si>
    <t>衢州市晨龙五金有限责任公司</t>
  </si>
  <si>
    <t>PO381187</t>
  </si>
  <si>
    <t>PO381204</t>
  </si>
  <si>
    <t>PO377989 PO004449 PO006371 PO008729</t>
  </si>
  <si>
    <t>郭远林</t>
  </si>
  <si>
    <t>6228480603385205019</t>
  </si>
  <si>
    <t>中国农业银行广东省东莞市长安支行</t>
  </si>
  <si>
    <t>东莞市八特电子有限公司</t>
  </si>
  <si>
    <t>PO010162 PO014465</t>
  </si>
  <si>
    <t>PO357731 PO371613 FBA000107</t>
  </si>
  <si>
    <t>PO379190 PO375010 PO374970 PO373889 PO373038 PO371528 PO370406 PO002758 PO004391 PO006021 PO007537  PO008647 PO010678 PO012934 PO014218</t>
  </si>
  <si>
    <t>李啟兰</t>
  </si>
  <si>
    <t xml:space="preserve">6236683170003172128 </t>
  </si>
  <si>
    <t>建设银行惠州市惠东县大岭镇支行</t>
  </si>
  <si>
    <t>惠东县大岭镇金铭鞋饰扣商行</t>
  </si>
  <si>
    <t>ABD003556 PO005671 PO007462 PO008459 PO010024 PO378930 PO378507 PO374492 PO373938 PO373176 PO369270 PO368663 PO366386 PO365279 PO012756 PO012864</t>
  </si>
  <si>
    <t>PO370518 PO364822 PO002399 PO004651 PO007203 PO008806 PO014521 ABD003327</t>
  </si>
  <si>
    <t>PO381208</t>
  </si>
  <si>
    <t>ABD000538 ABD000544 ABD000547 ABD000549 ABD000550</t>
  </si>
  <si>
    <t>PO380988 PO380583 PO374521 PO371925 PO369679 PO369623 PO365953 PO365782 PO000604 PO005360 PO005891 PO009507 PO011533 PO011754 PO014271 PO014373 ABD003914 ABD004070 ABD004074  ABD003102</t>
  </si>
  <si>
    <t>PO376400</t>
  </si>
  <si>
    <t>陈艳芳</t>
  </si>
  <si>
    <t>6228481463585858110</t>
  </si>
  <si>
    <t>中国农业银行佛山市南海里水支行</t>
  </si>
  <si>
    <t>佛山市南海顺迈五金制品有限公司</t>
  </si>
  <si>
    <t>PO374860</t>
  </si>
  <si>
    <t xml:space="preserve">蔡成锋 </t>
  </si>
  <si>
    <t>6212264000040978823</t>
  </si>
  <si>
    <t>工商银行臣田支行（深圳）</t>
  </si>
  <si>
    <t>深圳市锋泰电子科技有限公司</t>
  </si>
  <si>
    <t>PO376181 PO375426 PO372783 PO372228 PO369613 PO365793 PO003405 PO005846 PO011090 PO013930</t>
  </si>
  <si>
    <t>柴杰</t>
  </si>
  <si>
    <t>6214856553736723</t>
  </si>
  <si>
    <t>深圳招商银行中电支行</t>
  </si>
  <si>
    <t>深圳市福田区赛格电子市场金顺杰电子经营部</t>
  </si>
  <si>
    <t>ABD002804 ABD002805 PO005196 PO005765 PO005877 PO010009 PO010018 PO012868 PO380942 PO378355 PO375806 PO369872</t>
  </si>
  <si>
    <t>PO349151 PO346915 PO345330 PO341623 FBA001258 PO368703 PO366049 PO365644</t>
  </si>
  <si>
    <t>PO381216</t>
  </si>
  <si>
    <t>王学用</t>
  </si>
  <si>
    <t>6228481166693726273</t>
  </si>
  <si>
    <t>中国农业银行阳江市阳东支行</t>
  </si>
  <si>
    <t>阳江市阳东区一十一五金制品有限公司</t>
  </si>
  <si>
    <t>PO381180
PO381181</t>
  </si>
  <si>
    <t>张海青</t>
  </si>
  <si>
    <t>6214856555350655</t>
  </si>
  <si>
    <t>深圳市派特新宠物用品有限公司</t>
  </si>
  <si>
    <t>PO381215</t>
  </si>
  <si>
    <t>夏永华</t>
  </si>
  <si>
    <t>9559980320169310010</t>
  </si>
  <si>
    <t>农业银行杭州解放路支行</t>
  </si>
  <si>
    <t>杭州久诚电子有限公司</t>
  </si>
  <si>
    <t>PO381209</t>
  </si>
  <si>
    <t>PO380954 PO380026 PO379917 PO377866 PO377810 PO377410 PO377297   PO375964 PO375745 PO374655 PO371664 PO371541 PO370850 PO369059 PO368293 PO367424 PO367181 PO365759 PO365740 PO365468 PO002574 ABD002290 ABD002291 ABD003091 ABD003755</t>
  </si>
  <si>
    <t>PO004904 PO005703 PO011986</t>
  </si>
  <si>
    <t>高健</t>
  </si>
  <si>
    <t>6214856554277669</t>
  </si>
  <si>
    <t>招商银行深圳泰然金谷支行</t>
  </si>
  <si>
    <t>深圳市享誉科技有限公司</t>
  </si>
  <si>
    <t>ABD000426 ABD000427 ABD000428 ABD000766 ABD001909 ABD002268 ABD002277 ABD002285 ABD002286 ABD002338</t>
  </si>
  <si>
    <t>PO006815 PO003482 PO367407 PO371088 PO372182 PO373624 PO377092 PO378476</t>
  </si>
  <si>
    <t>ABD000457 ABD000458 ABD000769 ABD000770 ABD000771 ABD001910 ABD001911 ABD001912 ABD002274 ABD002287 ABD002294 ABD003212 ABD003213 ABD003214 ABD003215 ABD003216 ABD003889 ABD004087 ABD004089 ABD004090 ABD000459 ABD000460 PO351976 PO343582 PO343581 PO342178 PO337620 PO337577 PO337570</t>
  </si>
  <si>
    <t>ABD000772 ABD000773 ABD001778 ABD001913 ABD001914 ABD001915 ABD002275 ABD002358</t>
  </si>
  <si>
    <t>PO360666 PO353326 PO352727 PO350279 PO350277 PO348006 PO346359 PO346347 PO302610</t>
  </si>
  <si>
    <t>PO378299 PO378208 PO376049 PO372701 PO371572 PO368536 PO007547 PO014066</t>
  </si>
  <si>
    <t>PO379207 PO378306 PO375299 PO372318 PO371117 PO368808 PO365774 ABD002392 ABD004643</t>
  </si>
  <si>
    <t xml:space="preserve">YIBAI TECHNOLOGY LIMITED(3004158393@qq.com) </t>
  </si>
  <si>
    <t>PO373003 PO000974  PO011742</t>
  </si>
  <si>
    <t>黄小东</t>
  </si>
  <si>
    <t>6228480120516844210</t>
  </si>
  <si>
    <t>中国农业银行深圳宝安支行</t>
  </si>
  <si>
    <t>深圳市彩驰科技有限公司</t>
  </si>
  <si>
    <t xml:space="preserve">YIBAI TECHNOLOGY LIMITED(3004158394@qq.com) </t>
  </si>
  <si>
    <t>PO378932 PO374725 PO374720 PO373835 PO371020  PO370405 PO368036 PO007239 PO007243 PO008426 PO010707 PO011726 PO012937 PO014215</t>
  </si>
  <si>
    <t xml:space="preserve">YIBAI TECHNOLOGY LIMITED(3004158395@qq.com) </t>
  </si>
  <si>
    <t>PO380090 PO379272 PO378160 PO375958 PO374737 PO371519 PO370908 PO367756 PO367265 PO365238   PO013349  PO008954 PO005643 PO005644 PO000877</t>
  </si>
  <si>
    <t xml:space="preserve">YIBAI TECHNOLOGY LIMITED(3004158396@qq.com) </t>
  </si>
  <si>
    <t>ABD001671 ABD001672 ABD001929 ABD001930 ABD001931</t>
  </si>
  <si>
    <t xml:space="preserve">YIBAI TECHNOLOGY LIMITED(3004158397@qq.com) </t>
  </si>
  <si>
    <t>PO377983</t>
  </si>
  <si>
    <t xml:space="preserve">YIBAI TECHNOLOGY LIMITED(3004158398@qq.com) </t>
  </si>
  <si>
    <t>PO367514 PO368867 PO371079 PO380945 PO380946  PO004882 PO014162  PO014304</t>
  </si>
  <si>
    <t xml:space="preserve">YIBAI TECHNOLOGY LIMITED(3004158399@qq.com) </t>
  </si>
  <si>
    <t>PO002031 PO006393 PO014252 PO380961 PO379180 PO375694 PO374075 PO372674 PO369526 PO367203</t>
  </si>
  <si>
    <t>梅文帅</t>
  </si>
  <si>
    <t xml:space="preserve"> 6217684800400142</t>
  </si>
  <si>
    <t>中信银行寮步支行</t>
  </si>
  <si>
    <t>东莞市渡甫箱包有限公司</t>
  </si>
  <si>
    <t xml:space="preserve">YIBAI TECHNOLOGY LIMITED(3004158400@qq.com) </t>
  </si>
  <si>
    <t>PO381226</t>
  </si>
  <si>
    <t>谢良锐</t>
  </si>
  <si>
    <t>6228480120738736012</t>
  </si>
  <si>
    <t>农业银行深圳田贝支行</t>
  </si>
  <si>
    <t>深圳市不动锋科技有限公司</t>
  </si>
  <si>
    <t xml:space="preserve">YIBAI TECHNOLOGY LIMITED(3004158401@qq.com) </t>
  </si>
  <si>
    <t xml:space="preserve">YIBAI TECHNOLOGY LIMITED(3004158402@qq.com) </t>
  </si>
  <si>
    <t>PO381220</t>
  </si>
  <si>
    <t>张平</t>
  </si>
  <si>
    <t xml:space="preserve">6013822000640274448 </t>
  </si>
  <si>
    <t>中国银行深圳宝安支行</t>
  </si>
  <si>
    <t>深圳赛您电子科技有限公司</t>
  </si>
  <si>
    <t xml:space="preserve">YIBAI TECHNOLOGY LIMITED(3004158403@qq.com) </t>
  </si>
  <si>
    <t xml:space="preserve">YIBAI TECHNOLOGY LIMITED(3004158404@qq.com) </t>
  </si>
  <si>
    <t>PO381227</t>
  </si>
  <si>
    <t xml:space="preserve">YIBAI TECHNOLOGY LIMITED(3004158405@qq.com) </t>
  </si>
  <si>
    <t>PO377975 PO374448 PO366276</t>
  </si>
  <si>
    <t>刘佳鹏</t>
  </si>
  <si>
    <t>6228480083630565311</t>
  </si>
  <si>
    <t>中国农业银行白云支行</t>
  </si>
  <si>
    <t>广州市白云区松洲莎莉嘉摩托车配件商行</t>
  </si>
  <si>
    <t xml:space="preserve">YIBAI TECHNOLOGY LIMITED(3004158406@qq.com) </t>
  </si>
  <si>
    <t>PO379809 PO379049 PO377342 PO376857 PO374580 PO373016 PO371637 PO370352 PO367762 PO365386 PO003001 PO004458 PO004824 PO010885 PO013772</t>
  </si>
  <si>
    <t>廖丁飞</t>
  </si>
  <si>
    <t>6228430389610964072</t>
  </si>
  <si>
    <t xml:space="preserve">中国农业银行义乌支行  </t>
  </si>
  <si>
    <t>义乌市亿兑工艺品厂</t>
  </si>
  <si>
    <t xml:space="preserve">YIBAI TECHNOLOGY LIMITED(3004158407@qq.com) </t>
  </si>
  <si>
    <t>ABD004900 ABD005204</t>
  </si>
  <si>
    <t xml:space="preserve">YIBAI TECHNOLOGY LIMITED(3004158408@qq.com) </t>
  </si>
  <si>
    <t>PO376087 PO370522 PO009303 PO009617</t>
  </si>
  <si>
    <r>
      <rPr>
        <sz val="10"/>
        <color indexed="8"/>
        <rFont val="宋体"/>
        <charset val="134"/>
      </rPr>
      <t>6214</t>
    </r>
    <r>
      <rPr>
        <sz val="10"/>
        <color indexed="8"/>
        <rFont val="宋体"/>
        <charset val="134"/>
      </rPr>
      <t>837554583256</t>
    </r>
  </si>
  <si>
    <t xml:space="preserve">YIBAI TECHNOLOGY LIMITED(3004158409@qq.com) </t>
  </si>
  <si>
    <t>PO380944 PO378334 PO373009 PO368871 PO367818 PO366130  PO014171</t>
  </si>
  <si>
    <r>
      <rPr>
        <sz val="10"/>
        <color indexed="8"/>
        <rFont val="宋体"/>
        <charset val="134"/>
      </rPr>
      <t>6</t>
    </r>
    <r>
      <rPr>
        <sz val="10"/>
        <color indexed="8"/>
        <rFont val="宋体"/>
        <charset val="134"/>
      </rPr>
      <t>216617004005173474</t>
    </r>
  </si>
  <si>
    <t xml:space="preserve">YIBAI TECHNOLOGY LIMITED(3004158410@qq.com) </t>
  </si>
  <si>
    <t>PO343699 PO337575 PO337573 PO337571 ABD003211 ABD003221 ABD004085 ABD004086</t>
  </si>
  <si>
    <t xml:space="preserve">YIBAI TECHNOLOGY LIMITED(3004158411@qq.com) </t>
  </si>
  <si>
    <t>PO379637 PO374443 PO373686 PO370910 PO001452 PO003794 PO004453 PO005097 PO013340</t>
  </si>
  <si>
    <t>卢科元</t>
  </si>
  <si>
    <t>6225683421004712732</t>
  </si>
  <si>
    <t>广发银行杭州庆春支行</t>
  </si>
  <si>
    <t>杭州旭川贸易有限公司</t>
  </si>
  <si>
    <t xml:space="preserve">YIBAI TECHNOLOGY LIMITED(3004158412@qq.com) </t>
  </si>
  <si>
    <t>PO379466  PO377979 PO375999 PO374073 PO371429 PO366647 PO001782 PO004653</t>
  </si>
  <si>
    <t xml:space="preserve">YIBAI TECHNOLOGY LIMITED(3004158413@qq.com) </t>
  </si>
  <si>
    <t>PO381229</t>
  </si>
  <si>
    <t>李朋成</t>
  </si>
  <si>
    <t>6226310910169265</t>
  </si>
  <si>
    <t>华夏银行深圳南园支行</t>
  </si>
  <si>
    <t>东莞市酷宁电器有限公司</t>
  </si>
  <si>
    <t xml:space="preserve">YIBAI TECHNOLOGY LIMITED(3004158414@qq.com) </t>
  </si>
  <si>
    <t xml:space="preserve">YIBAI TECHNOLOGY LIMITED(3004158415@qq.com) </t>
  </si>
  <si>
    <t>PO005711 PO008877 PO380085 PO379678</t>
  </si>
  <si>
    <t xml:space="preserve">YIBAI TECHNOLOGY LIMITED(3004158416@qq.com) </t>
  </si>
  <si>
    <t>PO381217</t>
  </si>
  <si>
    <t xml:space="preserve">YIBAI TECHNOLOGY LIMITED(3004158417@qq.com) </t>
  </si>
  <si>
    <t>PO026296</t>
  </si>
  <si>
    <t xml:space="preserve">YIBAI TECHNOLOGY LIMITED(3004158418@qq.com) </t>
  </si>
  <si>
    <t>PO381222</t>
  </si>
  <si>
    <t>顾金福</t>
  </si>
  <si>
    <t>6228481453373414010</t>
  </si>
  <si>
    <t>顺德市容桂农行文华支行</t>
  </si>
  <si>
    <t>佛山市顺德区凯地电器有限公司</t>
  </si>
  <si>
    <t xml:space="preserve">YIBAI TECHNOLOGY LIMITED(3004158419@qq.com) </t>
  </si>
  <si>
    <t>PO381241</t>
  </si>
  <si>
    <t>缪勇峰</t>
  </si>
  <si>
    <t xml:space="preserve">6228480609823063373 </t>
  </si>
  <si>
    <t>中国农业银行股份有限公司东莞寮步支行</t>
  </si>
  <si>
    <t>东莞市康欣家居用品有限公司</t>
  </si>
  <si>
    <t xml:space="preserve">YIBAI TECHNOLOGY LIMITED(3004158420@qq.com) </t>
  </si>
  <si>
    <t>PO381184</t>
  </si>
  <si>
    <t xml:space="preserve">YIBAI TECHNOLOGY LIMITED(3004158421@qq.com) </t>
  </si>
  <si>
    <t>PO381249</t>
  </si>
  <si>
    <t>洪淡月</t>
  </si>
  <si>
    <t>6228480318270241777</t>
  </si>
  <si>
    <t>农行余姚城北支行</t>
  </si>
  <si>
    <t>余姚市杉福工具有限公司</t>
  </si>
  <si>
    <t xml:space="preserve">YIBAI TECHNOLOGY LIMITED(3004158422@qq.com) </t>
  </si>
  <si>
    <t>PO381240</t>
  </si>
  <si>
    <t>黄昆昆</t>
  </si>
  <si>
    <t>6228480105060862817</t>
  </si>
  <si>
    <t>农行中山东升支行</t>
  </si>
  <si>
    <t>中山市安联电器有限公司</t>
  </si>
  <si>
    <t xml:space="preserve">YIBAI TECHNOLOGY LIMITED(3004158423@qq.com) </t>
  </si>
  <si>
    <t>PO381251</t>
  </si>
  <si>
    <t>4100627804256916</t>
  </si>
  <si>
    <t>深圳品尚居家实业有限公司</t>
  </si>
  <si>
    <t xml:space="preserve">YIBAI TECHNOLOGY LIMITED(3004158424@qq.com) </t>
  </si>
  <si>
    <t>PO381235</t>
  </si>
  <si>
    <t>张懿</t>
  </si>
  <si>
    <t>6217003230029575176</t>
  </si>
  <si>
    <t>建设银行东莞常平分行</t>
  </si>
  <si>
    <t>东莞市誉美实业有限公司</t>
  </si>
  <si>
    <t xml:space="preserve">YIBAI TECHNOLOGY LIMITED(3004158425@qq.com) </t>
  </si>
  <si>
    <t>ABD005387 ABD005386 ABD005376 ABD005333 ABD005332 ABD005330</t>
  </si>
  <si>
    <t>罗豪轩</t>
  </si>
  <si>
    <t>6222022011011500035</t>
  </si>
  <si>
    <t>工行中山市南头支行</t>
  </si>
  <si>
    <t>中山市轩星电器有限公司</t>
  </si>
  <si>
    <t xml:space="preserve">YIBAI TECHNOLOGY LIMITED(3004158426@qq.com) </t>
  </si>
  <si>
    <t>ABD004177 ABD004176</t>
  </si>
  <si>
    <t xml:space="preserve">YIBAI TECHNOLOGY LIMITED(3004158427@qq.com) </t>
  </si>
  <si>
    <t>PO381250</t>
  </si>
  <si>
    <t>陈新</t>
  </si>
  <si>
    <t>6228481458549076577</t>
  </si>
  <si>
    <t>中国农业银行顺德桂中支行</t>
  </si>
  <si>
    <t>佛山市诺比克电器有限公司 </t>
  </si>
  <si>
    <t xml:space="preserve">YIBAI TECHNOLOGY LIMITED(3004158428@qq.com) </t>
  </si>
  <si>
    <t>PO363120 PO360098 PO359597 PO357470 PO354868 PO351093 PO347746 PO341587 PO335382 ABD000338 ABD000339 ABD001124 ABD001126 ABD001128 ABD001129 ABD001130 ABD001814</t>
  </si>
  <si>
    <t>侯洁浩</t>
  </si>
  <si>
    <t>6228480332995143218</t>
  </si>
  <si>
    <t>中国农业银行股份有限公司温州洞头支行</t>
  </si>
  <si>
    <t>乐清市萨科电气科技有限公司</t>
  </si>
  <si>
    <t xml:space="preserve">YIBAI TECHNOLOGY LIMITED(3004158429@qq.com) </t>
  </si>
  <si>
    <t>FBA000082 FBA000080   FBA000472 FBA001251</t>
  </si>
  <si>
    <t xml:space="preserve">YIBAI TECHNOLOGY LIMITED(3004158430@qq.com) </t>
  </si>
  <si>
    <t>PO381256</t>
  </si>
  <si>
    <t xml:space="preserve">YIBAI TECHNOLOGY LIMITED(3004158431@qq.com) </t>
  </si>
  <si>
    <t>PO043597</t>
  </si>
  <si>
    <t xml:space="preserve">YIBAI TECHNOLOGY LIMITED(3004158432@qq.com) </t>
  </si>
  <si>
    <t>PO381260</t>
  </si>
  <si>
    <t xml:space="preserve">YIBAI TECHNOLOGY LIMITED(3004158433@qq.com) </t>
  </si>
  <si>
    <t xml:space="preserve">YIBAI TECHNOLOGY LIMITED(3004158434@qq.com) </t>
  </si>
  <si>
    <t>ABD005870 ABD005871 ABD005872 ABD005873 ABD005874</t>
  </si>
  <si>
    <t xml:space="preserve">YIBAI TECHNOLOGY LIMITED(3004158435@qq.com) </t>
  </si>
  <si>
    <t>PO381259</t>
  </si>
  <si>
    <t>古柳君</t>
  </si>
  <si>
    <t>6217582000009868696</t>
  </si>
  <si>
    <t>中国银行深圳市宝安西乡支行</t>
  </si>
  <si>
    <t>深圳市长泰伟业电子有限公司</t>
  </si>
  <si>
    <t xml:space="preserve">YIBAI TECHNOLOGY LIMITED(3004158436@qq.com) </t>
  </si>
  <si>
    <t>PO381264</t>
  </si>
  <si>
    <t xml:space="preserve">YIBAI TECHNOLOGY LIMITED(3004158437@qq.com) </t>
  </si>
  <si>
    <t>PO381269</t>
  </si>
  <si>
    <t xml:space="preserve">YIBAI TECHNOLOGY LIMITED(3004158438@qq.com) </t>
  </si>
  <si>
    <t>PO381119 PO375664</t>
  </si>
  <si>
    <t xml:space="preserve">YIBAI TECHNOLOGY LIMITED(3004158439@qq.com) </t>
  </si>
  <si>
    <t>PO379161 PO376180 PO373032 PO369615 PO365628 PO001779 PO003463 PO006400 PO009524 PO010888 PO014254</t>
  </si>
  <si>
    <t>徐凌峰</t>
  </si>
  <si>
    <t>6216612000006335000</t>
  </si>
  <si>
    <t>中国银行深圳龙岗支行</t>
  </si>
  <si>
    <t>深圳市至纯生物科技有限公司</t>
  </si>
  <si>
    <t xml:space="preserve">YIBAI TECHNOLOGY LIMITED(3004158440@qq.com) </t>
  </si>
  <si>
    <t>PO043554  PO050475</t>
  </si>
  <si>
    <t xml:space="preserve">YIBAI TECHNOLOGY LIMITED(3004158441@qq.com) </t>
  </si>
  <si>
    <t>PO379826 PO379639 PO378163 PO375986 PO374445 PO373320 PO372251 PO372075 PO370819 PO369243 PO368865 PO367877 PO001018 PO003749 PO004240 PO004841 PO005943</t>
  </si>
  <si>
    <t xml:space="preserve">YIBAI TECHNOLOGY LIMITED(3004158442@qq.com) </t>
  </si>
  <si>
    <t>PO381272</t>
  </si>
  <si>
    <t>易啸</t>
  </si>
  <si>
    <t>9558804000135168678</t>
  </si>
  <si>
    <t>中国工商银行深圳梅林一村支行</t>
  </si>
  <si>
    <t>深圳柯菲电子有限公司</t>
  </si>
  <si>
    <t xml:space="preserve">YIBAI TECHNOLOGY LIMITED(3004158443@qq.com) </t>
  </si>
  <si>
    <t>PO381276</t>
  </si>
  <si>
    <t>韦璎韶</t>
  </si>
  <si>
    <t>6227003320580322131</t>
  </si>
  <si>
    <t>广州市白云区人和支行（建行）</t>
  </si>
  <si>
    <t>广州市花都区狮岭华韦皮具厂</t>
  </si>
  <si>
    <t xml:space="preserve">YIBAI TECHNOLOGY LIMITED(3004158444@qq.com) </t>
  </si>
  <si>
    <t>PO381258</t>
  </si>
  <si>
    <t>喻果</t>
  </si>
  <si>
    <t>6217906400009302150</t>
  </si>
  <si>
    <t>福建省福州市南江滨支行（中国银行）</t>
  </si>
  <si>
    <t>福州市宜尚优品电子有限公司</t>
  </si>
  <si>
    <t xml:space="preserve">YIBAI TECHNOLOGY LIMITED(3004158445@qq.com) </t>
  </si>
  <si>
    <t>PO381280</t>
  </si>
  <si>
    <t xml:space="preserve">YIBAI TECHNOLOGY LIMITED(3004158446@qq.com) </t>
  </si>
  <si>
    <t xml:space="preserve">YIBAI TECHNOLOGY LIMITED(3004158447@qq.com) </t>
  </si>
  <si>
    <t>ABD005623 ABD005624 ABD005625</t>
  </si>
  <si>
    <t xml:space="preserve">YIBAI TECHNOLOGY LIMITED(3004158448@qq.com) </t>
  </si>
  <si>
    <t>PO380461 PO380460   PO375815 PO375281 PO373030  PO372945 PO371125 PO006779 PO012556 PO006772 PO010615</t>
  </si>
  <si>
    <t>陈伟鑫</t>
  </si>
  <si>
    <t>6214837800360012</t>
  </si>
  <si>
    <t>招商银行深圳华强北振华支行</t>
  </si>
  <si>
    <t>深圳市星城摄影器材有限公司</t>
  </si>
  <si>
    <t xml:space="preserve">YIBAI TECHNOLOGY LIMITED(3004158449@qq.com) </t>
  </si>
  <si>
    <t>PO380948 PO379638 PO374490 PO371111 PO368781</t>
  </si>
  <si>
    <t xml:space="preserve">YIBAI TECHNOLOGY LIMITED(3004158450@qq.com) </t>
  </si>
  <si>
    <t>PO381082 PO378309 PO375897 PO372169 PO368965 PO367571 PO366381 PO013383 ABD003695 ABD003099 ABD003101</t>
  </si>
  <si>
    <t xml:space="preserve">YIBAI TECHNOLOGY LIMITED(3004158451@qq.com) </t>
  </si>
  <si>
    <t>ABD006266 ABD006267</t>
  </si>
  <si>
    <t xml:space="preserve">YIBAI TECHNOLOGY LIMITED(3004158452@qq.com) </t>
  </si>
  <si>
    <t>ABD006323 ABD006324 ABD006325</t>
  </si>
  <si>
    <t xml:space="preserve">YIBAI TECHNOLOGY LIMITED(3004158453@qq.com) </t>
  </si>
  <si>
    <t>PO381270</t>
  </si>
  <si>
    <t>陈勇</t>
  </si>
  <si>
    <t>6223226021071955</t>
  </si>
  <si>
    <t>广东顺德农村商业银行股份有限公司大良兴顺支行</t>
  </si>
  <si>
    <t>广东多米电器科技有限公司</t>
  </si>
  <si>
    <t xml:space="preserve">YIBAI TECHNOLOGY LIMITED(3004158454@qq.com) </t>
  </si>
  <si>
    <t>PO024664</t>
  </si>
  <si>
    <t xml:space="preserve">YIBAI TECHNOLOGY LIMITED(3004158455@qq.com) </t>
  </si>
  <si>
    <t>PO374504 PO374503 PO370869 PO366129 PO366128  ABD002417 PO000890 PO004865 PO005264 PO011668</t>
  </si>
  <si>
    <t xml:space="preserve">YIBAI TECHNOLOGY LIMITED(3004158456@qq.com) </t>
  </si>
  <si>
    <t>PO378880 PO378461 PO377230 PO376264 PO375459 PO374048 PO371775 PO370778 PO370658 PO369407 PO367985 PO367216 PO366576 PO365635 PO002420 PO003457 PO005531 PO007293 PO008774 PO012284 PO014026</t>
  </si>
  <si>
    <t xml:space="preserve">YIBAI TECHNOLOGY LIMITED(3004158457@qq.com) </t>
  </si>
  <si>
    <t>PO023704 PO023753 PO023761</t>
  </si>
  <si>
    <t xml:space="preserve">YIBAI TECHNOLOGY LIMITED(3004158458@qq.com) </t>
  </si>
  <si>
    <t>PO005818 PO011173 PO380599 PO377246 PO374519 PO367467</t>
  </si>
  <si>
    <t xml:space="preserve">YIBAI TECHNOLOGY LIMITED(3004158459@qq.com) </t>
  </si>
  <si>
    <t>ABD003360
ABD003361 
ABD003362 
ABD003363 
ABD003860
ABD003861 
ABD004304 
ABD004401 
ABD004402 
ABD004648 
ABD004649 
ABD004801 
ABD004802</t>
  </si>
  <si>
    <t xml:space="preserve">YIBAI TECHNOLOGY LIMITED(3004158460@qq.com) </t>
  </si>
  <si>
    <t>ABD006654 ABD006655 ABD006656</t>
  </si>
  <si>
    <t xml:space="preserve">YIBAI TECHNOLOGY LIMITED(3004158461@qq.com) </t>
  </si>
  <si>
    <t>PO376006 PO370615 PO362017 PO356451 PO339617 PO013867</t>
  </si>
  <si>
    <t xml:space="preserve">YIBAI TECHNOLOGY LIMITED(3004158462@qq.com) </t>
  </si>
  <si>
    <t>FBA000722</t>
  </si>
  <si>
    <t xml:space="preserve">YIBAI TECHNOLOGY LIMITED(3004158463@qq.com) </t>
  </si>
  <si>
    <t>PO381288</t>
  </si>
  <si>
    <t>严传</t>
  </si>
  <si>
    <t>6228460388003646679</t>
  </si>
  <si>
    <t>农行义乌苏溪分理处</t>
  </si>
  <si>
    <t>义乌市旷世日用品有限公司</t>
  </si>
  <si>
    <t xml:space="preserve">YIBAI TECHNOLOGY LIMITED(3004158464@qq.com) </t>
  </si>
  <si>
    <t>ABD006634 ABD006635 ABD006636 ABD006637</t>
  </si>
  <si>
    <t xml:space="preserve">YIBAI TECHNOLOGY LIMITED(3004158465@qq.com) </t>
  </si>
  <si>
    <t>PO380891 PO377951 PO375971 PO375671 PO374074 PO371552 PO368469 PO366392 PO009359 PO010799</t>
  </si>
  <si>
    <t xml:space="preserve">YIBAI TECHNOLOGY LIMITED(3004158466@qq.com) </t>
  </si>
  <si>
    <t>PO381008 PO378331 PO376363 PO375929 PO375744 PO373046 PO370563 PO370533 PO369633 PO367549 PO366156 PO001160 PO004695 PO004963 PO005049 PO006481 PO006799 PO010050 PO013796 PO013811 PO014364 ABD003090 ABD004544 ABD004545</t>
  </si>
  <si>
    <t xml:space="preserve">YIBAI TECHNOLOGY LIMITED(3004158467@qq.com) </t>
  </si>
  <si>
    <t>PO380940 PO379635 PO369873 PO367912 PO366311 PO001205 PO001537 PO003563 PO004220 PO005874 PO013405 PO013751 PO014391</t>
  </si>
  <si>
    <t xml:space="preserve">YIBAI TECHNOLOGY LIMITED(3004158468@qq.com) </t>
  </si>
  <si>
    <t>PO054297 PO056568</t>
  </si>
  <si>
    <t xml:space="preserve">YIBAI TECHNOLOGY LIMITED(3004158469@qq.com) </t>
  </si>
  <si>
    <t>PO381297</t>
  </si>
  <si>
    <t xml:space="preserve">YIBAI TECHNOLOGY LIMITED(3004158470@qq.com) </t>
  </si>
  <si>
    <t>PO381292</t>
  </si>
  <si>
    <t>杨霞</t>
  </si>
  <si>
    <t>6228480389444818279</t>
  </si>
  <si>
    <t>农业银行金华分行</t>
  </si>
  <si>
    <t>深圳市振霞美容美甲电器设备有限公司</t>
  </si>
  <si>
    <t xml:space="preserve">YIBAI TECHNOLOGY LIMITED(3004158471@qq.com) </t>
  </si>
  <si>
    <t>ABD003017 ABD003042 ABD003043 ABD003044 ABD004029 ABD004030 ABD004154 ABD004155 ABD004156</t>
  </si>
  <si>
    <t xml:space="preserve">YIBAI TECHNOLOGY LIMITED(3004158472@qq.com) </t>
  </si>
  <si>
    <t>PO381298</t>
  </si>
  <si>
    <t xml:space="preserve">YIBAI TECHNOLOGY LIMITED(3004158473@qq.com) </t>
  </si>
  <si>
    <t>PO381157 PO381121</t>
  </si>
  <si>
    <t xml:space="preserve">YIBAI TECHNOLOGY LIMITED(3004158474@qq.com) </t>
  </si>
  <si>
    <t>PO381238</t>
  </si>
  <si>
    <t xml:space="preserve">YIBAI TECHNOLOGY LIMITED(3004158475@qq.com) </t>
  </si>
  <si>
    <t>PO381130 PO369962</t>
  </si>
  <si>
    <t xml:space="preserve">YIBAI TECHNOLOGY LIMITED(3004158476@qq.com) </t>
  </si>
  <si>
    <t>PO349021 PO344351 PO340196 PO330650</t>
  </si>
  <si>
    <t xml:space="preserve">YIBAI TECHNOLOGY LIMITED(3004158477@qq.com) </t>
  </si>
  <si>
    <t xml:space="preserve"> PO381259</t>
  </si>
  <si>
    <t xml:space="preserve"> PO380992 PO380732 PO377976 PO374456 PO373169 PO370682 PO367742 PO366267 PO366257 PO010517 PO011700 PO001256 PO010472 PO011707 PO001262 PO002024 PO004204 PO004524 PO006790 PO010094 PO010476 PO011686 PO012373 PO013403 PO013725 PO013743 PO014382</t>
  </si>
  <si>
    <t>ABD002558 ABD002559 ABD002994 ABD003379 ABD003500 ABD003992 ABD004112 ABD004113 ABD004114 ABD004688 ABD004689 ABD004691</t>
  </si>
  <si>
    <t>PO016236</t>
  </si>
  <si>
    <t>PO379672 PO376899 PO373276 PO371123 PO369877 PO369870 PO367495 PO366273 PO004990 PO005649 PO006723 PO010053 PO012729 PO012871</t>
  </si>
  <si>
    <t>PO380939 PO002124 PO003496 PO003579 PO005146 PO005995 PO006072 PO010060 PO013748 PO014466</t>
  </si>
  <si>
    <t>PO381300</t>
  </si>
  <si>
    <t>PO377248 PO376628 PO370614 PO370611 PO370609</t>
  </si>
  <si>
    <t>FBA006135</t>
  </si>
  <si>
    <t>胡攀</t>
  </si>
  <si>
    <t>6216667000000748129</t>
  </si>
  <si>
    <t>中国银行东莞虎门连升支行</t>
  </si>
  <si>
    <t>东莞市胜发玩具有限公司</t>
  </si>
  <si>
    <t>PO381306</t>
  </si>
  <si>
    <t>PO381211</t>
  </si>
  <si>
    <t>PO380518 PO379636 PO377503 PO376902 PO373514 PO373463 PO372335  PO367657 PO366427 PO001226 PO001289 PO002943 PO004210 PO006540 PO006694 PO010172 PO010194 PO010899 PO011718 PO011858 PO012567 PO013739 PO014228 PO001252 PO002942 PO012638 PO014201</t>
  </si>
  <si>
    <t>PO014637 PO015103 PO019305 PO027893 PO032859 PO034869 PO037038 PO039224 PO041270 PO041454 PO043446 PO044861 PO045940 PO048182 PO050641</t>
  </si>
  <si>
    <t>PO015192 PO022375 PO024704</t>
  </si>
  <si>
    <t>PO373511 PO371131 PO370623 PO367286 PO002508 PO011319 PO014395 PO014398 PO014404</t>
  </si>
  <si>
    <t>PO052499 PO065365</t>
  </si>
  <si>
    <t>PO381003 PO379685 PO377750 PO373519 PO367541 PO360585 PO357591 PO357239 PO349237 PO348512 PO348510 PO340610 PO335500 PO002768  PO005110 PO009340 PO014408  PO024707</t>
  </si>
  <si>
    <t>ABD007522</t>
  </si>
  <si>
    <t>李建成</t>
  </si>
  <si>
    <t>4340613170174495</t>
  </si>
  <si>
    <t>中国建设银行博罗园洲支行</t>
  </si>
  <si>
    <t>惠州市联祥家具有限公司</t>
  </si>
  <si>
    <t>PO378397 PO377167 PO375684 PO373077 PO368746 PO367536 PO366269 PO004015 PO007778 PO007823 PO010430 PO014088</t>
  </si>
  <si>
    <t>PO008049 PO008106 PO013303 PO374517 PO370515 PO365341</t>
  </si>
  <si>
    <t>夏斯荣</t>
  </si>
  <si>
    <t>6228460050014286313</t>
  </si>
  <si>
    <t>中国农业银行舵落口分处理处</t>
  </si>
  <si>
    <t>武汉荣瑞佳涂装机电设备有限公司</t>
  </si>
  <si>
    <t>PO013946 PO377925 PO367879</t>
  </si>
  <si>
    <t>PO374501 PO368860 PO366115 PO000948 PO003280 PO004877 PO011695 PO014153  PO015285</t>
  </si>
  <si>
    <t xml:space="preserve">PO381010 PO375756 PO371122 PO370379 PO367471 PO366389 PO006334 PO009614 PO010047 PO014217 PO014938 </t>
  </si>
  <si>
    <t>PO379602 PO378053 PO374013 PO370807 PO369911 PO366138 PO000950 PO003913 PO004776 PO007074 PO007247 PO011249 PO014300</t>
  </si>
  <si>
    <t>PO381277</t>
  </si>
  <si>
    <t>PO368591 PO375773   PO378117 PO011694</t>
  </si>
  <si>
    <t>罗栋旺</t>
  </si>
  <si>
    <t>6228450128019303176</t>
  </si>
  <si>
    <t>中国农业银行深圳市宝安支行</t>
  </si>
  <si>
    <t>深圳市兴达恒业科技有限公司</t>
  </si>
  <si>
    <t xml:space="preserve">PO003763 PO014724 PO015017 PO024694 PO027631 PO030897 PO034469 PO036668 PO041182 PO045914 PO050642 </t>
  </si>
  <si>
    <t>蔡成锋</t>
  </si>
  <si>
    <t xml:space="preserve">PO357174 PO352023 PO350270 PO350266 PO349367 PO347837 PO347203 PO346301 PO344627 PO342306 PO339973 PO339366 PO337434 PO336233 PO357280 </t>
  </si>
  <si>
    <t>ABD007121 ABD007341 ABD007342</t>
  </si>
  <si>
    <t>PO381313</t>
  </si>
  <si>
    <t>吴俊明</t>
  </si>
  <si>
    <t>6225211110195970</t>
  </si>
  <si>
    <t>上海浦东发展银行深圳湾支行</t>
  </si>
  <si>
    <t>深圳市科派照明有限公司</t>
  </si>
  <si>
    <t>ABD005757 ABD005832 ABD005833 ABD005834 ABD006148 ABD006149</t>
  </si>
  <si>
    <t>张静</t>
  </si>
  <si>
    <t>6228481266294846064</t>
  </si>
  <si>
    <t>中国农行保定市清苑支行</t>
  </si>
  <si>
    <t>河北九牛起重机械制造有限公司</t>
  </si>
  <si>
    <t>PO015082  PO015087</t>
  </si>
  <si>
    <t>ABD007658 ABD007659</t>
  </si>
  <si>
    <t>ABD007928 ABD007929 ABD007930 ABD007931 ABD007932 ABD007933</t>
  </si>
  <si>
    <t>PO339115 PO339114 PO339112 PO339111 PO339110 PO339109 PO339092 PO339091 PO339090 PO339089 PO340189 PO340187 PO340134 PO343297 PO343296 PO343212 PO344485 PO344484 PO344483 PO344481 PO344480 PO344479 PO343803
PO343802 
PO346210
PO346209
PO346204
PO346203 
PO345384 
PO345383 
ABD000674
ABD000675 
ABD000677
ABD001226
ABD001227 
ABD002070 
ABD002071 
ABD002072</t>
  </si>
  <si>
    <t>PO381224 PO381248</t>
  </si>
  <si>
    <t>邬青耘</t>
  </si>
  <si>
    <t>6228410380173831711</t>
  </si>
  <si>
    <t>农业银行义乌农商支行</t>
  </si>
  <si>
    <t>义乌市云迈电子商务有限公司</t>
  </si>
  <si>
    <t>FBA001898 FBA002614 FBA003482 FBA003698 FBA004137 FBA004169 FBA004561 FBA004988 FBA005579 FBA006194</t>
  </si>
  <si>
    <t>PO381206</t>
  </si>
  <si>
    <t>PO360545 PO360025 PO354965 PO349229  PO345076 PO345017 PO340472 PO339835 PO339389 PO338920 PO337480  PO337428  PO335397  PO342198</t>
  </si>
  <si>
    <t>ABD007938 ABD007939 ABD007940 ABD007941 ABD008042 ABD007943 ABD007944 ABD007945 ABD007946</t>
  </si>
  <si>
    <t>PO381327</t>
  </si>
  <si>
    <t>王海郁</t>
  </si>
  <si>
    <t>6226097802949108</t>
  </si>
  <si>
    <t>深圳市凯尔电子厂</t>
  </si>
  <si>
    <t>PO381324</t>
  </si>
  <si>
    <t>PO381246
PO381245
PO381263</t>
  </si>
  <si>
    <t>PO381085 PO359137 PO350597 PO334333 PO325279 PO312300 PO307341 PO300221 PO293638 PO279548 PO275395 PO268645 PO263857 PO247240 PO240217 PO235420 PO226601 PO222550 PO217496</t>
  </si>
  <si>
    <t>庞乔乔</t>
  </si>
  <si>
    <t>6222024000038319071</t>
  </si>
  <si>
    <t xml:space="preserve">中国工商银行深圳光明新区合水口支行 </t>
  </si>
  <si>
    <t>广州市正木华电子科技有限公司</t>
  </si>
  <si>
    <t>PO381331</t>
  </si>
  <si>
    <t>PO026808 PO029685 PO036627 PO036628 PO049218 PO051341 PO019116</t>
  </si>
  <si>
    <t xml:space="preserve"> PO021901</t>
  </si>
  <si>
    <t>FBA007868</t>
  </si>
  <si>
    <t>李大山</t>
  </si>
  <si>
    <t>6216615000001619272</t>
  </si>
  <si>
    <t>中国银行正定支行</t>
  </si>
  <si>
    <t>石家庄市源润保健用品生产有限公司</t>
  </si>
  <si>
    <t>PO362979 PO362978 PO358260 PO357467 PO346847 PO345341 PO344046 PO335653</t>
  </si>
  <si>
    <t>FBA004272</t>
  </si>
  <si>
    <t>周可</t>
  </si>
  <si>
    <t>6214856553784582</t>
  </si>
  <si>
    <t>中国招商银行深圳分行深纺支行</t>
  </si>
  <si>
    <t>雅美科技（深圳）有限公司</t>
  </si>
  <si>
    <t>PO381336</t>
  </si>
  <si>
    <t xml:space="preserve">PO380595 PO379634 PO377172 PO375896 PO373583 PO373020 PO371112 PO369724 PO366517 PO365843 PO001461 PO003488 PO004884  PO011268 PO013395 PO013402 PO013557 PO013634 </t>
  </si>
  <si>
    <t>PO381332</t>
  </si>
  <si>
    <t>陈太明</t>
  </si>
  <si>
    <t>6226097550332952</t>
  </si>
  <si>
    <t>招商银行深圳布吉支行</t>
  </si>
  <si>
    <t>深圳市迈威迅电子有限公司</t>
  </si>
  <si>
    <t>ABD005805 ABD005806</t>
  </si>
  <si>
    <t>ABD008121 ABD008122</t>
  </si>
  <si>
    <t>PO381302</t>
  </si>
  <si>
    <t>曾朝利</t>
  </si>
  <si>
    <t>6214856550283414</t>
  </si>
  <si>
    <t>招商银行深圳分行振华支行</t>
  </si>
  <si>
    <t>深圳市雅诗卡洛科技有限公司</t>
  </si>
  <si>
    <t>ABD008159 ABD008160 ABD008161</t>
  </si>
  <si>
    <t>四川勇鹏商贸有限公司</t>
  </si>
  <si>
    <t>ABD008649 ABD008650 ABD008651</t>
  </si>
  <si>
    <t xml:space="preserve"> PO075600</t>
  </si>
  <si>
    <t>ABD005884 
ABD005885
ABD005888 
ABD006114
ABD006113
ABD006234 
ABD006235
ABD007114
ABD007115
ABD007343 
ABD007344
ABD007358</t>
  </si>
  <si>
    <t>ABD007779 ABD007947 ABD007948  ABD007949 ABD008415</t>
  </si>
  <si>
    <t>ABD008910 ABD009104 ABD009105 ABD009106</t>
  </si>
  <si>
    <t>江开河</t>
  </si>
  <si>
    <t>PO020650</t>
  </si>
  <si>
    <t>PO381335</t>
  </si>
  <si>
    <t>任永春</t>
  </si>
  <si>
    <t xml:space="preserve">6228480128050111573 </t>
  </si>
  <si>
    <t>中国农业银行深圳弘雅支行</t>
  </si>
  <si>
    <t>深圳市福鑫电子有限公司</t>
  </si>
  <si>
    <t>ABD007601 ABD007602 ABD007603   ABD007604 ABD007605</t>
  </si>
  <si>
    <t>王坤</t>
  </si>
  <si>
    <t>6228450088116633570</t>
  </si>
  <si>
    <t>中国农业银行花都名门支行</t>
  </si>
  <si>
    <t>广州市花都区狮岭兰博户外用品厂</t>
  </si>
  <si>
    <t>ABD000265 ABD000266 ABD000192</t>
  </si>
  <si>
    <t>ABD007566</t>
  </si>
  <si>
    <t>PO381242 PO381213 PO381210 PO381196 PO381195 FBA002067 FBA002489 FBA003006 FBA003546 FBA004192 FBA005189</t>
  </si>
  <si>
    <t>PO381175 PO381142</t>
  </si>
  <si>
    <t>FBA002914 FBA003262 FBA003680 FBA004319 FBA004171 FBA005653  FBA006131</t>
  </si>
  <si>
    <t xml:space="preserve">PO079499 PO079480  PO079465 PO078805 PO062944  </t>
  </si>
  <si>
    <t>PO381339</t>
  </si>
  <si>
    <t>张小勇</t>
  </si>
  <si>
    <t>6217857000047461973</t>
  </si>
  <si>
    <t>中国银行广州花都狮岭支行</t>
  </si>
  <si>
    <t>广州科比皮具有限公司</t>
  </si>
  <si>
    <t>PO014534  PO014535  PO014536  PO014537  PO014538  PO024679  PO024693</t>
  </si>
  <si>
    <t>ABD008565 
ABD008566 ABD009052 ABD009053</t>
  </si>
  <si>
    <t>王阳</t>
  </si>
  <si>
    <t>6215580409003370243</t>
  </si>
  <si>
    <t>中国工商银行定州市清风支行</t>
  </si>
  <si>
    <t>定州市力源健身器材厂</t>
  </si>
  <si>
    <t>PO381197 PO381284 PO381237</t>
  </si>
  <si>
    <t>ABD002562 ABD002563 ABD002564 ABD002565  ABD002566</t>
  </si>
  <si>
    <t>PO019261 PO022325 PO028515 PO030725 PO034885 PO036761 PO041194 PO041244 PO041287 PO043364 PO043548 PO044770 PO046395 PO046505 PO048685 PO050598 PO052022 PO052083</t>
  </si>
  <si>
    <t>ABD004439 ABD004440 ABD003979 ABD003980 ABD003512 ABD003504 ABD002710 ABD002711  ABD002712 ABD001632 ABD000468 ABD000469 ABD000519 ABD000521 ABD000522 PO343518 PO343517</t>
  </si>
  <si>
    <t>PO011519 PO017325 PO024491 PO037094 PO046436</t>
  </si>
  <si>
    <t>罗琴红</t>
  </si>
  <si>
    <t>6217007200051803719</t>
  </si>
  <si>
    <t>深圳建设银行龙华分行</t>
  </si>
  <si>
    <t>深圳市三智扬科技有限公司</t>
  </si>
  <si>
    <t>FBA004499 FBA005670</t>
  </si>
  <si>
    <t>ABD008631 ABD008632 ABD008633 ABD008634</t>
  </si>
  <si>
    <t>陈纪程</t>
  </si>
  <si>
    <t>6228480389457383575</t>
  </si>
  <si>
    <t>中国农业银行金华市婺城支行</t>
  </si>
  <si>
    <t>金华市拓飞工具有限公司</t>
  </si>
  <si>
    <t>ABD008030 ABD008031 ABD009186 ABD009187</t>
  </si>
  <si>
    <t>ABD009385 ABD009107 ABD008870 ABD009241 ABD009246</t>
  </si>
  <si>
    <t>ABD007251 ABD007252</t>
  </si>
  <si>
    <t>PO027851 PO035815 PO045109 PO045026 PO047131 PO049470 PO051546 PO056866 PO059515 PO062295 PO069123 PO073767 PO077346</t>
  </si>
  <si>
    <t>ABD007832 ABD007992 ABD007993 ABD007994 ABD007996 ABD008345 ABD008502 ABD008503 ABD009228 ABD009229 ABD009230</t>
  </si>
  <si>
    <t>ABD009224 ABD009042 ABD009043</t>
  </si>
  <si>
    <t xml:space="preserve">PO027355 PO034205 PO036756 PO038535 PO040324 PO046095 PO052333 PO057840 PO057894 PO061813 PO064325 PO066137 PO066142 PO068444 PO069467 PO073123 PO075271 PO077278 PO080065 PO081342 </t>
  </si>
  <si>
    <t>ABD008881 ABD008882 ABD008883 ABD008884 ABD008885 ABD008887 ABD008888 ABD008889 ABD008890 ABD008891</t>
  </si>
  <si>
    <t>康传政</t>
  </si>
  <si>
    <t>6217856000037713624</t>
  </si>
  <si>
    <t>中国银行山东省烟台分行</t>
  </si>
  <si>
    <t>烟台传政机械设备有限公司</t>
  </si>
  <si>
    <t>PO034914 PO075536 PO089996</t>
  </si>
  <si>
    <t>ABD004447 ABD004448</t>
  </si>
  <si>
    <t>ABD000600 ABD002019 ABD002021 ABD002022 ABD002024 ABD002026 ABD003172 ABD003173</t>
  </si>
  <si>
    <t>周屹昂</t>
  </si>
  <si>
    <t>6228480389371819175</t>
  </si>
  <si>
    <t>中国农业银行永康分行</t>
  </si>
  <si>
    <t>浙江昂晟兴工贸有限公司</t>
  </si>
  <si>
    <t>ABD005830 ABD005831 ABD006915 ABD006916</t>
  </si>
  <si>
    <t>ABD009045 ABD009046 ABD009054 ABD009055</t>
  </si>
  <si>
    <t>ABD008070 ABD008071 ABD008072 ABD008073 ABD008074 ABD008076</t>
  </si>
  <si>
    <t>胡杨民</t>
  </si>
  <si>
    <t>6228450128015929974</t>
  </si>
  <si>
    <t>中国农业银行宝安福永分行</t>
  </si>
  <si>
    <t>深圳市帝拓电子有限公司</t>
  </si>
  <si>
    <t>FBA008781</t>
  </si>
  <si>
    <t>麻海琳</t>
  </si>
  <si>
    <t>6225380080287289</t>
  </si>
  <si>
    <t>平安银行宁波市海曙支行</t>
  </si>
  <si>
    <t>宁波东隆休闲用品有限公司</t>
  </si>
  <si>
    <t>ABD008771 ABD008772 ABD008854</t>
  </si>
  <si>
    <t>阮佳铖</t>
  </si>
  <si>
    <t>6222081211005396261</t>
  </si>
  <si>
    <t>中国工商银行诸暨市店口支行</t>
  </si>
  <si>
    <t>浙江固丰管道科技有限公司</t>
  </si>
  <si>
    <t>PO104669 PO106367 PO107631</t>
  </si>
  <si>
    <t xml:space="preserve">PO110850 PO106475 </t>
  </si>
  <si>
    <t>ABD007451 ABD007452 ABD006396</t>
  </si>
  <si>
    <t>PO014973 PO032857 PO041871 PO044849 PO045068 PO047175 PO049956 PO052094  PO056908 PO059560 PO062585  PO067035 PO067031 PO069167  PO072388 PO073804 PO076300  PO078193</t>
  </si>
  <si>
    <t>PO362448 PO361567 FBA003295 FBA003662 FBA003707 FBA004847</t>
  </si>
  <si>
    <t>ABD008998 ABD008999 ABD009000 ABD009001 ABD009495</t>
  </si>
  <si>
    <t>PO381349</t>
  </si>
  <si>
    <t>FBA002364 FBA005561</t>
  </si>
  <si>
    <t xml:space="preserve"> PO014977 PO027606 PO027639 PO042937 PO043087 PO043102 PO049814 PO053758 PO053774 PO055710 PO055795 PO057445 PO057455 PO059076 PO059155 PO059641 PO061838 PO061843 PO062751 PO074488 PO009863 PO020430 PO016615 PO023926</t>
  </si>
  <si>
    <t xml:space="preserve">PO055593 PO057916 PO059751 PO059752 PO062529 PO064352 PO064356 PO066733 PO070997 PO073024 PO075337 
PO077658 PO079223 PO087182 PO088869 PO091344 PO094769 </t>
  </si>
  <si>
    <t>PO034523 PO034956 PO037018 PO039345 PO041293 PO043400 PO044846 PO045975 PO049818 PO051535 PO055086 PO057019 PO059757 PO063081 PO065001 PO066747 PO067841 PO067851 PO070462 PO073158 PO075405 PO077460 PO079974 PO081461</t>
  </si>
  <si>
    <t>ABD009494 ABD008750 ABD008789</t>
  </si>
  <si>
    <t>俞晓炯</t>
  </si>
  <si>
    <t>9559980320254238019</t>
  </si>
  <si>
    <t>农行杭州南肖埠支行</t>
  </si>
  <si>
    <t>杭州格森贸易有限公司</t>
  </si>
  <si>
    <t>ABD009348 ABD009349 ABD009350 ABD009351</t>
  </si>
  <si>
    <t>黄明察</t>
  </si>
  <si>
    <t>6228480310479015110</t>
  </si>
  <si>
    <t>中国农业银行宁波分行姜山支行</t>
  </si>
  <si>
    <t>宁波市鄞州利天汽车配件有限公司</t>
  </si>
  <si>
    <t>ABD007983 ABD007984 ABD007985  ABD007986  ABD008014  ABD008015  ABD008104  ABD008108 ABD008109 ABD008110 ABD008182 ABD008183 ABD008184 ABD008185 ABD008186</t>
  </si>
  <si>
    <t>王园华</t>
  </si>
  <si>
    <t>6228480382393898111</t>
  </si>
  <si>
    <t>农业银行义乌市支行金穗借记卡</t>
  </si>
  <si>
    <t>义乌市莉鹏线带有限公司</t>
  </si>
  <si>
    <t>ABD009362 ABD009363 ABD009364 ABD009365 ABD009366 ABD009367 ABD009368 ABD009369</t>
  </si>
  <si>
    <t>郑天阁</t>
  </si>
  <si>
    <t>6228480419600712774</t>
  </si>
  <si>
    <t>中国农业银行常州分行戚墅堰支行</t>
  </si>
  <si>
    <t>常州东尼焊割设备有限公司</t>
  </si>
  <si>
    <t>PO052384 PO053895 PO055066 PO057479 PO063224 PO065115 PO066458 PO070788 PO073189 PO075582 PO076662 PO094613 PO098949 PO100863</t>
  </si>
  <si>
    <t>PO039216 PO041296 PO044033 PO044713 PO045580 PO046243 PO048097 PO049861 PO051671 PO053755 PO057831 PO060440 PO062801 PO063102 PO065075  PO067284 PO069018 PO071047 PO073077 PO075269 PO077279 PO079592 PO079818 PO081429</t>
  </si>
  <si>
    <t>PO033104 PO035356 PO038109 PO040758 PO042008 PO045362 PO048958 PO052356 PO053990 PO054614  PO057366 PO057423 PO058749 PO062450 PO062451 PO064487 PO066406 PO069873 PO073921 PO076707 PO080971</t>
  </si>
  <si>
    <t>ABD001039  ABD001082</t>
  </si>
  <si>
    <t>张运培</t>
  </si>
  <si>
    <t>6228480088505367479</t>
  </si>
  <si>
    <t>农业银行广州市林和中路支行</t>
  </si>
  <si>
    <t>广州市白云区恒星机电设备厂</t>
  </si>
  <si>
    <t>ABD007635 ABD008416 ABD008417 ABD008679 ABD009269 ABD009270 ABD009271 ABD009272 ABD009273</t>
  </si>
  <si>
    <t>ABD009152 ABD009153 ABD009154 ABD009155 ABD009156</t>
  </si>
  <si>
    <t>李达</t>
  </si>
  <si>
    <t>4563511400930838021</t>
  </si>
  <si>
    <t>中国银行宁波市鄞州支行</t>
  </si>
  <si>
    <t>宁波市鄞州塘溪腾达日用五金厂</t>
  </si>
  <si>
    <t>PO047875 PO050888 PO051741 PO053252 PO057440 PO060157 PO061824 PO064999 PO065000 PO066529 PO067995 PO070267 PO072210 PO073531 PO074605 PO077294 PO077833 PO078920 PO080980 PO026742 PO030192 PO032283 PO034115 PO035923 PO038551 PO040391 PO043164 PO044841 PO046640</t>
  </si>
  <si>
    <t>ABD001133 ABD002074</t>
  </si>
  <si>
    <t>PO027587 PO028793 PO032342 PO033114 PO035370 PO037024 PO038461 PO040510 PO045383 PO048227 PO048980 PO051265 PO054048 PO054627 PO057383 PO058768 PO062423 PO064501 PO066417 PO068473 PO069890 PO072482 PO076720 PO077590 PO078691</t>
  </si>
  <si>
    <t>PO363198 PO362997  PO360363 PO357899 PO357898 PO356782 PO356156 PO355990 PO355650  PO355242 PO355016 PO354962 PO353862 PO353458  PO352768 PO352437 PO352147 PO352022 PO351086 PO350891 PO350769  PO350567 PO350490 PO349730  PO349728 PO349222 PO349020 PO348071 PO346356  PO346063 PO346061 PO345574 PO345573 PO345376 PO345373 PO345372 PO345371 PO344493 PO344168  PO344024 PO343287 PO343286  PO343285 PO343279 PO343278 PO343277 PO342360 PO341989 PO341127 PO340258 PO340163 PO339318 PO339298  PO338769 PO338766 PO338754 PO338608    PO337880 PO337879 PO337728 PO336297 PO336296 PO336295 PO336294 PO336293 PO336292  PO336291 PO336265 PO336264  PO336262 PO335147 PO335146 PO334504 PO334503</t>
  </si>
  <si>
    <t>ABD003435 ABD003438 ABD003518 ABD005661 ABD005662 ABD005663 ABD006206 ABD008476</t>
  </si>
  <si>
    <t>傅素珍</t>
  </si>
  <si>
    <t>6228480379435241474</t>
  </si>
  <si>
    <t>中国农业银行绍兴城西支行</t>
  </si>
  <si>
    <t>宁波中修工具有限公司</t>
  </si>
  <si>
    <t>PO024887 PO046016 PO062762 PO062763 PO077102</t>
  </si>
  <si>
    <t>PO027881 PO036427 PO042722 PO047473 PO050051 PO053114 PO055639 PO055642 PO058180 PO060188 PO060190 PO062244 PO062334 PO064979 PO068966 PO071115 PO075078 PO077303 PO081870</t>
  </si>
  <si>
    <t>PO036662 PO048868 PO058280 PO065157 PO066219 PO076356</t>
  </si>
  <si>
    <t>PO027937 PO034333 PO036693 PO038409 PO041284 PO042998 PO044579 PO046700 PO048708 PO049797 PO052501 PO054054 PO056003 PO057903 PO060779 PO061854 PO065375 PO066823 PO071143 PO072773 PO075463 PO076845 PO079683 PO082235</t>
  </si>
  <si>
    <t>PO053824 PO055812 PO060509 PO062896 PO065187 PO067316 PO069082 PO071174 PO073234 PO075072 PO084739 PO087329 PO089917 PO092121 PO095222 PO097742 PO099578 PO101445</t>
  </si>
  <si>
    <t>PO030115 PO032369 PO046420 PO048103 PO051926 PO053883 PO057792 PO060618 PO062701 PO065118 PO067013 PO071080 PO073104 PO077971 PO079651 PO082288</t>
  </si>
  <si>
    <t>PO381299</t>
  </si>
  <si>
    <t>PO367347  PO366048  FBA000239 FBA000615 FBA001917</t>
  </si>
  <si>
    <t>PO030899 PO032758 PO034456 PO038707 PO041278 PO043447 PO046735 PO048490 PO048690 PO052373 PO054135 PO056011 PO058258 PO060616 PO060650 PO063306 PO065240 PO065611 PO067298 PO069036 PO069044 PO073435 PO075455 PO077790 PO082048</t>
  </si>
  <si>
    <t>PO026544 PO048143 PO050502 PO051970 PO053919 PO057813 PO058715 PO060647 PO062732 PO065134 PO066960 PO071052 PO072950 PO074767 PO077755 PO079605</t>
  </si>
  <si>
    <t>ABD010322 ABD010323 ABD010324 ABD010325 ABD010335 ABD010333 ABD010334</t>
  </si>
  <si>
    <t>FBA000945  FBA004908  FBA005166  FBA005265</t>
  </si>
  <si>
    <t>PO115452 PO120436 PO123899</t>
  </si>
  <si>
    <t>ABD010386 ABD010387 ABD010388 ABD010389 ABD010390</t>
  </si>
  <si>
    <t>龚鹤</t>
  </si>
  <si>
    <t>6227001306660419915</t>
  </si>
  <si>
    <t>中国建设银行丹阳后巷支行</t>
  </si>
  <si>
    <t>丹阳市宏丰机械制造有限公司</t>
  </si>
  <si>
    <t>PO381360</t>
  </si>
  <si>
    <t>ABD000057 ABD000058 ABD002156 ABD002157 ABD002159 ABD002163 ABD003446 ABD003447 ABD003459</t>
  </si>
  <si>
    <t>ABD008137 ABD010693 ABD010694 ABD010695 ABD010696</t>
  </si>
  <si>
    <t>顾子恒</t>
  </si>
  <si>
    <t>6216616202001886807</t>
  </si>
  <si>
    <t>中国银行越阳支行</t>
  </si>
  <si>
    <t>义乌市索欧五金工具厂</t>
  </si>
  <si>
    <t>PO027951 PO039108 PO044890 PO044891 PO071283  PO071293 PO071297 PO071305 PO071314 PO073507</t>
  </si>
  <si>
    <t>PO052440 PO053889 PO055780 PO058264 PO059731 PO062238 PO064321 PO066124 PO068585 PO070923 PO070945 PO072712 PO075416 PO076893 PO079599 PO081312</t>
  </si>
  <si>
    <t>ABD005639 ABD005640 ABD005641 ABD006057 ABD006058 ABD006059 ABD006138 ABD006139</t>
  </si>
  <si>
    <t>黄苹方</t>
  </si>
  <si>
    <t>6228430369712119874</t>
  </si>
  <si>
    <t>中国农业银行台州市玉环县支行</t>
  </si>
  <si>
    <t>金湖科士德机械制造有限公司</t>
  </si>
  <si>
    <t>PO055078 PO057042 PO059602 PO062754 PO064467 PO065320 PO066554 PO068230 PO070826 PO072751 PO072965 PO075038 PO077336 PO077338 PO079267 PO081045</t>
  </si>
  <si>
    <t>PO027924 PO029707 PO029929 PO033643 PO034170 PO036758 PO038286 PO038434 PO040879 PO043053 PO044866 PO045961 PO046183 PO048055 PO049767 PO052405 PO053818</t>
  </si>
  <si>
    <t>PO033758 PO036771 PO046233 PO046353 PO048295 PO050127 PO051962 PO053794 PO055588 PO057888 PO062870 PO065175 PO067304 PO069061 PO071158 PO073205 PO075052 PO077313 PO079792 PO081798 PO082264</t>
  </si>
  <si>
    <t>PO381361</t>
  </si>
  <si>
    <t>杨军</t>
  </si>
  <si>
    <t>6225887691361469</t>
  </si>
  <si>
    <t>招商银行东莞塘厦支行</t>
  </si>
  <si>
    <t>东莞市爱灯堡照明科技有限公司</t>
  </si>
  <si>
    <t>PO381362</t>
  </si>
  <si>
    <t>吴笑霞</t>
  </si>
  <si>
    <t>6222082012001150440</t>
  </si>
  <si>
    <t>中国工商银行鹤山支行</t>
  </si>
  <si>
    <t>FBA001439 FBA001922 FBA002683 FBA003243 FBA003590 FBA004000 FBA004119 FBA004269 FBA004444 FBA004637 FBA004941 FBA005485</t>
  </si>
  <si>
    <t>PO381365</t>
  </si>
  <si>
    <t>黄景兰</t>
  </si>
  <si>
    <t>6228480128586571779</t>
  </si>
  <si>
    <t>中国农业银行深圳新洲支行</t>
  </si>
  <si>
    <t>深圳市圣兰德电子有限公司</t>
  </si>
  <si>
    <t>ABD010581 ABD010583 ABD010584 ABD010585 ABD010588</t>
  </si>
  <si>
    <t>潘叔军</t>
  </si>
  <si>
    <t>6228450380030923918</t>
  </si>
  <si>
    <t>中国农业银行金华宾虹支行</t>
  </si>
  <si>
    <t>浙江蔓森休闲用品有限公司</t>
  </si>
  <si>
    <t>ABD010044 ABD010045 ABD010047 ABD010048</t>
  </si>
  <si>
    <t>谢雨晴</t>
  </si>
  <si>
    <t>6214837846427775</t>
  </si>
  <si>
    <t>招商银行股份有限公司深圳龙华支行</t>
  </si>
  <si>
    <t>深圳市凯丽雅科技有限公司</t>
  </si>
  <si>
    <t>ABD007195 ABD007196 ABD007197 ABD007455</t>
  </si>
  <si>
    <t>PO015045 PO026539 PO039287  PO041146 PO053933 PO057842  PO060686 PO071060 PO079583</t>
  </si>
  <si>
    <t>ABD002717 ABD002720 ABD002723 ABD002725 ABD002778 ABD002779 ABD003154 ABD003931 ABD003943 ABD003944 ABD004790 ABD004791 ABD004798 ABD004799</t>
  </si>
  <si>
    <t>石小源</t>
  </si>
  <si>
    <t>6217853600012637301</t>
  </si>
  <si>
    <t>中国银行陕西三原支行</t>
  </si>
  <si>
    <t>永康市三王贸易有限公司</t>
  </si>
  <si>
    <t>ABD010946 ABD010947 ABD010955 ABD010956 ABD010957</t>
  </si>
  <si>
    <t>王丹</t>
  </si>
  <si>
    <t>6228480328049625671</t>
  </si>
  <si>
    <t>农业银行杭州萧山支行</t>
  </si>
  <si>
    <t xml:space="preserve"> 常州市舜工工具有限公司</t>
  </si>
  <si>
    <t>ABD011028 ABD011029 ABD011030</t>
  </si>
  <si>
    <t>罗军林</t>
  </si>
  <si>
    <t>6228430369676670474</t>
  </si>
  <si>
    <t>中国农业银行台州分行黄岩支行</t>
  </si>
  <si>
    <t>台州市黄岩大为工艺礼品厂</t>
  </si>
  <si>
    <t>ABD005818 ABD005819 ABD005820 ABD005821</t>
  </si>
  <si>
    <t>段素芳</t>
  </si>
  <si>
    <t>6228480601472144216</t>
  </si>
  <si>
    <t>中国农业银行东莞市塘厦支行塘新分理处</t>
  </si>
  <si>
    <t>东莞市肇煌运动器材有限公司</t>
  </si>
  <si>
    <t>ABD007219 ABD007220 ABD007221 ABD007222 ABD007223 ABD007224 ABD007225 ABD007459 ABD007460 ABD008061 ABD008062</t>
  </si>
  <si>
    <t>苏照连</t>
  </si>
  <si>
    <t>6217001460003664462</t>
  </si>
  <si>
    <t>建设银行金华市人民东路支行</t>
  </si>
  <si>
    <t>金华市雅锐贸易有限公司</t>
  </si>
  <si>
    <t>ABD006275 ABD006276 ABD006780 ABD006781 ABD007619 ABD007620 ABD007621 ABD007622 ABD008102 ABD009742 ABD009921 ABD009922 ABD009923 ABD011417 ABD011418</t>
  </si>
  <si>
    <t>刘帅</t>
  </si>
  <si>
    <t>6217856100052175160</t>
  </si>
  <si>
    <t>中国银行宿迁分行营业部</t>
  </si>
  <si>
    <t>睢宁县赛克赛实木家具店</t>
  </si>
  <si>
    <t>PO019245 PO023666 PO024702 PO055804 PO055993 PO058547 PO060773 PO063127 PO064804 PO067208 PO071170 PO071247 PO072593 PO077250 PO077256 PO079645 PO089566 PO097752 PO094593 PO099034 PO099568 PO099577 PO105580  PO111455 PO115031 PO123928</t>
  </si>
  <si>
    <t>FBA006505 FBA007619 FBA009136</t>
  </si>
  <si>
    <t>PO381325</t>
  </si>
  <si>
    <t>PO381351</t>
  </si>
  <si>
    <t>PO381370</t>
  </si>
  <si>
    <t>ABD011204 ABD011205</t>
  </si>
  <si>
    <t>李仁宁</t>
  </si>
  <si>
    <t>宁波市江北中磊机电有限公司
宁波中磊机电有限公司</t>
  </si>
  <si>
    <t>PO026571  PO029949 PO031429 PO034389  PO036737 PO038542 PO038802 PO038956  PO040816 PO040839 PO041175 PO044673 PO045741  PO046205 PO046245  PO046336  PO048356  PO050233  PO051688 PO051893  PO054989  PO054991  PO058242 PO058506 PO060152 PO062789 PO062796  PO065022 PO065020 PO066838  PO066839  PO066840  PO068441  PO069659  PO069662  PO072315  PO075023 PO075030 PO075028 PO077203 PO077205  PO079552 PO081191 PO081197 PO081195</t>
  </si>
  <si>
    <t>PO381371</t>
  </si>
  <si>
    <t>FBA008953</t>
  </si>
  <si>
    <t>FBA002472 FBA002858 FBA003163 FBA003415 FBA003717 FBA003864 FBA004013 FBA004401  FBA005165 FBA005646 FBA005808 FBA006037</t>
  </si>
  <si>
    <t>ABD008355 ABD008992 ABD008993 ABD008994 ABD009650 ABD009651 ABD009652 ABD009653 ABD009654 ABD009655</t>
  </si>
  <si>
    <t>FBA008553 FBA009429</t>
  </si>
  <si>
    <t>PO381373</t>
  </si>
  <si>
    <t>PO380025 PO002069 PO004542 PO014387 PO014483 PO014690 PO023810 PO065385 PO065387 PO073437 PO074884  PO123932</t>
  </si>
  <si>
    <t>朱玩芬</t>
  </si>
  <si>
    <t>6227003324570051866</t>
  </si>
  <si>
    <t>中国建设银行广州永福路支行</t>
  </si>
  <si>
    <t>广州市卡绿美汽车用品有限公司</t>
  </si>
  <si>
    <t>ABD008728 ABD008729</t>
  </si>
  <si>
    <t>王祖兴</t>
  </si>
  <si>
    <t>6228480320783723119</t>
  </si>
  <si>
    <t>农业银行杭州市萧山支行</t>
  </si>
  <si>
    <t>杭州恒安工具有限公司</t>
  </si>
  <si>
    <t>ABD010931 ABD010933  ABD010934  ABD010935 ABD011059</t>
  </si>
  <si>
    <t>高宁</t>
  </si>
  <si>
    <t>6225888620341887</t>
  </si>
  <si>
    <t>中国招商银行厦门江头支行</t>
  </si>
  <si>
    <t>福州市雅客居工贸有限公司</t>
  </si>
  <si>
    <t>ABD010493 ABD010494 ABD010835</t>
  </si>
  <si>
    <t>郑雷弘</t>
  </si>
  <si>
    <t>6228480368967871774</t>
  </si>
  <si>
    <t>农业银行浙江台州玉环县楚门支行</t>
  </si>
  <si>
    <t>玉环圣兆元液压工具厂</t>
  </si>
  <si>
    <t>FBA008303 FBA008648  FBA009024 FBA009141 FBA009242 FBA009503 FBA010329</t>
  </si>
  <si>
    <t>黄岳</t>
  </si>
  <si>
    <t xml:space="preserve">6228430389511750679  </t>
  </si>
  <si>
    <t>中国农业银行义乌市江东支行</t>
  </si>
  <si>
    <t>金华市鑫湘光学仪器厂</t>
  </si>
  <si>
    <t>FBA008345   FBA008609</t>
  </si>
  <si>
    <t>冷翔</t>
  </si>
  <si>
    <t>6227007200100351529</t>
  </si>
  <si>
    <t>中国建设银行宝安支行</t>
  </si>
  <si>
    <t>深圳市和元晶实业有限公司</t>
  </si>
  <si>
    <t>FBA009965</t>
  </si>
  <si>
    <t>利俊宪</t>
  </si>
  <si>
    <t>6228480128055471071</t>
  </si>
  <si>
    <t>中国农业银行深圳桃源支行</t>
  </si>
  <si>
    <t>深圳市仟瑞格科技有限公司</t>
  </si>
  <si>
    <t>PO381376</t>
  </si>
  <si>
    <t>PO381379 PO381378</t>
  </si>
  <si>
    <t>ABD011365 ABD011366</t>
  </si>
  <si>
    <t>黄飞双</t>
  </si>
  <si>
    <t>6228480338092770274</t>
  </si>
  <si>
    <t>农行乐清市清江支行</t>
  </si>
  <si>
    <t>乐清市芙蓉金成工具厂</t>
  </si>
  <si>
    <t>ABD006526 
ABD007116 
ABD007117
ABD007667</t>
  </si>
  <si>
    <t>6228480129915402876</t>
  </si>
  <si>
    <t>中国农业银行深圳龙城支行</t>
  </si>
  <si>
    <t>ABD010749 ABD011483 ABD011925</t>
  </si>
  <si>
    <t>6228480330927389412</t>
  </si>
  <si>
    <t>农业银行浙江省分行永嘉县营业部</t>
  </si>
  <si>
    <t>FBA004842 FBA006786 FBA006963 FBA007935 FBA008520 FBA008655 FBA008840 FBA009406</t>
  </si>
  <si>
    <t>FBA006611 FBA007363 FBA007815 FBA008630 FBA009060 FBA009226</t>
  </si>
  <si>
    <t>FBA007618</t>
  </si>
  <si>
    <t>ABD007540 ABD007541 ABD007542 ABD007543 ABD007544</t>
  </si>
  <si>
    <t>FBA002678 FBA003103 FBA003853 FBA003940 FBA004307 FBA004582 FBA005099 FBA005261 FBA005494 FBA005612 FBA005771 FBA006609 FBA007420 FBA007666 FBA008432 FBA008676 FBA009049 FBA009300 FBA009391</t>
  </si>
  <si>
    <t>FBA007890 FBA008288 FBA008643 FBA008757 FBA008847 FBA009061 FBA009414</t>
  </si>
  <si>
    <t>PO022383 PO026444 PO030864 PO032872 PO036940 PO038982 PO044625 PO046612  PO048688 PO050264 PO051952 PO057806 PO062854 PO065053 PO067107 PO067108 PO068539 PO070645 PO072842 PO075061 PO079560 PO079564 PO081487</t>
  </si>
  <si>
    <t>FBA007330 FBA009220</t>
  </si>
  <si>
    <t>王琪</t>
  </si>
  <si>
    <t xml:space="preserve">6228480086354960378 </t>
  </si>
  <si>
    <t>中国农业银行广州白云区景泰支行</t>
  </si>
  <si>
    <t>深圳市罗湖区颜琦美甲用品商行</t>
  </si>
  <si>
    <t>ABD008817 ABD008834</t>
  </si>
  <si>
    <t>PO033235 PO036405 PO038492 PO038494 PO040009 PO044409 PO049703 PO054010 PO054950 PO057158 PO062167 PO063376 PO064015 PO070220 PO074687 PO080085 PO081502 PO081504</t>
  </si>
  <si>
    <t>ABD008691</t>
  </si>
  <si>
    <t>PO053237 PO053921 PO053969 PO055776 PO058429 PO063398 PO063404 PO065345 PO065355 PO065358 PO067306 PO067317 PO069062 PO071365 PO073515 PO075294 PO075327 PO077952 PO080126 PO082285 PO082286</t>
  </si>
  <si>
    <t>PO121411 PO133155</t>
  </si>
  <si>
    <t>ABD001395</t>
  </si>
  <si>
    <t>PO082967 PO091428 PO094176 PO097932 PO102405 PO110111 PO116341 PO119494 PO122677</t>
  </si>
  <si>
    <t>PO084518 PO094132 PO095582 PO101211 PO108746 PO111428 PO118741</t>
  </si>
  <si>
    <t>ABD010664</t>
  </si>
  <si>
    <t>徐佩华</t>
  </si>
  <si>
    <t>6228481464302168312</t>
  </si>
  <si>
    <t>中国农业银行佛山市南海区狮山支行</t>
  </si>
  <si>
    <t>佛山市南海区础妍五金制品厂</t>
  </si>
  <si>
    <t>FBA003261  FBA004585</t>
  </si>
  <si>
    <t>向淑麟</t>
  </si>
  <si>
    <t>6225887865706218</t>
  </si>
  <si>
    <t>招商银行深圳支行布吉分行</t>
  </si>
  <si>
    <t>深圳市奥沃克科技有限责任公司</t>
  </si>
  <si>
    <t>PO381287</t>
  </si>
  <si>
    <t>FBA008361  FBA008566</t>
  </si>
  <si>
    <t>杨子</t>
  </si>
  <si>
    <t>6228480389464699070</t>
  </si>
  <si>
    <t>中国农业银行浦江县支行</t>
  </si>
  <si>
    <t>浦江睿趣母婴用品有限公司</t>
  </si>
  <si>
    <t>FBA010952   FBA010651</t>
  </si>
  <si>
    <t>PO110162</t>
  </si>
  <si>
    <t>王祖金</t>
  </si>
  <si>
    <t>6228481543071759011</t>
  </si>
  <si>
    <t>中国农业银行福安市支行</t>
  </si>
  <si>
    <t>福安市宇恒电子有限公司</t>
  </si>
  <si>
    <t>PO106721  PO115805</t>
  </si>
  <si>
    <t>PO120902 PO123657 PO130410</t>
  </si>
  <si>
    <t>ABD007791 ABD007792 ABD007793 ABD007794</t>
  </si>
  <si>
    <t>ABD006575 ABD006576</t>
  </si>
  <si>
    <t>PO381350</t>
  </si>
  <si>
    <t>PO071679 PO076319</t>
  </si>
  <si>
    <t>李然</t>
  </si>
  <si>
    <t>6217582000035414697</t>
  </si>
  <si>
    <t>中国银行平湖华南城支行</t>
  </si>
  <si>
    <t>深圳市泓泰宇创科技有限公司</t>
  </si>
  <si>
    <t>ABD012214 ABD012215 ABD012216 ABD012217 ABD012218 ABD012219 ABD012220 ABD012221 ABD012222</t>
  </si>
  <si>
    <t>邱海颜</t>
  </si>
  <si>
    <t>6228480603855751518</t>
  </si>
  <si>
    <t>中国农业银行东莞万江支行</t>
  </si>
  <si>
    <t>东莞市俊维电子有限公司</t>
  </si>
  <si>
    <t>ABD011566 ABD011567 ABD011568 ABD011569 ABD011570 ABD011571</t>
  </si>
  <si>
    <t>李文光</t>
  </si>
  <si>
    <t>6228481836022525261</t>
  </si>
  <si>
    <t>农业银行山东省曹县跃进塔支行</t>
  </si>
  <si>
    <t xml:space="preserve"> 曹县普连集镇霞光工艺品厂</t>
  </si>
  <si>
    <t>PO084946 PO084995 PO088301 PO096266 PO098501 PO105155 PO110203 PO110226 PO115933 PO117938 PO119768 PO122320 PO124410</t>
  </si>
  <si>
    <t>陈锡洪</t>
  </si>
  <si>
    <t>6222621310019628474</t>
  </si>
  <si>
    <t>交通银行深圳市分行华强支行</t>
  </si>
  <si>
    <t>深圳市鸿信微电子科技有限公司</t>
  </si>
  <si>
    <t>ABD011982 ABD011983 ABD011984 ABD011985 ABD012070 ABD012071 ABD012072 ABD012073 ABD012074</t>
  </si>
  <si>
    <t>陈晓军</t>
  </si>
  <si>
    <t>6228270407006387576</t>
  </si>
  <si>
    <t>ABD009891 ABD009892 ABD011211 ABD011212 ABD011213 ABD011214</t>
  </si>
  <si>
    <t>6222081208002725948</t>
  </si>
  <si>
    <t>中国工商银行 (工行义乌金苑支行)</t>
  </si>
  <si>
    <t>ABD007330 ABD011066 ABD011799 ABD011800 ABD011801</t>
  </si>
  <si>
    <t>ABD012278 ABD012281</t>
  </si>
  <si>
    <t>PO042242 PO043873 PO045566 PO047334 PO050915 PO056681 PO059206 PO065512 PO069596 PO073454 PO073705 PO078254 PO080533</t>
  </si>
  <si>
    <t>可雪莲</t>
  </si>
  <si>
    <t>6222081302005925603</t>
  </si>
  <si>
    <t>工商银行合肥高新技术产业区支行</t>
  </si>
  <si>
    <t>安平县冀中筛网厂</t>
  </si>
  <si>
    <t>PO381380</t>
  </si>
  <si>
    <t>蔡显峰</t>
  </si>
  <si>
    <t>6236687200001371459</t>
  </si>
  <si>
    <t>中国建设银行深圳振兴支行</t>
  </si>
  <si>
    <t>深圳市西摩森实业有限公司</t>
  </si>
  <si>
    <t>PO332706 PO332705</t>
  </si>
  <si>
    <t>PO338987</t>
  </si>
  <si>
    <t>PO085240 PO090489 PO093087 PO093558 PO095535 PO097989</t>
  </si>
  <si>
    <t>ABD011812 ABD011813 ABD011814 ABD011815 ABD011816 ABD011900</t>
  </si>
  <si>
    <t>ABD005520 ABD005521 ABD005522 ABD005523 ABD006328 ABD006329 ABD006330</t>
  </si>
  <si>
    <t>程春鸣</t>
  </si>
  <si>
    <t>6228480381732268812</t>
  </si>
  <si>
    <t>中国农业银行义乌分行</t>
  </si>
  <si>
    <t>义乌市彩亚工艺品厂</t>
  </si>
  <si>
    <t>FBA006630 FBA006789  FBA007371 FBA007847 FBA008035 FBA008256 FBA008628 FBA009543</t>
  </si>
  <si>
    <t>ABD005439 ABD005440 ABD005583 ABD006397 ABD006398 ABD006399 ABD006400 ABD006733 ABD006734 ABD006735 ABD006736 ABD006737 ABD007030 ABD007031 ABD007032 ABD007033 ABD007034 ABD007489 ABD007596 ABD007597 ABD007611</t>
  </si>
  <si>
    <t>PO050636</t>
  </si>
  <si>
    <t>PO061390 PO061391</t>
  </si>
  <si>
    <t>李珍珍</t>
  </si>
  <si>
    <t>6013822000594215918</t>
  </si>
  <si>
    <t>中国银行深圳市龙岗区横岗支行</t>
  </si>
  <si>
    <t>深圳市倍美服饰有限公司</t>
  </si>
  <si>
    <t>FBA003381 FBA007500</t>
  </si>
  <si>
    <t>高琪典</t>
  </si>
  <si>
    <t>6217003320054227734</t>
  </si>
  <si>
    <t>中国建设银行铁路支行</t>
  </si>
  <si>
    <t>广州市后头岭汽车零部件有限公司</t>
  </si>
  <si>
    <t>FBA005197 FBA008278</t>
  </si>
  <si>
    <t xml:space="preserve">郑庭方 </t>
  </si>
  <si>
    <t xml:space="preserve">6217857000072575572 </t>
  </si>
  <si>
    <t>中国银行广东省广州市白云支行</t>
  </si>
  <si>
    <t>深圳市龙岗区坂田探索者锁业加工厂</t>
  </si>
  <si>
    <t>FBA007637</t>
  </si>
  <si>
    <t>FBA006091 FBA006637 FBA007326 FBA007722 FBA008282 FBA008485 FBA009477</t>
  </si>
  <si>
    <t>ABD012639 ABD012640 ABD012641 ABD012642</t>
  </si>
  <si>
    <t>FBA006728 FBA007270 FBA009373</t>
  </si>
  <si>
    <t>PO085456 PO091184 PO094378 PO100589 PO104127 PO114388 PO116912</t>
  </si>
  <si>
    <t>钟羽国</t>
  </si>
  <si>
    <t>6212264000042118436</t>
  </si>
  <si>
    <t>中国工商银行广东省深圳市龙岗九州支行</t>
  </si>
  <si>
    <t>深圳市明盈盛科技有限公司</t>
  </si>
  <si>
    <t>ABD012618 ABD012619 ABD012620 ABD012621 ABD012622</t>
  </si>
  <si>
    <t>汪汀婷</t>
  </si>
  <si>
    <t>6217788302200147116</t>
  </si>
  <si>
    <t xml:space="preserve"> 安庆农商银行光彩支行</t>
  </si>
  <si>
    <t xml:space="preserve"> 安庆市宜人纸塑包装材料有限公司</t>
  </si>
  <si>
    <t>ABD010948  ABD010949 ABD012179</t>
  </si>
  <si>
    <t>吕琼</t>
  </si>
  <si>
    <t>6228410380221253611</t>
  </si>
  <si>
    <t>中国农业银行永康古山支行</t>
  </si>
  <si>
    <t>永康市纳福工贸有限公司</t>
  </si>
  <si>
    <t>FBA012515</t>
  </si>
  <si>
    <t>吕春鹏</t>
  </si>
  <si>
    <t xml:space="preserve">6228480660950935917 </t>
  </si>
  <si>
    <t>中国农业银行安徽省合肥市逍遥津支行</t>
  </si>
  <si>
    <t>天长市中发电子有限公司</t>
  </si>
  <si>
    <t>PO094554 PO102622 PO102821 PO102845 PO104868 PO107366 PO109210 PO109268 PO110278 PO113229 PO113237 PO113319 PO115664 PO115679 PO115726 PO118365 PO118374 PO120624 PO122554 PO124783 PO124901</t>
  </si>
  <si>
    <t>刘金桥</t>
  </si>
  <si>
    <t>6216612000006148213</t>
  </si>
  <si>
    <t>中国银行深圳西丽支行</t>
  </si>
  <si>
    <t>深圳市俊悦飞洋科技有限公司</t>
  </si>
  <si>
    <t>ABD009842 ABD009843 ABD009844 ABD009845</t>
  </si>
  <si>
    <t xml:space="preserve">林伟 </t>
  </si>
  <si>
    <t>6222023901007193119</t>
  </si>
  <si>
    <t>中国工商银行浙江宁波市分行</t>
  </si>
  <si>
    <t>宁波市镇海迈克工具有限公司</t>
  </si>
  <si>
    <t>ABD011702</t>
  </si>
  <si>
    <t>PO116469 PO123289 PO128245 PO131963</t>
  </si>
  <si>
    <t>ABD007466 ABD007467</t>
  </si>
  <si>
    <t>PO116008</t>
  </si>
  <si>
    <t>袁志才</t>
  </si>
  <si>
    <t>6217852000007008827</t>
  </si>
  <si>
    <t>深圳市华浩达成光电科技有限公司</t>
  </si>
  <si>
    <t>PO149062</t>
  </si>
  <si>
    <t>FBA006038 FBA007485</t>
  </si>
  <si>
    <t xml:space="preserve">6228430389610964072 </t>
  </si>
  <si>
    <t>中国农业银行义乌支行</t>
  </si>
  <si>
    <t>PO097409 PO099190 PO101615 PO102225 PO103938 PO103939 PO105429 PO105433 PO107606 PO109408 PO110970 PO112301 PO114611 PO116163 PO116577 PO116579 PO118834 PO120856 PO120858 PO125292 PO083891 PO086847 PO089325 PO091761 PO091784 PO095033 PO095037 PO097412</t>
  </si>
  <si>
    <t>PO107504 PO126413</t>
  </si>
  <si>
    <t>陶善华</t>
  </si>
  <si>
    <t xml:space="preserve">6228480449525419973 </t>
  </si>
  <si>
    <t>中国农业银行扬州市支行杭集支行</t>
  </si>
  <si>
    <t>扬州陶氏研磨器材有限公司</t>
  </si>
  <si>
    <t>ABD007046 ABD007047 ABD007048 ABD007052 ABD007053 ABD008823 ABD008824 ABD008961 ABD008962 ABD008963 ABD009233 ABD009234 ABD009235 ABD009236 ABD010337 ABD010340</t>
  </si>
  <si>
    <t xml:space="preserve">YIBAI TECHNOLOGY LIMITED(3004158478@qq.com) </t>
  </si>
  <si>
    <t>PO381390</t>
  </si>
  <si>
    <t xml:space="preserve">YIBAI TECHNOLOGY LIMITED(3004158479@qq.com) </t>
  </si>
  <si>
    <t>PO117948 PO114880 PO110263 PO109047 PO103843 PO100724 PO098136 PO095871 PO076376 PO064548 PO059820 PO055179 PO048326 PO022279</t>
  </si>
  <si>
    <t xml:space="preserve">YIBAI TECHNOLOGY LIMITED(3004158480@qq.com) </t>
  </si>
  <si>
    <t>FBA006557   FBA007154  FBA007312  FBA008592  FBA008670</t>
  </si>
  <si>
    <t xml:space="preserve">YIBAI TECHNOLOGY LIMITED(3004158481@qq.com) </t>
  </si>
  <si>
    <t>PO381389</t>
  </si>
  <si>
    <t xml:space="preserve">YIBAI TECHNOLOGY LIMITED(3004158482@qq.com) </t>
  </si>
  <si>
    <t>PO375992 PO034400  PO041344 PO044410 PO046287 PO048315 PO050069 PO051774 PO053806 PO055610 PO057900 PO060458 PO062820 PO065125 PO065145 PO067133 PO067296 PO069050 PO071091 PO073130 PO075019 PO075322 PO077344  PO079637 PO080140 PO081753</t>
  </si>
  <si>
    <t xml:space="preserve">YIBAI TECHNOLOGY LIMITED(3004158483@qq.com) </t>
  </si>
  <si>
    <t>FBA007929</t>
  </si>
  <si>
    <t xml:space="preserve">YIBAI TECHNOLOGY LIMITED(3004158484@qq.com) </t>
  </si>
  <si>
    <t>FBA006443 FBA006794 FBA006923 FBA007960 FBA008149 FBA008554 FBA008650</t>
  </si>
  <si>
    <t xml:space="preserve">YIBAI TECHNOLOGY LIMITED(3004158485@qq.com) </t>
  </si>
  <si>
    <t>FBA006981  FBA007735 FBA008467</t>
  </si>
  <si>
    <t xml:space="preserve">YIBAI TECHNOLOGY LIMITED(3004158486@qq.com) </t>
  </si>
  <si>
    <t>PO155441</t>
  </si>
  <si>
    <t xml:space="preserve">YIBAI TECHNOLOGY LIMITED(3004158487@qq.com) </t>
  </si>
  <si>
    <t>FBA007428  FBA007682</t>
  </si>
  <si>
    <t>6217582000008801581</t>
  </si>
  <si>
    <t>中国银行深圳市龙岗区公园大地支行</t>
  </si>
  <si>
    <t xml:space="preserve">YIBAI TECHNOLOGY LIMITED(3004158488@qq.com) </t>
  </si>
  <si>
    <t>PO110470   PO118144</t>
  </si>
  <si>
    <t>刘松军</t>
  </si>
  <si>
    <t>6226096550370079</t>
  </si>
  <si>
    <t>招商银行深纺大厦支行</t>
  </si>
  <si>
    <t>深圳市嘉禾田科技有限公司</t>
  </si>
  <si>
    <t xml:space="preserve">YIBAI TECHNOLOGY LIMITED(3004158489@qq.com) </t>
  </si>
  <si>
    <t>ABD012038 ABD012039 ABD012094 ABD012095 ABD012194</t>
  </si>
  <si>
    <t>毛继超</t>
  </si>
  <si>
    <t>6228480322111234512</t>
  </si>
  <si>
    <t>中国农业银行杭州余杭勾庄支行</t>
  </si>
  <si>
    <t>杭州力博工具包装有限公司</t>
  </si>
  <si>
    <t xml:space="preserve">YIBAI TECHNOLOGY LIMITED(3004158490@qq.com) </t>
  </si>
  <si>
    <t>ABD009571 ABD009572 ABD009573 ABD009574 ABD009575 ABD009576</t>
  </si>
  <si>
    <t>包素青</t>
  </si>
  <si>
    <t>4100621212886034</t>
  </si>
  <si>
    <t>招商银行上海松江九亭支行</t>
  </si>
  <si>
    <t>上海妍州实业有限公司</t>
  </si>
  <si>
    <t xml:space="preserve">YIBAI TECHNOLOGY LIMITED(3004158491@qq.com) </t>
  </si>
  <si>
    <t>ABD011988 ABD011990 ABD012086 ABD012087 ABD012088</t>
  </si>
  <si>
    <t xml:space="preserve">4100621212886034
</t>
  </si>
  <si>
    <t xml:space="preserve">招商银行上海松江九亭支行
</t>
  </si>
  <si>
    <t xml:space="preserve">YIBAI TECHNOLOGY LIMITED(3004158492@qq.com) </t>
  </si>
  <si>
    <t>PO087085 PO092097 PO094478 PO094486 PO097666 PO098998 PO100810 PO103814 PO105692 PO108329 PO109383 PO111266 PO112293 PO114118  PO116392 PO116393 PO120730 PO121817 PO123895 PO126358</t>
  </si>
  <si>
    <t xml:space="preserve">YIBAI TECHNOLOGY LIMITED(3004158493@qq.com) </t>
  </si>
  <si>
    <t>FBA007195 FBA008362 FBA008830</t>
  </si>
  <si>
    <t xml:space="preserve">YIBAI TECHNOLOGY LIMITED(3004158494@qq.com) </t>
  </si>
  <si>
    <t>ABD012603 ABD012604 ABD012606 ABD012607 ABD012608</t>
  </si>
  <si>
    <t>吴建圣</t>
  </si>
  <si>
    <t>6228480331641644413</t>
  </si>
  <si>
    <t>农业银行瑞安支行隆山储蓄所</t>
  </si>
  <si>
    <t>瑞安市圣瑞卫浴有限公司</t>
  </si>
  <si>
    <t xml:space="preserve">YIBAI TECHNOLOGY LIMITED(3004158495@qq.com) </t>
  </si>
  <si>
    <t>FBA009703 FBA010087 FBA010165 FBA010426 FBA010670 FBA011232 FBA011404 FBA011551</t>
  </si>
  <si>
    <t xml:space="preserve">YIBAI TECHNOLOGY LIMITED(3004158496@qq.com) </t>
  </si>
  <si>
    <t>ABD011532 ABD011533 ABD011534 ABD012113 ABD012318 ABD012319 ABD012320  ABD012477 ABD012996 ABD012997 ABD012998</t>
  </si>
  <si>
    <t xml:space="preserve">YIBAI TECHNOLOGY LIMITED(3004158497@qq.com) </t>
  </si>
  <si>
    <t>PO381386</t>
  </si>
  <si>
    <t xml:space="preserve">YIBAI TECHNOLOGY LIMITED(3004158498@qq.com) </t>
  </si>
  <si>
    <t>FBA011581</t>
  </si>
  <si>
    <t xml:space="preserve">YIBAI TECHNOLOGY LIMITED(3004158499@qq.com) </t>
  </si>
  <si>
    <t>PO381391</t>
  </si>
  <si>
    <t xml:space="preserve">YIBAI TECHNOLOGY LIMITED(3004158500@qq.com) </t>
  </si>
  <si>
    <t>PO086683 PO089685 PO091789 PO091891 PO093000 PO094998 PO097501 PO099431 PO101222 PO101819</t>
  </si>
  <si>
    <t xml:space="preserve">YIBAI TECHNOLOGY LIMITED(3004158501@qq.com) </t>
  </si>
  <si>
    <t>ABD011847 ABD011848 ABD011849 ABD011850 ABD011963 ABD011964 ABD011965 ABD011967 ABD012045 ABD012046</t>
  </si>
  <si>
    <t>于玉良</t>
  </si>
  <si>
    <t>6212261203007993719</t>
  </si>
  <si>
    <t>工商银行乐清市柳市支行</t>
  </si>
  <si>
    <t>乐清森美电气有限公司</t>
  </si>
  <si>
    <t xml:space="preserve">YIBAI TECHNOLOGY LIMITED(3004158502@qq.com) </t>
  </si>
  <si>
    <t>ABD012262 ABD012263 ABD012403 ABD012760</t>
  </si>
  <si>
    <t xml:space="preserve">YIBAI TECHNOLOGY LIMITED(3004158503@qq.com) </t>
  </si>
  <si>
    <t>ABD012461  ABD012463  ABD012465  ABD012631  ABD012633</t>
  </si>
  <si>
    <t xml:space="preserve">YIBAI TECHNOLOGY LIMITED(3004158504@qq.com) </t>
  </si>
  <si>
    <t>PO086493 PO089039 PO091193
PO093896 PO096656 PO098726 PO100593
PO103442 PO105861 PO110785 PO114400
PO116925 PO119170 PO122957 PO126255</t>
  </si>
  <si>
    <t xml:space="preserve">YIBAI TECHNOLOGY LIMITED(3004158505@qq.com) </t>
  </si>
  <si>
    <t>FBA003440 FBA006543 FBA007886 FBA008283</t>
  </si>
  <si>
    <t xml:space="preserve">YIBAI TECHNOLOGY LIMITED(3004158506@qq.com) </t>
  </si>
  <si>
    <t>PO029668 PO039232 PO041062  PO062739 PO073139</t>
  </si>
  <si>
    <t xml:space="preserve">YIBAI TECHNOLOGY LIMITED(3004158507@qq.com) </t>
  </si>
  <si>
    <t>FBA009207</t>
  </si>
  <si>
    <t xml:space="preserve">YIBAI TECHNOLOGY LIMITED(3004158508@qq.com) </t>
  </si>
  <si>
    <t>PO089080 PO090097 PO093916 PO103003 PO105163 PO119122 PO121152 PO122993</t>
  </si>
  <si>
    <t>邱卫桥</t>
  </si>
  <si>
    <t xml:space="preserve">6226900303002246 </t>
  </si>
  <si>
    <t>中信银行罗湖支行</t>
  </si>
  <si>
    <t>深圳市商汇通实业有限公司</t>
  </si>
  <si>
    <t xml:space="preserve">YIBAI TECHNOLOGY LIMITED(3004158509@qq.com) </t>
  </si>
  <si>
    <t>ABD008063 ABD008064 ABD008065 ABD008066 ABD008067  ABD008069</t>
  </si>
  <si>
    <t xml:space="preserve">田瑞琴 </t>
  </si>
  <si>
    <t>6217001820000160097</t>
  </si>
  <si>
    <t>中国建设银行福州市六一中路储蓄所</t>
  </si>
  <si>
    <t>福建九家家居有限公司</t>
  </si>
  <si>
    <t xml:space="preserve">YIBAI TECHNOLOGY LIMITED(3004158510@qq.com) </t>
  </si>
  <si>
    <t>PO131902 PO137904 PO139897 PO143021 PO146516</t>
  </si>
  <si>
    <t>邓秀汕</t>
  </si>
  <si>
    <t>6225887857987057</t>
  </si>
  <si>
    <t>招商银行（深圳市向西支行）</t>
  </si>
  <si>
    <t>深圳市东港信息技术有限公司</t>
  </si>
  <si>
    <t xml:space="preserve">YIBAI TECHNOLOGY LIMITED(3004158511@qq.com) </t>
  </si>
  <si>
    <t>ABD008223 ABD008224 ABD010239 ABD010240 ABD010241 ABD010242 ABD010254 ABD010255</t>
  </si>
  <si>
    <t>薛一鸣</t>
  </si>
  <si>
    <t>6228480338177245770</t>
  </si>
  <si>
    <t>农行温州永嘉支行</t>
  </si>
  <si>
    <t>永嘉县精艺橡胶有限公司</t>
  </si>
  <si>
    <t xml:space="preserve">YIBAI TECHNOLOGY LIMITED(3004158512@qq.com) </t>
  </si>
  <si>
    <t>PO140385 PO144059 PO146616 PO149261 PO153003</t>
  </si>
  <si>
    <t>王克磊</t>
  </si>
  <si>
    <t>6214856552175618</t>
  </si>
  <si>
    <t>招商银行中电支行</t>
  </si>
  <si>
    <t>深圳市福田区鸿克阳数码产品商行</t>
  </si>
  <si>
    <t xml:space="preserve">YIBAI TECHNOLOGY LIMITED(3004158513@qq.com) </t>
  </si>
  <si>
    <t>ABD006357 ABD008312</t>
  </si>
  <si>
    <t>蔡益</t>
  </si>
  <si>
    <t>6228480318130832377</t>
  </si>
  <si>
    <t>中国银行慈溪新浦支行</t>
  </si>
  <si>
    <t>宁波美依佳电器制造有限公司</t>
  </si>
  <si>
    <t xml:space="preserve">YIBAI TECHNOLOGY LIMITED(3004158514@qq.com) </t>
  </si>
  <si>
    <t>ABD011557 ABD012353 ABD012839 ABD013251</t>
  </si>
  <si>
    <t xml:space="preserve">YIBAI TECHNOLOGY LIMITED(3004158515@qq.com) </t>
  </si>
  <si>
    <t>ABD010102 ABD010103 ABD010104</t>
  </si>
  <si>
    <t xml:space="preserve">YIBAI TECHNOLOGY LIMITED(3004158516@qq.com) </t>
  </si>
  <si>
    <t>ABD006939 ABD008842</t>
  </si>
  <si>
    <t>石福东</t>
  </si>
  <si>
    <t>6228481252166598918</t>
  </si>
  <si>
    <t>河北省邢台市南宫支行</t>
  </si>
  <si>
    <t xml:space="preserve"> 南宫市立泽抛光材料制品厂</t>
  </si>
  <si>
    <t xml:space="preserve">YIBAI TECHNOLOGY LIMITED(3004158517@qq.com) </t>
  </si>
  <si>
    <t>FBA008632</t>
  </si>
  <si>
    <t>王子相</t>
  </si>
  <si>
    <t>6225887810762993</t>
  </si>
  <si>
    <t>招商银行深圳愉康支行</t>
  </si>
  <si>
    <t>深圳市思睿电子有限公司</t>
  </si>
  <si>
    <t xml:space="preserve">YIBAI TECHNOLOGY LIMITED(3004158518@qq.com) </t>
  </si>
  <si>
    <t>ABD007647 ABD007648 ABD008534 ABD008535 ABD008536 ABD009033 ABD009034 ABD009457 ABD009458 ABD009746</t>
  </si>
  <si>
    <t xml:space="preserve">6228480129917045376 </t>
  </si>
  <si>
    <t>深圳市吉盛科电子有限公司</t>
  </si>
  <si>
    <t xml:space="preserve">YIBAI TECHNOLOGY LIMITED(3004158519@qq.com) </t>
  </si>
  <si>
    <t>ABD012024 ABD012197 ABD012198 ABD012654 ABD012655 ABD012656 ABD012657 ABD012658</t>
  </si>
  <si>
    <t>董建来</t>
  </si>
  <si>
    <t>6228480020807258213</t>
  </si>
  <si>
    <t>农行天津宝坻城关支行</t>
  </si>
  <si>
    <t xml:space="preserve"> 天津鑫康体育器械厂</t>
  </si>
  <si>
    <t xml:space="preserve">YIBAI TECHNOLOGY LIMITED(3004158520@qq.com) </t>
  </si>
  <si>
    <t>FBA007227 FBA008919</t>
  </si>
  <si>
    <t xml:space="preserve">YIBAI TECHNOLOGY LIMITED(3004158521@qq.com) </t>
  </si>
  <si>
    <t>PO102437  PO103316  PO104736  PO107004  PO110037  PO110644 PO112005  PO113805  PO115507  PO118041 PO120073 PO122126  PO124240</t>
  </si>
  <si>
    <t xml:space="preserve">YIBAI TECHNOLOGY LIMITED(3004158522@qq.com) </t>
  </si>
  <si>
    <t>PO381401 PO381402</t>
  </si>
  <si>
    <t xml:space="preserve">YIBAI TECHNOLOGY LIMITED(3004158523@qq.com) </t>
  </si>
  <si>
    <t xml:space="preserve">YIBAI TECHNOLOGY LIMITED(3004158524@qq.com) </t>
  </si>
  <si>
    <t>PO083268 PO086398 PO086400 PO086405 PO088904 PO090701 PO090726 PO092425 PO093184 PO096487 PO098248 PO100562 PO100570 PO100573 PO101903 PO101904 PO101905 PO105009 PO107910 PO109351 PO110932 PO114521 PO116279 PO116387 PO116389 PO118357 PO121021 PO122858</t>
  </si>
  <si>
    <t xml:space="preserve">YIBAI TECHNOLOGY LIMITED(3004158525@qq.com) </t>
  </si>
  <si>
    <t>FBA011254</t>
  </si>
  <si>
    <t>吴明福</t>
  </si>
  <si>
    <t>6222084000006783412</t>
  </si>
  <si>
    <t>深圳卡卡华凯科技有限公司</t>
  </si>
  <si>
    <t xml:space="preserve">YIBAI TECHNOLOGY LIMITED(3004158526@qq.com) </t>
  </si>
  <si>
    <t>PO132156 PO136066 PO141062 PO143861 PO146923</t>
  </si>
  <si>
    <t>肖王贵</t>
  </si>
  <si>
    <t xml:space="preserve"> 6228480120823031014</t>
  </si>
  <si>
    <t>中国农业银行深圳支行</t>
  </si>
  <si>
    <t>深圳市劲浩伟业科技有限公司</t>
  </si>
  <si>
    <t xml:space="preserve">YIBAI TECHNOLOGY LIMITED(3004158527@qq.com) </t>
  </si>
  <si>
    <t>FBA012774</t>
  </si>
  <si>
    <t xml:space="preserve">YIBAI TECHNOLOGY LIMITED(3004158528@qq.com) </t>
  </si>
  <si>
    <t>PO057422 PO058808 PO102901 PO108125</t>
  </si>
  <si>
    <t>夏伟雄</t>
  </si>
  <si>
    <t xml:space="preserve">6230351849393117  </t>
  </si>
  <si>
    <t>深圳农村商业银行安良支行</t>
  </si>
  <si>
    <t>深圳市伟世佳科技有限公司</t>
  </si>
  <si>
    <t xml:space="preserve">YIBAI TECHNOLOGY LIMITED(3004158529@qq.com) </t>
  </si>
  <si>
    <t>FBA011337</t>
  </si>
  <si>
    <t>黄世文</t>
  </si>
  <si>
    <t>6228480120796846414</t>
  </si>
  <si>
    <t>中国农业银行深圳宝安前进路支行</t>
  </si>
  <si>
    <t>深圳海睿科实业有限公司</t>
  </si>
  <si>
    <t xml:space="preserve">YIBAI TECHNOLOGY LIMITED(3004158530@qq.com) </t>
  </si>
  <si>
    <t>PO117184 PO120524 PO130150</t>
  </si>
  <si>
    <t>陈志远</t>
  </si>
  <si>
    <t xml:space="preserve">6212264000066899044  </t>
  </si>
  <si>
    <t>深圳市奥华盛塑胶有限公司</t>
  </si>
  <si>
    <t xml:space="preserve">YIBAI TECHNOLOGY LIMITED(3004158531@qq.com) </t>
  </si>
  <si>
    <t>PO080974 PO088597 PO091651 PO098567 PO116532 PO116535 PO122361 PO125207 PO125372</t>
  </si>
  <si>
    <t>赵彩兰</t>
  </si>
  <si>
    <t>6228480120718796119</t>
  </si>
  <si>
    <t>农业银行深圳民治支行</t>
  </si>
  <si>
    <t xml:space="preserve">深圳市沃炫动科技有限公司 </t>
  </si>
  <si>
    <t xml:space="preserve">YIBAI TECHNOLOGY LIMITED(3004158532@qq.com) </t>
  </si>
  <si>
    <t>PO381084 PO381007 PO380947 PO376636 PO373158 PO373141 PO370418 PO369530  PO004951 PO005145 PO009349  PO011320 PO011321</t>
  </si>
  <si>
    <t xml:space="preserve">YIBAI TECHNOLOGY LIMITED(3004158533@qq.com) </t>
  </si>
  <si>
    <t>PO084790 PO087564 PO090135 PO092210 PO095441 PO095446 PO097764 PO099661 PO102185 PO108720 PO111591 PO112865 PO115174 PO117392 PO119826 PO121760 PO123926 PO125395</t>
  </si>
  <si>
    <t>傅美芳</t>
  </si>
  <si>
    <t>6222021202006788799</t>
  </si>
  <si>
    <t>中国工商银行杭州大学城支行</t>
  </si>
  <si>
    <t>台州麦洛尔贸易有限公司</t>
  </si>
  <si>
    <t xml:space="preserve">YIBAI TECHNOLOGY LIMITED(3004158534@qq.com) </t>
  </si>
  <si>
    <t>FBA007378 FBA007430 FBA007954 FBA008180 FBA008545 FBA008759 FBA009080 FBA009361</t>
  </si>
  <si>
    <t xml:space="preserve">YIBAI TECHNOLOGY LIMITED(3004158535@qq.com) </t>
  </si>
  <si>
    <t>FBA013956</t>
  </si>
  <si>
    <t xml:space="preserve">YIBAI TECHNOLOGY LIMITED(3004158536@qq.com) </t>
  </si>
  <si>
    <t>PO084824 PO087570 PO090165 PO092212 PO095448 PO097762 PO099065 PO101931 PO104315 PO106359 PO108682 PO111590 PO112867 PO115160 PO117382 PO119831 PO121754 PO123924 PO125387 PO125770</t>
  </si>
  <si>
    <t xml:space="preserve">YIBAI TECHNOLOGY LIMITED(3004158537@qq.com) </t>
  </si>
  <si>
    <t>PO085369 PO088651 PO091698 PO093954 PO097076 PO098613 PO105995 PO106529 PO114220 PO117000 PO117003 PO120943 PO122403 PO125966</t>
  </si>
  <si>
    <t xml:space="preserve">YIBAI TECHNOLOGY LIMITED(3004158538@qq.com) </t>
  </si>
  <si>
    <t>FBA008644 FBA008966</t>
  </si>
  <si>
    <t>石秉钧</t>
  </si>
  <si>
    <t>6217731501234005</t>
  </si>
  <si>
    <t>中信银行武汉王家墩支行</t>
  </si>
  <si>
    <t xml:space="preserve">YIBAI TECHNOLOGY LIMITED(3004158539@qq.com) </t>
  </si>
  <si>
    <t>PO111488 PO128252 PO139693</t>
  </si>
  <si>
    <t xml:space="preserve">YIBAI TECHNOLOGY LIMITED(3004158540@qq.com) </t>
  </si>
  <si>
    <t>FBA009155</t>
  </si>
  <si>
    <t>谢晓宇</t>
  </si>
  <si>
    <t>6228480316098302961</t>
  </si>
  <si>
    <t>农业银行西店分理处（宁波宁海）</t>
  </si>
  <si>
    <t>宁海飞儿电器有限公司</t>
  </si>
  <si>
    <t xml:space="preserve">YIBAI TECHNOLOGY LIMITED(3004158541@qq.com) </t>
  </si>
  <si>
    <t>FBA010190</t>
  </si>
  <si>
    <t xml:space="preserve">YIBAI TECHNOLOGY LIMITED(3004158542@qq.com) </t>
  </si>
  <si>
    <t>ABD011620 ABD008019 ABD008020 ABD008021 ABD008745 ABD008872 ABD009163 ABD011261 ABD011262</t>
  </si>
  <si>
    <t>朱凯元</t>
  </si>
  <si>
    <t>6228480031236382417</t>
  </si>
  <si>
    <t>中国农业银行上海市南汇支行</t>
  </si>
  <si>
    <t>丹阳市天峰工具有限公司</t>
  </si>
  <si>
    <t xml:space="preserve">YIBAI TECHNOLOGY LIMITED(3004158543@qq.com) </t>
  </si>
  <si>
    <t>PO381333</t>
  </si>
  <si>
    <t xml:space="preserve">YIBAI TECHNOLOGY LIMITED(3004158544@qq.com) </t>
  </si>
  <si>
    <t>ABD013325 ABD013326 ABD013327 ABD013328 ABD013053 ABD013056 ABD013057 ABD013058 ABD013059 ABD013060 ABD013061 ABD013062 ABD013063 ABD013064 ABD013065 ABD013066</t>
  </si>
  <si>
    <t>徐宝祥</t>
  </si>
  <si>
    <t>6222021703005127848</t>
  </si>
  <si>
    <t>工商银行河南省开封市汉兴路支行</t>
  </si>
  <si>
    <t>郑州建功体育用品有限公司</t>
  </si>
  <si>
    <t xml:space="preserve">YIBAI TECHNOLOGY LIMITED(3004158545@qq.com) </t>
  </si>
  <si>
    <t>ABD011949 ABD012287 ABD012288 ABD012289 ABD012293 ABD012294 ABD012591 ABD012592 ABD012593</t>
  </si>
  <si>
    <t xml:space="preserve">YIBAI TECHNOLOGY LIMITED(3004158546@qq.com) </t>
  </si>
  <si>
    <t>ABD012253 ABD012254 ABD012445</t>
  </si>
  <si>
    <t xml:space="preserve">YIBAI TECHNOLOGY LIMITED(3004158547@qq.com) </t>
  </si>
  <si>
    <t>PO088165 PO094093 PO099600 PO104111 PO105489 PO107638 PO110732 PO112543 PO115841 PO117943 PO120439 PO123047</t>
  </si>
  <si>
    <t xml:space="preserve">YIBAI TECHNOLOGY LIMITED(3004158548@qq.com) </t>
  </si>
  <si>
    <t>ABD006226 ABD006227 ABD006228 ABD006229 ABD007802 ABD007803 ABD007804</t>
  </si>
  <si>
    <t xml:space="preserve">YIBAI TECHNOLOGY LIMITED(3004158549@qq.com) </t>
  </si>
  <si>
    <t>ABD008862 ABD008863 ABD009157 ABD010284 ABD010285</t>
  </si>
  <si>
    <t xml:space="preserve">YIBAI TECHNOLOGY LIMITED(3004158550@qq.com) </t>
  </si>
  <si>
    <t>ABD008361 ABD008362 ABD008339 ABD008340 ABD008341 ABD008342 ABD008343</t>
  </si>
  <si>
    <t xml:space="preserve">YIBAI TECHNOLOGY LIMITED(3004158551@qq.com) </t>
  </si>
  <si>
    <t>FBA005715   FBA006642  FBA007906  FBA008328  FBA008461 FBA008575</t>
  </si>
  <si>
    <t xml:space="preserve">YIBAI TECHNOLOGY LIMITED(3004158552@qq.com) </t>
  </si>
  <si>
    <t>ABD007780 ABD008369 ABD008571 ABD008572 ABD009014 ABD009790 ABD009791</t>
  </si>
  <si>
    <t xml:space="preserve">YIBAI TECHNOLOGY LIMITED(3004158553@qq.com) </t>
  </si>
  <si>
    <t>FBA005138 FBA009785  FBA010010 FBA010231 FBA010314 FBA010550 FBA010644 FBA010605 FBA010828 FBA011082 FBA011273 FBA011582 FBA011696</t>
  </si>
  <si>
    <t xml:space="preserve">YIBAI TECHNOLOGY LIMITED(3004158554@qq.com) </t>
  </si>
  <si>
    <t>PO026513 PO031088 PO041104 PO048178 PO051950 PO054000 PO057827 PO060639 PO062714 PO066984 PO066991 PO070999 PO073114 PO074761 PO077153 PO078054 PO079550 PO081814 PO084773 PO096881 PO117278 PO119744 PO119793 PO123552</t>
  </si>
  <si>
    <t xml:space="preserve">YIBAI TECHNOLOGY LIMITED(3004158555@qq.com) </t>
  </si>
  <si>
    <t>PO082699 PO085512 PO095711 PO098222 PO104900 PO106665 PO111646 PO113369 PO117686 PO122579 PO125839</t>
  </si>
  <si>
    <t xml:space="preserve">YIBAI TECHNOLOGY LIMITED(3004158556@qq.com) </t>
  </si>
  <si>
    <t>PO082901 PO086219  PO093933 PO095765 PO098388  PO102674 PO104872 PO107383  PO117193 PO117839 PO122557 PO124914</t>
  </si>
  <si>
    <t>赵哲</t>
  </si>
  <si>
    <t>6222024000073968857</t>
  </si>
  <si>
    <t>工商银行深圳侨香支行</t>
  </si>
  <si>
    <t>深圳市弗兰格乐器有限公司</t>
  </si>
  <si>
    <t xml:space="preserve">YIBAI TECHNOLOGY LIMITED(3004158557@qq.com) </t>
  </si>
  <si>
    <t>PO084829 PO087376 PO090040 PO092053 PO096960 PO098955</t>
  </si>
  <si>
    <t xml:space="preserve">YIBAI TECHNOLOGY LIMITED(3004158558@qq.com) </t>
  </si>
  <si>
    <t>PO060165</t>
  </si>
  <si>
    <t xml:space="preserve">YIBAI TECHNOLOGY LIMITED(3004158559@qq.com) </t>
  </si>
  <si>
    <t>PO095365 PO097545 PO099075 PO100116 PO105304 PO110488 PO115541 PO118154 PO120233</t>
  </si>
  <si>
    <t xml:space="preserve">YIBAI TECHNOLOGY LIMITED(3004158560@qq.com) </t>
  </si>
  <si>
    <t>PO141015  PO146560  PO154312</t>
  </si>
  <si>
    <t xml:space="preserve">YIBAI TECHNOLOGY LIMITED(3004158561@qq.com) </t>
  </si>
  <si>
    <t>PO164889</t>
  </si>
  <si>
    <t xml:space="preserve">YIBAI TECHNOLOGY LIMITED(3004158562@qq.com) </t>
  </si>
  <si>
    <t>ABD011072 ABD011073</t>
  </si>
  <si>
    <t xml:space="preserve">YIBAI TECHNOLOGY LIMITED(3004158563@qq.com) </t>
  </si>
  <si>
    <t>PO027958 PO034835 PO037059 PO041208 PO041443 PO048715 PO048764 PO052468 PO056046 PO059637 PO063159 PO066588 PO071160 PO072995 PO075440 PO077421 PO079789</t>
  </si>
  <si>
    <t>庄亮发</t>
  </si>
  <si>
    <t>6212263602008714271</t>
  </si>
  <si>
    <t>中国工商银行广州芳村支行</t>
  </si>
  <si>
    <t>广州市睿洋机电设备有限公司</t>
  </si>
  <si>
    <t xml:space="preserve">YIBAI TECHNOLOGY LIMITED(3004158564@qq.com) </t>
  </si>
  <si>
    <t>PO381345</t>
  </si>
  <si>
    <t xml:space="preserve">YIBAI TECHNOLOGY LIMITED(3004158565@qq.com) </t>
  </si>
  <si>
    <t>PO107724   PO110831</t>
  </si>
  <si>
    <t>陈明俊</t>
  </si>
  <si>
    <t>6228480131563103210</t>
  </si>
  <si>
    <t>中国农业银行东里支行</t>
  </si>
  <si>
    <t>汕头市澄海区东里骏腾工艺品厂</t>
  </si>
  <si>
    <t xml:space="preserve">YIBAI TECHNOLOGY LIMITED(3004158566@qq.com) </t>
  </si>
  <si>
    <t>PO096653 PO096659 PO098351 PO102481 PO102531 PO104759 PO107404 PO109313 PO109316 PO109317 PO112659 PO113946 PO116206 PO116218 PO118352 PO118354 PO120607 PO122226 PO124487 PO083452 PO086204 PO087751 PO094271</t>
  </si>
  <si>
    <t xml:space="preserve">YIBAI TECHNOLOGY LIMITED(3004158567@qq.com) </t>
  </si>
  <si>
    <t>ABD012372 ABD012373 ABD012374 ABD012391</t>
  </si>
  <si>
    <t>叶高兴</t>
  </si>
  <si>
    <t>6228430339430513872</t>
  </si>
  <si>
    <t>中国农业银行瑞安市宾阳支行</t>
  </si>
  <si>
    <t>温州聚润汽车配件有限公司</t>
  </si>
  <si>
    <t xml:space="preserve">YIBAI TECHNOLOGY LIMITED(3004158568@qq.com) </t>
  </si>
  <si>
    <t>ABD012901 ABD012902 ABD012903 ABD012904 ABD012905</t>
  </si>
  <si>
    <t>赵洪鹏</t>
  </si>
  <si>
    <t>6228480292539428014</t>
  </si>
  <si>
    <t>中国农业银行山东省临朐县辛寨分理处</t>
  </si>
  <si>
    <t>临朐县金力克汽车工具厂</t>
  </si>
  <si>
    <t xml:space="preserve">YIBAI TECHNOLOGY LIMITED(3004158569@qq.com) </t>
  </si>
  <si>
    <t>FBA006709   FBA009382</t>
  </si>
  <si>
    <t xml:space="preserve">YIBAI TECHNOLOGY LIMITED(3004158570@qq.com) </t>
  </si>
  <si>
    <t>PO381322</t>
  </si>
  <si>
    <t xml:space="preserve">YIBAI TECHNOLOGY LIMITED(3004158571@qq.com) </t>
  </si>
  <si>
    <t>FBA006462 FBA008305</t>
  </si>
  <si>
    <t xml:space="preserve">YIBAI TECHNOLOGY LIMITED(3004158572@qq.com) </t>
  </si>
  <si>
    <t>FBA007822 FBA008752</t>
  </si>
  <si>
    <t xml:space="preserve">YIBAI TECHNOLOGY LIMITED(3004158573@qq.com) </t>
  </si>
  <si>
    <t>FBA002182 FBA003655 FBA004861 FBA006618  FBA008157   FBA009092</t>
  </si>
  <si>
    <t>廖明威</t>
  </si>
  <si>
    <t>6217907000016071944</t>
  </si>
  <si>
    <t>中国银行东莞市莞城运河支行</t>
  </si>
  <si>
    <t>深圳市宝安区石岩康威日用品厂</t>
  </si>
  <si>
    <t xml:space="preserve">YIBAI TECHNOLOGY LIMITED(3004158574@qq.com) </t>
  </si>
  <si>
    <t>PO135330 PO141536 PO147595 PO149863 PO151024</t>
  </si>
  <si>
    <t>董文萍</t>
  </si>
  <si>
    <t>6214837841708278</t>
  </si>
  <si>
    <t>招商银行深圳分行梅龙支行</t>
  </si>
  <si>
    <t>深圳市鑫福科技有限公司</t>
  </si>
  <si>
    <t xml:space="preserve">YIBAI TECHNOLOGY LIMITED(3004158575@qq.com) </t>
  </si>
  <si>
    <t>FBA006341  FBA006552 FBA007665 FBA007974  FBA008209 FBA008874 FBA009047 FBA009147</t>
  </si>
  <si>
    <t xml:space="preserve">YIBAI TECHNOLOGY LIMITED(3004158576@qq.com) </t>
  </si>
  <si>
    <t>PO133010 PO133706 PO137947 PO140659 PO140660</t>
  </si>
  <si>
    <t xml:space="preserve">YIBAI TECHNOLOGY LIMITED(3004158577@qq.com) </t>
  </si>
  <si>
    <t>FBA012976</t>
  </si>
  <si>
    <t xml:space="preserve">YIBAI TECHNOLOGY LIMITED(3004158578@qq.com) </t>
  </si>
  <si>
    <t>PO381290</t>
  </si>
  <si>
    <t xml:space="preserve">YIBAI TECHNOLOGY LIMITED(3004158579@qq.com) </t>
  </si>
  <si>
    <t>PO381330</t>
  </si>
  <si>
    <t xml:space="preserve">YIBAI TECHNOLOGY LIMITED(3004158580@qq.com) </t>
  </si>
  <si>
    <t>ABD005781 ABD009564 ABD011071</t>
  </si>
  <si>
    <t xml:space="preserve">YIBAI TECHNOLOGY LIMITED(3004158581@qq.com) </t>
  </si>
  <si>
    <t>FBA007486</t>
  </si>
  <si>
    <t xml:space="preserve">YIBAI TECHNOLOGY LIMITED(3004158582@qq.com) </t>
  </si>
  <si>
    <t>PO085443 PO087586 PO089051 PO090784 PO090786 PO094392 PO097202 PO098834 PO102899 PO103024 PO105056 PO105060 PO109840 PO111160 PO113953 PO114407 PO116937</t>
  </si>
  <si>
    <t xml:space="preserve">YIBAI TECHNOLOGY LIMITED(3004158583@qq.com) </t>
  </si>
  <si>
    <t>PO120942 PO122402</t>
  </si>
  <si>
    <t xml:space="preserve">YIBAI TECHNOLOGY LIMITED(3004158584@qq.com) </t>
  </si>
  <si>
    <t>ABD005672 ABD005674 ABD005677</t>
  </si>
  <si>
    <t>马小平</t>
  </si>
  <si>
    <t>6225887903135347</t>
  </si>
  <si>
    <t>招商银行青山湖支行（南昌）</t>
  </si>
  <si>
    <t>南昌市青山湖区爱德华精品加工厂</t>
  </si>
  <si>
    <t xml:space="preserve">YIBAI TECHNOLOGY LIMITED(3004158585@qq.com) </t>
  </si>
  <si>
    <t>ABD009237 ABD009238 ABD009239 ABD009777 ABD009778 ABD011383</t>
  </si>
  <si>
    <t xml:space="preserve">YIBAI TECHNOLOGY LIMITED(3004158586@qq.com) </t>
  </si>
  <si>
    <t>ABD005377 ABD005379 ABD005718 ABD005719 ABD006600 ABD006601 ABD006602 ABD006603</t>
  </si>
  <si>
    <t xml:space="preserve">YIBAI TECHNOLOGY LIMITED(3004158587@qq.com) </t>
  </si>
  <si>
    <t>ABD008050 ABD008051 ABD009231 ABD009232</t>
  </si>
  <si>
    <t xml:space="preserve">YIBAI TECHNOLOGY LIMITED(3004158588@qq.com) </t>
  </si>
  <si>
    <t>PO120704 PO116230   PO114018 PO108276 PO103040   PO100213 PO096161 PO092298   PO085545</t>
  </si>
  <si>
    <t xml:space="preserve">YIBAI TECHNOLOGY LIMITED(3004158589@qq.com) </t>
  </si>
  <si>
    <t>ABD011661 ABD011662 ABD011663</t>
  </si>
  <si>
    <t xml:space="preserve">YIBAI TECHNOLOGY LIMITED(3004158590@qq.com) </t>
  </si>
  <si>
    <t>ABD005437 ABD005438 ABD006011 ABD006012 ABD006035 ABD006036 ABD006037 ABD007268 ABD007269 ABD007270 ABD007491 ABD007492</t>
  </si>
  <si>
    <t xml:space="preserve">YIBAI TECHNOLOGY LIMITED(3004158591@qq.com) </t>
  </si>
  <si>
    <t>FBA007152</t>
  </si>
  <si>
    <t xml:space="preserve">YIBAI TECHNOLOGY LIMITED(3004158592@qq.com) </t>
  </si>
  <si>
    <t>ABD013526 ABD013527 ABD013530 ABD013531 ABD013532 ABD013535 ABD013536</t>
  </si>
  <si>
    <t>王可宁</t>
  </si>
  <si>
    <t>6228480608998474274</t>
  </si>
  <si>
    <t>农业银行东莞樟木头支行</t>
  </si>
  <si>
    <t>东莞市凡美包装材料有限公司</t>
  </si>
  <si>
    <t xml:space="preserve">YIBAI TECHNOLOGY LIMITED(3004158593@qq.com) </t>
  </si>
  <si>
    <t>ABD013391 ABD013392 ABD013612</t>
  </si>
  <si>
    <t xml:space="preserve">YIBAI TECHNOLOGY LIMITED(3004158594@qq.com) </t>
  </si>
  <si>
    <t>ABD013613 ABD013614 ABD013615 ABD013616 ABD013730</t>
  </si>
  <si>
    <t>吴春洋</t>
  </si>
  <si>
    <t>6228480393659087117</t>
  </si>
  <si>
    <t>中国农业银行江苏南京江宁开发区支行</t>
  </si>
  <si>
    <t>南京钜昌机电设备有限公司</t>
  </si>
  <si>
    <t xml:space="preserve">YIBAI TECHNOLOGY LIMITED(3004158595@qq.com) </t>
  </si>
  <si>
    <t>FBA002690</t>
  </si>
  <si>
    <t>陆燕</t>
  </si>
  <si>
    <t>6226097556890888</t>
  </si>
  <si>
    <t>招商银行深圳分行建安支行</t>
  </si>
  <si>
    <t>深圳市天尊科技有限公司</t>
  </si>
  <si>
    <t xml:space="preserve">YIBAI TECHNOLOGY LIMITED(3004158596@qq.com) </t>
  </si>
  <si>
    <t>FBA006581  FBA007470 FBA007798 FBA008165 FBA008728</t>
  </si>
  <si>
    <t xml:space="preserve">YIBAI TECHNOLOGY LIMITED(3004158597@qq.com) </t>
  </si>
  <si>
    <t>ABD011146  ABD011147 ABD011148  ABD011149 ABD011252 ABD011253 ABD011254</t>
  </si>
  <si>
    <t>胡晓滔</t>
  </si>
  <si>
    <t>6127906400019930214</t>
  </si>
  <si>
    <t>中国银行福建省福州市马尾快安支行</t>
  </si>
  <si>
    <t>福建百合花家具有限公司</t>
  </si>
  <si>
    <t xml:space="preserve">YIBAI TECHNOLOGY LIMITED(3004158598@qq.com) </t>
  </si>
  <si>
    <t>PO084610 PO087180 PO089869 PO092059 PO093122    PO095138 PO097720 PO099513 PO104348 PO104351 PO106169 PO108293 PO111491 PO112280 PO112296 PO120768</t>
  </si>
  <si>
    <t xml:space="preserve">YIBAI TECHNOLOGY LIMITED(3004158599@qq.com) </t>
  </si>
  <si>
    <t>PO103854 PO105029 PO107417 PO109323 PO109325 PO111116 PO112588 PO114683 PO116527 PO117255 PO118372 PO121186 PO122836</t>
  </si>
  <si>
    <t xml:space="preserve">YIBAI TECHNOLOGY LIMITED(3004158600@qq.com) </t>
  </si>
  <si>
    <t>PO103565 PO106151 PO108144 PO109647 PO111294 PO113869 PO114888 PO116812 PO117417 PO121188 PO123898 PO125205 PO126150 PO127949 PO130442 PO132056 PO133667 PO135098 PO137802 PO137806</t>
  </si>
  <si>
    <t xml:space="preserve">YIBAI TECHNOLOGY LIMITED(3004158601@qq.com) </t>
  </si>
  <si>
    <t>PO078019 PO117409</t>
  </si>
  <si>
    <t xml:space="preserve">YIBAI TECHNOLOGY LIMITED(3004158602@qq.com) </t>
  </si>
  <si>
    <t>ABD011467 ABD011582 ABD011583 ABD011584 ABD011585 ABD011671 ABD011673 ABD011674 ABD011675 ABD012799 ABD012800 ABD012811</t>
  </si>
  <si>
    <t xml:space="preserve">YIBAI TECHNOLOGY LIMITED(3004158603@qq.com) </t>
  </si>
  <si>
    <t>PO084708 PO087213 PO089879 PO092079 PO093135   PO095152 PO097732 PO099502 PO101448 PO104344 PO108300 PO111508 PO112315 PO119698</t>
  </si>
  <si>
    <t xml:space="preserve">YIBAI TECHNOLOGY LIMITED(3004158604@qq.com) </t>
  </si>
  <si>
    <t>PO090185 PO091340 PO093119 PO095282 PO096441 PO099219 PO099223 PO101621 PO104018 PO105185 PO108292 PO111264 PO112306 PO114122 PO114123 PO116220 PO116223 PO121299 PO125072 PO126348</t>
  </si>
  <si>
    <t xml:space="preserve">YIBAI TECHNOLOGY LIMITED(3004158605@qq.com) </t>
  </si>
  <si>
    <t>PO381286 PO381274</t>
  </si>
  <si>
    <t xml:space="preserve">YIBAI TECHNOLOGY LIMITED(3004158606@qq.com) </t>
  </si>
  <si>
    <t>PO027932 PO030310  PO034972  PO038754  PO038781   PO038782  PO046179  PO046180  PO048164  PO048169  PO048171   PO050249  PO050251  PO051752  PO053714  PO062802  PO062808  PO062814  PO065033  PO066947  PO066948  PO066977  PO068543   PO070658  PO072831  PO075050   PO075053  PO077234  PO079791  PO081479 PO068544</t>
  </si>
  <si>
    <t xml:space="preserve">YIBAI TECHNOLOGY LIMITED(3004158607@qq.com) </t>
  </si>
  <si>
    <t>FBA010728</t>
  </si>
  <si>
    <t>伍锦华</t>
  </si>
  <si>
    <t>6228480381734078417</t>
  </si>
  <si>
    <t>义乌市嘉克希光学仪器有限公司</t>
  </si>
  <si>
    <t xml:space="preserve">YIBAI TECHNOLOGY LIMITED(3004158608@qq.com) </t>
  </si>
  <si>
    <t>ABD011506 ABD011507 ABD011521 ABD011522 ABD011523 ABD011524 ABD011651 ABD011652 ABD011653 ABD011654</t>
  </si>
  <si>
    <t xml:space="preserve">YIBAI TECHNOLOGY LIMITED(3004158609@qq.com) </t>
  </si>
  <si>
    <t>ABD012759 ABD012793 ABD012910 ABD012911 ABD012912 ABD012913</t>
  </si>
  <si>
    <t xml:space="preserve">YIBAI TECHNOLOGY LIMITED(3004158610@qq.com) </t>
  </si>
  <si>
    <t>ABD012776 ABD012927 ABD013808</t>
  </si>
  <si>
    <t xml:space="preserve">YIBAI TECHNOLOGY LIMITED(3004158611@qq.com) </t>
  </si>
  <si>
    <t>ABD011070</t>
  </si>
  <si>
    <t xml:space="preserve">YIBAI TECHNOLOGY LIMITED(3004158612@qq.com) </t>
  </si>
  <si>
    <t>ABD013215 ABD013216</t>
  </si>
  <si>
    <t>胡振国</t>
  </si>
  <si>
    <t>6217920110568396</t>
  </si>
  <si>
    <t>浦发银行上海市陆家嘴支行</t>
  </si>
  <si>
    <t>上海欧品密封科技有限公司</t>
  </si>
  <si>
    <t xml:space="preserve">YIBAI TECHNOLOGY LIMITED(3004158613@qq.com) </t>
  </si>
  <si>
    <t>FBA008034 FBA009231 FBA009780 FBA010465 FBA010683 FBA010871 FBA011174</t>
  </si>
  <si>
    <t xml:space="preserve">YIBAI TECHNOLOGY LIMITED(3004158614@qq.com) </t>
  </si>
  <si>
    <t>ABD013093 ABD013770 ABD013771</t>
  </si>
  <si>
    <t xml:space="preserve">YIBAI TECHNOLOGY LIMITED(3004158615@qq.com) </t>
  </si>
  <si>
    <t>ABD008689 ABD008690 ABD009714 ABD009715 ABD009716</t>
  </si>
  <si>
    <t xml:space="preserve">YIBAI TECHNOLOGY LIMITED(3004158616@qq.com) </t>
  </si>
  <si>
    <t>ABD008034 ABD008035 ABD009420 ABD009421</t>
  </si>
  <si>
    <t>杨钊辉</t>
  </si>
  <si>
    <t>6228480099398491870</t>
  </si>
  <si>
    <t>中国农业银行佛山南庄支行</t>
  </si>
  <si>
    <t>佛山市泓扬塑料有限公司</t>
  </si>
  <si>
    <t xml:space="preserve">YIBAI TECHNOLOGY LIMITED(3004158617@qq.com) </t>
  </si>
  <si>
    <t>PO381385</t>
  </si>
  <si>
    <t xml:space="preserve">YIBAI TECHNOLOGY LIMITED(3004158618@qq.com) </t>
  </si>
  <si>
    <t>FBA012632</t>
  </si>
  <si>
    <t xml:space="preserve">YIBAI TECHNOLOGY LIMITED(3004158619@qq.com) </t>
  </si>
  <si>
    <t>PO106208 PO106720 PO110457 PO115804  PO118117</t>
  </si>
  <si>
    <t xml:space="preserve">YIBAI TECHNOLOGY LIMITED(3004158620@qq.com) </t>
  </si>
  <si>
    <t>PO091569   PO096281 PO096401  PO108664  PO109986  PO110605  PO116107</t>
  </si>
  <si>
    <t xml:space="preserve">YIBAI TECHNOLOGY LIMITED(3004158621@qq.com) </t>
  </si>
  <si>
    <t>PO095960 PO112185 PO120350</t>
  </si>
  <si>
    <t xml:space="preserve">YIBAI TECHNOLOGY LIMITED(3004158622@qq.com) </t>
  </si>
  <si>
    <t>PO083946 PO104098 PO108659 PO117266</t>
  </si>
  <si>
    <t xml:space="preserve">YIBAI TECHNOLOGY LIMITED(3004158623@qq.com) </t>
  </si>
  <si>
    <t>ABD012272</t>
  </si>
  <si>
    <t xml:space="preserve">YIBAI TECHNOLOGY LIMITED(3004158624@qq.com) </t>
  </si>
  <si>
    <r>
      <rPr>
        <sz val="10"/>
        <rFont val="宋体"/>
        <charset val="134"/>
        <scheme val="minor"/>
      </rPr>
      <t>PO087165 PO089327 PO094714 PO096896 PO099221 PO101637 PO106357 PO108476 PO111438 PO112345 PO117247 PO117249 PO119605 PO119632 PO121637</t>
    </r>
    <r>
      <rPr>
        <sz val="10"/>
        <rFont val="宋体"/>
        <charset val="134"/>
        <scheme val="minor"/>
      </rPr>
      <t xml:space="preserve"> PO123634</t>
    </r>
  </si>
  <si>
    <t xml:space="preserve">YIBAI TECHNOLOGY LIMITED(3004158625@qq.com) </t>
  </si>
  <si>
    <r>
      <rPr>
        <sz val="10"/>
        <rFont val="宋体"/>
        <charset val="134"/>
        <scheme val="minor"/>
      </rPr>
      <t>ABD013885 ABD013886</t>
    </r>
    <r>
      <rPr>
        <sz val="10"/>
        <rFont val="宋体"/>
        <charset val="134"/>
        <scheme val="minor"/>
      </rPr>
      <t xml:space="preserve"> </t>
    </r>
    <r>
      <rPr>
        <sz val="10"/>
        <rFont val="宋体"/>
        <charset val="134"/>
        <scheme val="minor"/>
      </rPr>
      <t>ABD013887 ABD013888</t>
    </r>
  </si>
  <si>
    <t>潘文通</t>
  </si>
  <si>
    <t>6228481469284849078</t>
  </si>
  <si>
    <t>中国农业银行佛山南海支行</t>
  </si>
  <si>
    <t>佛山市南海区凯佛五金机械厂</t>
  </si>
  <si>
    <t xml:space="preserve">YIBAI TECHNOLOGY LIMITED(3004158626@qq.com) </t>
  </si>
  <si>
    <t>FBA013465</t>
  </si>
  <si>
    <t xml:space="preserve">YIBAI TECHNOLOGY LIMITED(3004158627@qq.com) </t>
  </si>
  <si>
    <t>FBA013907</t>
  </si>
  <si>
    <t xml:space="preserve">YIBAI TECHNOLOGY LIMITED(3004158628@qq.com) </t>
  </si>
  <si>
    <t>PO113556 PO115988 PO120323 PO124412 PO133939 PO136316 PO141339</t>
  </si>
  <si>
    <t>麦志华</t>
  </si>
  <si>
    <t>6225887846250179</t>
  </si>
  <si>
    <t>中国招商银行蔡屋围支行</t>
  </si>
  <si>
    <t>深圳市艾卡森贸易有限公司</t>
  </si>
  <si>
    <t>ABD005285 ABD005443 ABD006164 ABD006165</t>
  </si>
  <si>
    <t>ABD004994 ABD005149 ABD005345 ABD006000 ABD007829</t>
  </si>
  <si>
    <t>ABD008162 ABD008163</t>
  </si>
  <si>
    <t>司民阳</t>
  </si>
  <si>
    <t>6226097807545778</t>
  </si>
  <si>
    <t>中国招商银行中电支行</t>
  </si>
  <si>
    <t>深圳市福田区盛丰电子商行</t>
  </si>
  <si>
    <t>PO083933 PO086986 PO089231 PO094263 PO096979 PO096981 PO099275 PO104017 PO107872 PO114802 PO119013 PO123356</t>
  </si>
  <si>
    <t>PO117250</t>
  </si>
  <si>
    <t>罗生容</t>
  </si>
  <si>
    <t>6228480085314396012</t>
  </si>
  <si>
    <t>广州市新市支行</t>
  </si>
  <si>
    <t>广州市白云区三元里娳娜发制品商行</t>
  </si>
  <si>
    <t xml:space="preserve">PO142994 </t>
  </si>
  <si>
    <t>PO139211</t>
  </si>
  <si>
    <t>黄俊</t>
  </si>
  <si>
    <t>6228430120040093814</t>
  </si>
  <si>
    <t>农行深圳科技园支行</t>
  </si>
  <si>
    <t>深圳市联诺德科技有限公司</t>
  </si>
  <si>
    <t>ABD013204 ABD013238 ABD013239 ABD013240 ABD013241 ABD013242 ABD013243</t>
  </si>
  <si>
    <t>ABD012064 ABD012066 ABD012067 ABD012068 ABD012069</t>
  </si>
  <si>
    <t>廖光明</t>
  </si>
  <si>
    <t>6222084000007794905</t>
  </si>
  <si>
    <t>深圳市横岗新世纪广场支行</t>
  </si>
  <si>
    <t>深圳美航电子科技有限公司</t>
  </si>
  <si>
    <t>FBA012465</t>
  </si>
  <si>
    <t>PO381417</t>
  </si>
  <si>
    <t>ABD013528  ABD013529  ABD013533 ABD013534  ABD013537</t>
  </si>
  <si>
    <t>曾锦明</t>
  </si>
  <si>
    <t>6226095911397136</t>
  </si>
  <si>
    <t>招商银行江滨支行（福州）</t>
  </si>
  <si>
    <t>深圳市多赢实业有限公司</t>
  </si>
  <si>
    <t>ABD009712</t>
  </si>
  <si>
    <t>PO083845 PO085738 PO091229 PO093924 PO097227 PO097232 PO101426 PO104195 PO105891 PO109857 PO110039 PO111173 PO112618 PO114428 PO116957 PO119204 PO119209</t>
  </si>
  <si>
    <t>PO090072 PO093050 PO108455 PO111421 PO114984 PO117274 PO117275 PO120677</t>
  </si>
  <si>
    <t>ABD008363 ABD008009 ABD008010 ABD009100 ABD009101 ABD009102 ABD009247 ABD010287 ABD009590</t>
  </si>
  <si>
    <t>PO084793 PO106485 PO108715 PO108717 PO111593 PO117394 PO119836 PO130910 PO133149</t>
  </si>
  <si>
    <t>徐世江</t>
  </si>
  <si>
    <t>6230583000007619663</t>
  </si>
  <si>
    <t xml:space="preserve">中国平安银行深圳龙岗双龙支行 </t>
  </si>
  <si>
    <t>深圳市百帆体育用品有限公司</t>
  </si>
  <si>
    <t>FBA006453  FBA007505</t>
  </si>
  <si>
    <t>FBA006790 FBA007374 FBA007634</t>
  </si>
  <si>
    <t>方未艾</t>
  </si>
  <si>
    <t>6228580299002974548</t>
  </si>
  <si>
    <t>浙江省宁波市奉化农村商业银行股份有限公司
岳林支行大田分理处</t>
  </si>
  <si>
    <t>宁波巴丽气动工具有限公司</t>
  </si>
  <si>
    <t>ABD009497 ABD009498 ABD009499 ABD009660</t>
  </si>
  <si>
    <t>孙志兰</t>
  </si>
  <si>
    <t>6236681460004137143</t>
  </si>
  <si>
    <t>义乌建行新世界支行</t>
  </si>
  <si>
    <t>义乌市英锐光学仪器有限公司</t>
  </si>
  <si>
    <t>PO089227 PO091815 PO091819 PO092544 PO092545 PO094340 PO097324 PO098986 PO101460 PO103860 PO103863 PO107393 PO111404 PO112793 PO113835 PO116208 PO120720 PO121302 PO121990 PO121994 PO084377 PO086978</t>
  </si>
  <si>
    <t>ABD008516 ABD009784ABD009785</t>
  </si>
  <si>
    <t>PO084224 PO086813 PO089646 PO091496 PO095214 PO097622 PO102166 PO107510 PO120904 PO122516</t>
  </si>
  <si>
    <t>邵国林</t>
  </si>
  <si>
    <t>6228480371857641919</t>
  </si>
  <si>
    <t>中国农业银行新昌城东支行</t>
  </si>
  <si>
    <t>新昌县诚挚精密机械有限公司</t>
  </si>
  <si>
    <t>FBA014291</t>
  </si>
  <si>
    <t>吴朝荣</t>
  </si>
  <si>
    <t>6222081409000792217</t>
  </si>
  <si>
    <t>工行漳州迎宾支行</t>
  </si>
  <si>
    <t>福建利利普光电科技有限公司</t>
  </si>
  <si>
    <t>FBA005674   FBA006470   FBA007593  FBA007805   FBA008128  FBA008276</t>
  </si>
  <si>
    <t xml:space="preserve">PO377995 PO375186 PO373916 PO371610 PO371580  PO369951 FBA000122  FBA001111 FBA000904 FBA001377  FBA001509 </t>
  </si>
  <si>
    <t>杨建</t>
  </si>
  <si>
    <t>6228480383000823013</t>
  </si>
  <si>
    <t>中国农业银行浙江省义乌市向阳支行</t>
  </si>
  <si>
    <t>义乌市全途电子有限公司</t>
  </si>
  <si>
    <t>FBA005167 FBA006049 FBA006143 FBA009093</t>
  </si>
  <si>
    <t>朱春华</t>
  </si>
  <si>
    <t xml:space="preserve"> 6228482092340743611</t>
  </si>
  <si>
    <t>中国农业银行西充县支行</t>
  </si>
  <si>
    <t>深圳博颜贸易有限公司</t>
  </si>
  <si>
    <t>FBA007547</t>
  </si>
  <si>
    <t>FBA007214 FBA007636</t>
  </si>
  <si>
    <t>PO143126 PO150828</t>
  </si>
  <si>
    <t>FBA006691</t>
  </si>
  <si>
    <t>闫铭</t>
  </si>
  <si>
    <t>6228482138058285772</t>
  </si>
  <si>
    <t>中国农业银行安平支行</t>
  </si>
  <si>
    <t>安平县崇信医疗器械制造有限公司</t>
  </si>
  <si>
    <t>FBA004054 FBA005338 FBA005582 FBA005687 FBA006071 FBA007215 FBA007379 FBA007633 FBA008921 FBA009063</t>
  </si>
  <si>
    <t>FBA011721</t>
  </si>
  <si>
    <t>FBA006795 FBA007298</t>
  </si>
  <si>
    <t>FBA007953 FBA008301 FBA009078 FBA009412</t>
  </si>
  <si>
    <t>ABD013088</t>
  </si>
  <si>
    <t xml:space="preserve">PO026522 PO041089 PO044882 PO048125 PO053891 PO057803 PO060631 PO062721 PO065146 PO067685 PO071068 PO073162 PO079684 PO086823 PO086817 PO088489 PO088477 PO095340 PO095353 PO101648 PO112281 PO112360 PO113031 PO114690 PO119750 PO123545 PO125316 </t>
  </si>
  <si>
    <t>ABD006695 ABD007077 ABD007482 ABD007483 ABD014267 ABD014268</t>
  </si>
  <si>
    <t>盛胜军</t>
  </si>
  <si>
    <t>6228480381001398019</t>
  </si>
  <si>
    <t>中国农业银行金东支行</t>
  </si>
  <si>
    <t>金华市盛力工具有限公司</t>
  </si>
  <si>
    <t>FBA008923 FBA010463 FBA010872 FBA011340</t>
  </si>
  <si>
    <t>PO103807 PO103809 PO103811 PO105044 PO105046 PO107517 PO107524 PO107530 PO109348 PO109350 PO112577 PO114140 PO114340 PO114343 PO116543 PO116546 PO118245 PO119990 PO121000 PO123215 
PO084242 PO086638 PO086640 PO088707 PO088710 PO091489 PO091491 PO094670 PO094676 PO094678 PO096865 PO096866 PO099168 PO099172 PO100115 PO100121 PO100126 PO101622 PO101627 PO084245</t>
  </si>
  <si>
    <t>PO140653 PO141830    PO144085  PO148162</t>
  </si>
  <si>
    <t>张文霞</t>
  </si>
  <si>
    <t xml:space="preserve">6217858000060297501 </t>
  </si>
  <si>
    <t>中国银行郑州陇西支行</t>
  </si>
  <si>
    <t>郑州飞逸科技有限公司</t>
  </si>
  <si>
    <t>PO082225 PO085067  PO102864</t>
  </si>
  <si>
    <t>袁晓华</t>
  </si>
  <si>
    <t xml:space="preserve">6217007200001609877 </t>
  </si>
  <si>
    <t>建设银行龙华支行</t>
  </si>
  <si>
    <t>深圳市麦动时代科技有限公司</t>
  </si>
  <si>
    <t>PO098610 PO110966 PO110968 PO120936 PO121473 PO122399</t>
  </si>
  <si>
    <t xml:space="preserve">6226097807545778 </t>
  </si>
  <si>
    <t>ABD009313 ABD009320 ABD009321</t>
  </si>
  <si>
    <t>ABD008402 ABD008403 ABD008404 ABD008405 ABD008487 ABD008501</t>
  </si>
  <si>
    <t>PO076714</t>
  </si>
  <si>
    <t>王琴</t>
  </si>
  <si>
    <t xml:space="preserve">6214867558660305 </t>
  </si>
  <si>
    <t>深圳市宜视安科技有限公司</t>
  </si>
  <si>
    <t>PO086948 PO116595 PO121048 PO125159 PO130522 PO143640 PO147975</t>
  </si>
  <si>
    <t xml:space="preserve">6222084000006783412 </t>
  </si>
  <si>
    <t>工商银行 深圳宝华支行</t>
  </si>
  <si>
    <t xml:space="preserve">深圳卡卡华凯科技有限公司 </t>
  </si>
  <si>
    <t>ABD012016 ABD012228</t>
  </si>
  <si>
    <r>
      <rPr>
        <sz val="10"/>
        <rFont val="宋体"/>
        <charset val="134"/>
        <scheme val="minor"/>
      </rPr>
      <t>A</t>
    </r>
    <r>
      <rPr>
        <sz val="10"/>
        <rFont val="宋体"/>
        <charset val="134"/>
        <scheme val="minor"/>
      </rPr>
      <t>BD011934</t>
    </r>
  </si>
  <si>
    <t>ABD011457 ABD012554</t>
  </si>
  <si>
    <t>FBA014303</t>
  </si>
  <si>
    <t>ABD013654 ABD013655</t>
  </si>
  <si>
    <t>PO149054</t>
  </si>
  <si>
    <t>ABD014820 ABD014821 ABD014822</t>
  </si>
  <si>
    <t>ABD014606 ABD014607 ABD014608 ABD014609 ABD014611 ABD014613 ABD014614 ABD014616 ABD014652</t>
  </si>
  <si>
    <t>李苏</t>
  </si>
  <si>
    <t>6228480444360610216</t>
  </si>
  <si>
    <t>中国农业银行江苏省扬州市高邮市分行汉留分理处</t>
  </si>
  <si>
    <t>扬州市豪恩机电有限公司</t>
  </si>
  <si>
    <t xml:space="preserve">PO023126 PO035354  PO044839 PO062405 PO066404  PO068463 PO069871 PO088625 </t>
  </si>
  <si>
    <t>吴满青</t>
  </si>
  <si>
    <t>6214837847151846</t>
  </si>
  <si>
    <t>招商银行（新沙支行）</t>
  </si>
  <si>
    <t>深圳市艾尼奇科技有限公司</t>
  </si>
  <si>
    <t>ABD009409 ABD009410 ABD009411 ABD009412 ABD009413</t>
  </si>
  <si>
    <t>张少鹏</t>
  </si>
  <si>
    <t>6228481256042626462</t>
  </si>
  <si>
    <t>中国农业银行邢台市宁晋县晶龙街支行</t>
  </si>
  <si>
    <t>河北圣达斯测绘工具有限公司</t>
  </si>
  <si>
    <t>ABD006882 ABD007139 ABD007140 ABD007795 ABD008154 ABD008155</t>
  </si>
  <si>
    <t>朱丽华</t>
  </si>
  <si>
    <t>6228483429147224479</t>
  </si>
  <si>
    <t>中国农业银行（泰州市海陵区城西分行)</t>
  </si>
  <si>
    <t>泰州海韵户外用品有限公司</t>
  </si>
  <si>
    <t>ABD008563 ABD010011 ABD010012 ABD010013</t>
  </si>
  <si>
    <t>ABD013990 ABD013991 ABD013993 ABD013994</t>
  </si>
  <si>
    <t>范小丽</t>
  </si>
  <si>
    <t>6228450068011104570</t>
  </si>
  <si>
    <t>中国农业银行福州仓山支行</t>
  </si>
  <si>
    <t>福州尚莱体育用品有限公司</t>
  </si>
  <si>
    <t>ABD013850 ABD013852 ABD013853 ABD013854</t>
  </si>
  <si>
    <t>ABD014958</t>
  </si>
  <si>
    <t>ABD014727 ABD014728 ABD014753</t>
  </si>
  <si>
    <t>ABD010846 ABD010847 ABD010848 ABD010852 ABD010853</t>
  </si>
  <si>
    <t>郑月仙</t>
  </si>
  <si>
    <t>6217566200018048880</t>
  </si>
  <si>
    <t>中国银行仙居支行</t>
  </si>
  <si>
    <t>仙居县益盛工艺礼品股份有限公司</t>
  </si>
  <si>
    <t>PO140290</t>
  </si>
  <si>
    <t>季涛</t>
  </si>
  <si>
    <t xml:space="preserve">6222084000006399045  </t>
  </si>
  <si>
    <t>中国工商银行深圳市香梅支行</t>
  </si>
  <si>
    <t>深圳市视亘科技有限公司</t>
  </si>
  <si>
    <t>ABD005545 ABD006034 ABD007310 ABD007311 ABD007599 ABD007600 ABD008250 ABD008251 ABD009117 ABD009118</t>
  </si>
  <si>
    <t>ABD014670 ABD014768 ABD014769 ABD014770</t>
  </si>
  <si>
    <t xml:space="preserve"> PO084855 PO087517 PO090038 PO096901 PO099244 PO118123 PO122064</t>
  </si>
  <si>
    <t>PO084851  PO087502 PO091854  PO098965  PO110446 PO118093  PO134250  PO141432 PO144111</t>
  </si>
  <si>
    <t>PO333621 PO333620</t>
  </si>
  <si>
    <t>FBA003160  FBA004102</t>
  </si>
  <si>
    <t>ABD012322 ABD012327 ABD013043 ABD013044 ABD013756 ABD013759</t>
  </si>
  <si>
    <t>ABD009940 ABD009942</t>
  </si>
  <si>
    <t>ABD011505 ABD001664</t>
  </si>
  <si>
    <t>ABD011268 ABD011269 ABD014041 ABD014042 ABD014044 ABD014045</t>
  </si>
  <si>
    <t>PO108857 PO113608 PO115576 PO117814 PO120010 PO122476 PO125811</t>
  </si>
  <si>
    <t>王东</t>
  </si>
  <si>
    <t>6228481268245514270</t>
  </si>
  <si>
    <t>中国农业银行博野支行</t>
  </si>
  <si>
    <t>保定东源蜡烛制造有限公司</t>
  </si>
  <si>
    <r>
      <rPr>
        <sz val="10"/>
        <rFont val="宋体"/>
        <charset val="134"/>
        <scheme val="minor"/>
      </rPr>
      <t>PO127866 PO130556</t>
    </r>
    <r>
      <rPr>
        <sz val="10"/>
        <rFont val="宋体"/>
        <charset val="134"/>
        <scheme val="minor"/>
      </rPr>
      <t xml:space="preserve"> </t>
    </r>
    <r>
      <rPr>
        <sz val="10"/>
        <rFont val="宋体"/>
        <charset val="134"/>
        <scheme val="minor"/>
      </rPr>
      <t>PO132908 PO134136 PO137906</t>
    </r>
    <r>
      <rPr>
        <sz val="10"/>
        <rFont val="宋体"/>
        <charset val="134"/>
        <scheme val="minor"/>
      </rPr>
      <t xml:space="preserve"> </t>
    </r>
    <r>
      <rPr>
        <sz val="10"/>
        <rFont val="宋体"/>
        <charset val="134"/>
        <scheme val="minor"/>
      </rPr>
      <t>PO138697 PO142309 PO144429</t>
    </r>
    <r>
      <rPr>
        <sz val="10"/>
        <rFont val="宋体"/>
        <charset val="134"/>
        <scheme val="minor"/>
      </rPr>
      <t xml:space="preserve"> </t>
    </r>
    <r>
      <rPr>
        <sz val="10"/>
        <rFont val="宋体"/>
        <charset val="134"/>
        <scheme val="minor"/>
      </rPr>
      <t>PO147445 PO135484</t>
    </r>
  </si>
  <si>
    <t xml:space="preserve"> PO149869 PO154776 PO157375 PO161354 PO161508 PO162630 PO165101 PO167493 </t>
  </si>
  <si>
    <t>PO127894 PO130418 PO132896 PO134134 PO135606 PO137804 PO139531 PO142297 PO146557</t>
  </si>
  <si>
    <t xml:space="preserve">PO057915 PO077395 PO079887 PO081829 PO104359 PO106182 PO108315 PO111514 PO112329 PO119506 PO125010 </t>
  </si>
  <si>
    <t>PO086809 PO096562 PO102012 PO105488 PO108372 PO111299 PO127870 PO137362 PO141857 PO141920</t>
  </si>
  <si>
    <r>
      <rPr>
        <sz val="10"/>
        <rFont val="宋体"/>
        <charset val="134"/>
        <scheme val="minor"/>
      </rPr>
      <t>F</t>
    </r>
    <r>
      <rPr>
        <sz val="10"/>
        <rFont val="宋体"/>
        <charset val="134"/>
        <scheme val="minor"/>
      </rPr>
      <t>BA003687</t>
    </r>
  </si>
  <si>
    <t>PO072409 PO110131 PO115129 PO116369</t>
  </si>
  <si>
    <t>袁银会</t>
  </si>
  <si>
    <t>6228480128498132678</t>
  </si>
  <si>
    <t>农业银行（明城支行)</t>
  </si>
  <si>
    <t>深圳市蓝旗通讯有限公司</t>
  </si>
  <si>
    <t>PO085635  PO091525 PO092401  PO101049  PO103715   PO105305  PO106858  PO110573  PO114036</t>
  </si>
  <si>
    <t>赵祥</t>
  </si>
  <si>
    <t>6216606100004948701</t>
  </si>
  <si>
    <t>中国银行洪泽支行</t>
  </si>
  <si>
    <t>淮安奇宠服饰有限公司</t>
  </si>
  <si>
    <t>PO381312 PO381311 PO381319 PO381342 PO381296 PO381295</t>
  </si>
  <si>
    <t>PO381408</t>
  </si>
  <si>
    <t>陆世芳</t>
  </si>
  <si>
    <t>6228480120788441414</t>
  </si>
  <si>
    <t>中国农业银行深圳龙华支行</t>
  </si>
  <si>
    <t>深圳市信易机械设备有限公司</t>
  </si>
  <si>
    <t xml:space="preserve">PO174255 </t>
  </si>
  <si>
    <t>ABD002636 ABD002637 ABD002638 ABD003116 ABD003117 ABD003118 ABD003856 ABD003857 ABD003955 ABD005713 ABD005714 ABD006533 ABD006885 ABD006886 ABD007128 ABD007147</t>
  </si>
  <si>
    <t>ABD005070 ABD005723 ABD005984 ABD005985 ABD006604 ABD006605 ABD007663</t>
  </si>
  <si>
    <t>ABD013846 ABD013855 ABD013862 ABD013864</t>
  </si>
  <si>
    <r>
      <rPr>
        <sz val="10"/>
        <rFont val="宋体"/>
        <charset val="134"/>
        <scheme val="minor"/>
      </rPr>
      <t>PO083816 PO083839</t>
    </r>
    <r>
      <rPr>
        <sz val="10"/>
        <rFont val="宋体"/>
        <charset val="134"/>
        <scheme val="minor"/>
      </rPr>
      <t xml:space="preserve"> </t>
    </r>
    <r>
      <rPr>
        <sz val="10"/>
        <rFont val="宋体"/>
        <charset val="134"/>
        <scheme val="minor"/>
      </rPr>
      <t>PO086505 PO086530 PO094407 PO101433 PO111161 PO112429</t>
    </r>
    <r>
      <rPr>
        <sz val="10"/>
        <rFont val="宋体"/>
        <charset val="134"/>
        <scheme val="minor"/>
      </rPr>
      <t xml:space="preserve"> </t>
    </r>
    <r>
      <rPr>
        <sz val="10"/>
        <rFont val="宋体"/>
        <charset val="134"/>
        <scheme val="minor"/>
      </rPr>
      <t>PO112654 PO114408 PO116986</t>
    </r>
    <r>
      <rPr>
        <sz val="10"/>
        <rFont val="宋体"/>
        <charset val="134"/>
        <scheme val="minor"/>
      </rPr>
      <t xml:space="preserve"> </t>
    </r>
    <r>
      <rPr>
        <sz val="10"/>
        <rFont val="宋体"/>
        <charset val="134"/>
        <scheme val="minor"/>
      </rPr>
      <t>PO119181 PO122968</t>
    </r>
  </si>
  <si>
    <t>PO142583 PO144191 PO146846 PO149368 PO149391 PO152926</t>
  </si>
  <si>
    <t>PO381422</t>
  </si>
  <si>
    <t>PO082957 PO085132 PO100108 PO106366 PO106437 PO107142 PO110101 PO116329 PO117836 PO119118 PO119863 PO122408 PO124719 PO105164</t>
  </si>
  <si>
    <t>ABD013844 ABD013845 ABD013851 ABD013861 ABD013863</t>
  </si>
  <si>
    <t>ABD012539 ABD012540 ABD012541 ABD012542 ABD012543 ABD014389</t>
  </si>
  <si>
    <t>ABD013955 ABD013956 ABD013957 ABD013958</t>
  </si>
  <si>
    <t>ABD013480 ABD013481</t>
  </si>
  <si>
    <t xml:space="preserve">PO092886  </t>
  </si>
  <si>
    <r>
      <rPr>
        <sz val="10"/>
        <rFont val="宋体"/>
        <charset val="134"/>
        <scheme val="minor"/>
      </rPr>
      <t>FBA007994 FBA008533</t>
    </r>
    <r>
      <rPr>
        <sz val="10"/>
        <rFont val="宋体"/>
        <charset val="134"/>
        <scheme val="minor"/>
      </rPr>
      <t xml:space="preserve"> </t>
    </r>
    <r>
      <rPr>
        <sz val="10"/>
        <rFont val="宋体"/>
        <charset val="134"/>
        <scheme val="minor"/>
      </rPr>
      <t>FBA009408 FBA009692 FBA010195 FBA010484 FBA010719 FBA011063 FBA011416 FBA011770 FBA012200 FBA012317</t>
    </r>
  </si>
  <si>
    <t>PO170858</t>
  </si>
  <si>
    <t>FBA010424</t>
  </si>
  <si>
    <t>ABD008792 ABD010156 ABD014021 ABD014022</t>
  </si>
  <si>
    <t>FBA015202</t>
  </si>
  <si>
    <t>卢瑜生</t>
  </si>
  <si>
    <t>6228450120012303618</t>
  </si>
  <si>
    <t xml:space="preserve">中国农业银行深圳市龙岗支行    </t>
  </si>
  <si>
    <t>易搭扣科技（深圳）有限公司</t>
  </si>
  <si>
    <t>ABD013292 ABD013293 ABD013294</t>
  </si>
  <si>
    <t>何江华</t>
  </si>
  <si>
    <t>6217710904777992</t>
  </si>
  <si>
    <t>中信银行中山市小榄支行</t>
  </si>
  <si>
    <t>中山市依家优品日用制品有限公司</t>
  </si>
  <si>
    <t>FBA008002  FBA008231 FBA009305</t>
  </si>
  <si>
    <t>罗建明</t>
  </si>
  <si>
    <t>6230582000041312854</t>
  </si>
  <si>
    <t>平安银行深圳西丽支行</t>
  </si>
  <si>
    <t>深圳市宝安区石岩晓宝自行车商行</t>
  </si>
  <si>
    <t xml:space="preserve">ABD013564  ABD013567 </t>
  </si>
  <si>
    <t>刘婷</t>
  </si>
  <si>
    <t>6214837601710696</t>
  </si>
  <si>
    <t>招商银行中山市古镇支行</t>
  </si>
  <si>
    <t>深圳市尊德科技有限公司</t>
  </si>
  <si>
    <t>PO041220 PO043889 PO060502 PO084729 PO086992 PO089897 PO092009 PO093128 PO095162 PO097714 PO099555 PO101439 PO104336 PO104360 PO106176 PO108262 PO111464 PO112365 PO116991 PO120744</t>
  </si>
  <si>
    <t>PO113498  PO120282  PO122270  PO124353</t>
  </si>
  <si>
    <t>ABD007857 ABD007858 ABD007860 ABD007862 ABD010120 ABD010501</t>
  </si>
  <si>
    <t>ABD015322 ABD015323 ABD015324 ABD015336 ABD015349</t>
  </si>
  <si>
    <t>杨佳衡</t>
  </si>
  <si>
    <t>6228451828036807377</t>
  </si>
  <si>
    <t>中国农业银行临沂市河东区九曲支行</t>
  </si>
  <si>
    <t>河东区欧邦五金工具厂</t>
  </si>
  <si>
    <t>ABD013942</t>
  </si>
  <si>
    <t>孙庆</t>
  </si>
  <si>
    <t>6212261208000484053 </t>
  </si>
  <si>
    <t>工商银行金华市分行</t>
  </si>
  <si>
    <t xml:space="preserve">金华市瑞丰进出口有限公司 </t>
  </si>
  <si>
    <t>PO128391 PO130296 PO131960 PO132695 PO132993</t>
  </si>
  <si>
    <t xml:space="preserve">PO129453   PO144010 </t>
  </si>
  <si>
    <t>赵文</t>
  </si>
  <si>
    <t xml:space="preserve">6214857812639443 </t>
  </si>
  <si>
    <t>深圳市捷林峰科技有限公司</t>
  </si>
  <si>
    <t>PO147392    PO151462  PO154363   PO168239  PO169091</t>
  </si>
  <si>
    <t>ABD011962</t>
  </si>
  <si>
    <t>FBA015499</t>
  </si>
  <si>
    <t>PO085004 PO088628 PO091677   PO097048 PO098596 PO100182 PO100183   PO101858 PO108003 PO108008 PO108736 PO109913 PO110272 PO113651 PO117123 PO119267 PO122389 PO125412</t>
  </si>
  <si>
    <t>PO140370 PO142431 PO144067 PO146612 PO149259 PO152439</t>
  </si>
  <si>
    <t>PO084848  PO087367 PO094691  PO099091 PO108530 PO108534  PO118122 PO134273 PO147673</t>
  </si>
  <si>
    <t>刘腾煌</t>
  </si>
  <si>
    <t>6222023602056106586</t>
  </si>
  <si>
    <t>中国工商银行广州均禾支行</t>
  </si>
  <si>
    <t>广州宏海光电科技有限公司</t>
  </si>
  <si>
    <t>PO133664 PO133670 PO133673 PO134713 PO137634</t>
  </si>
  <si>
    <t>ABD007656 ABD007657 ABD008099 ABD008378 ABD008379 ABD009019 ABD009020 ABD010318 ABD010319 ABD010320</t>
  </si>
  <si>
    <t>ABD012770 ABD012535 ABD012534 ABD012533 ABD012532</t>
  </si>
  <si>
    <t>ABD013284 ABD013285 ABD013286 ABD013287 ABD013865</t>
  </si>
  <si>
    <t>谭庆伟</t>
  </si>
  <si>
    <t>6228481251361311812</t>
  </si>
  <si>
    <t>中国农业银行河北平乡支行</t>
  </si>
  <si>
    <t>河北金力自行车零件有限公司</t>
  </si>
  <si>
    <t>ABD015353 ABD015354 ABD015355 ABD015358 ABD015359</t>
  </si>
  <si>
    <t>林辉</t>
  </si>
  <si>
    <t>6228430339493997871</t>
  </si>
  <si>
    <t>中国农业银行浙江温州乐清市芙蓉支行</t>
  </si>
  <si>
    <t>乐清市瑞虎工具有限公司</t>
  </si>
  <si>
    <t>PO381363</t>
  </si>
  <si>
    <t>PO381372</t>
  </si>
  <si>
    <t>PO381334</t>
  </si>
  <si>
    <t>FBA009375 FBA010268 FBA011286  FBA012829</t>
  </si>
  <si>
    <t>陈一威</t>
  </si>
  <si>
    <t>6212261202022362546</t>
  </si>
  <si>
    <t>中国工商银行杭州万家星城支行</t>
  </si>
  <si>
    <t>杭州贝肯科技有限公司</t>
  </si>
  <si>
    <t>PO098333</t>
  </si>
  <si>
    <t>李国友</t>
  </si>
  <si>
    <t>6230361104022363923</t>
  </si>
  <si>
    <t>莆田农村商业银行股份有限公司上塘分理处</t>
  </si>
  <si>
    <t>莆田市博大首饰设备有限公司</t>
  </si>
  <si>
    <t>ABD007787 ABD007788 ABD007789 ABD007790 ABD008373 ABD008374 ABD009015 ABD009016 ABD009017 ABD009792</t>
  </si>
  <si>
    <t>PO128141 PO147517 PO149773 PO150941 PO159506 PO161262 PO164936 PO176232</t>
  </si>
  <si>
    <t>潘永森</t>
  </si>
  <si>
    <t>6236683230000023474</t>
  </si>
  <si>
    <t>中国东莞虎门建设银行</t>
  </si>
  <si>
    <t>东莞市虎门小铨电业制品厂</t>
  </si>
  <si>
    <t>FBA010380 FBA012062  FBA012946  FBA013370 FBA014227</t>
  </si>
  <si>
    <t>朱志亚</t>
  </si>
  <si>
    <t xml:space="preserve">6228480415791767676  </t>
  </si>
  <si>
    <t>中国农业银行常州市牛塘镇支行</t>
  </si>
  <si>
    <t>常州安思尔安全防护用品有限公司</t>
  </si>
  <si>
    <t>PO082388  PO088081  PO090414  PO098084  PO100252  PO102600  PO105184  PO111363  PO112143  PO119635  PO120416 PO123098  PO124047</t>
  </si>
  <si>
    <t>郭锦凤</t>
  </si>
  <si>
    <t>6214857670537762</t>
  </si>
  <si>
    <t>广东省东莞市中国招商银行凤岗支行</t>
  </si>
  <si>
    <t>东莞市凤岗金豪五金店</t>
  </si>
  <si>
    <t xml:space="preserve">PO146440  PO151113  PO155545  PO157952 PO164728  PO166571 </t>
  </si>
  <si>
    <t>PO096870 PO101867 PO103688 PO103691 PO104055 PO105249 PO105358 PO108368 PO115141 PO115142 PO116682 PO116684 PO119636 PO121086 PO121520 PO123088 PO123792 PO125022 PO125023</t>
  </si>
  <si>
    <t>PO160591</t>
  </si>
  <si>
    <t>PO149105 PO151834 PO153999 PO159056 PO164501 PO164572 PO166848 PO170779</t>
  </si>
  <si>
    <t xml:space="preserve">FBA007469   FBA007667     FBA007799   FBA008354  FBA009573   FBA010237  FBA010599   FBA010983      FBA011283   FBA011913   FBA012145     FBA012584   FBA012813  FBA013194 </t>
  </si>
  <si>
    <t>FBA009717 FBA010708 FBA010733 FBA010906 FBA011272 FBA013987</t>
  </si>
  <si>
    <t>FBA011392 FBA011689 FBA012372</t>
  </si>
  <si>
    <t>ABD005881 ABD005882 ABD006108 ABD006109 ABD007664 ABD007665 ABD009051 ABD009467</t>
  </si>
  <si>
    <t>庄俊</t>
  </si>
  <si>
    <t>6228480605432043210</t>
  </si>
  <si>
    <t>中国农业银行东莞厚街惠民支行</t>
  </si>
  <si>
    <t>东莞市众翰日用品有限公司</t>
  </si>
  <si>
    <t>FBA003113 FBA003983 FBA004058 FBA006129 FBA007843</t>
  </si>
  <si>
    <t xml:space="preserve"> PO373584 PO009953 PO010157 PO010223 PO012362 PO084352 PO089694 PO093131 PO095291 PO097694 PO099494 PO103944 PO106156 PO108223 PO111536 PO112178 PO114964 PO119498 PO120408 PO121430 PO124926 </t>
  </si>
  <si>
    <t>FBA015346</t>
  </si>
  <si>
    <t>PO381432</t>
  </si>
  <si>
    <t>ABD013125</t>
  </si>
  <si>
    <t>PO381426</t>
  </si>
  <si>
    <t>ABD013885 ABD013886 ABD013887 ABD013888</t>
  </si>
  <si>
    <t>PO381435</t>
  </si>
  <si>
    <t xml:space="preserve">FBA015887 </t>
  </si>
  <si>
    <t>PO381412  PO381416 PO381424</t>
  </si>
  <si>
    <t>ABD015805 ABD015806</t>
  </si>
  <si>
    <t>FBA008232</t>
  </si>
  <si>
    <t>ABD013408 ABD010499 ABD011032 ABD011190 ABD011192 ABD011193 ABD011194</t>
  </si>
  <si>
    <t>ABD015243 ABD015244</t>
  </si>
  <si>
    <t>ABD012668 ABD012669 ABD012670 ABD012671 ABD012672 ABD012673 ABD012090 ABD011021 ABD011022 ABD010555 ABD010487 ABD010497 ABD010498 ABD012737</t>
  </si>
  <si>
    <t>FBA007336 FBA008343 FBA008723</t>
  </si>
  <si>
    <t>FBA016013</t>
  </si>
  <si>
    <t>韦艳春</t>
  </si>
  <si>
    <t>6228480083003605215</t>
  </si>
  <si>
    <t>中国农业银行广州黄石支行</t>
  </si>
  <si>
    <t>深圳市宝安区新安磊鑫家居用品厂</t>
  </si>
  <si>
    <t xml:space="preserve">PO083941  PO086450 PO088492  PO091051  PO093118 PO095136  PO095137  PO096282 PO096273  PO099248  PO099250 PO100199  PO103161  PO105483 PO105484  PO105479  PO108237 PO109675  PO110149  PO112644 PO114116  PO114119  PO116410 PO116412  PO116416  PO117506 PO117668  PO121330  PO123427 PO123439  PO124801  PO126414 </t>
  </si>
  <si>
    <t>ABD000719 ABD000720 ABD000993 ABD000994</t>
  </si>
  <si>
    <t>PO181820</t>
  </si>
  <si>
    <t>ABD015824 ABD015825 ABD015826 ABD015831</t>
  </si>
  <si>
    <t xml:space="preserve">FBA011869 FBA012527 FBA012193 FBA012659 FBA013178 FBA013371 FBA013753 FBA013988 </t>
  </si>
  <si>
    <t>PO084823 PO095454 PO097769 PO099719 PO104339 PO106493 PO111592 PO112863 PO123916</t>
  </si>
  <si>
    <t>李文锋</t>
  </si>
  <si>
    <t>6226192302305222</t>
  </si>
  <si>
    <t>中国民生银行（福建省泉州市南安市洪濑分行)</t>
  </si>
  <si>
    <t>南安市锐展自行车配件有限公司</t>
  </si>
  <si>
    <t>PO108724 PO115173 PO117396 PO117397 PO119834 PO119839</t>
  </si>
  <si>
    <t>ABD008521</t>
  </si>
  <si>
    <t>PO139337</t>
  </si>
  <si>
    <t>PO083900  PO083904  PO086210 PO089235  PO091081 PO095073 PO095171  PO096651 PO096663 PO096666  PO099202 PO099204 PO100683  PO100722 PO103373 PO103382  PO105399 PO105398 PO107414  PO109663 PO110726 PO112579  PO113973 PO113976 PO116388  PO116390 PO117300 PO118550  PO120728 PO120733 PO120734  PO123243 PO123233 PO124302  PO124300 PO126410 PO086209</t>
  </si>
  <si>
    <t>ABD007926 ABD007927</t>
  </si>
  <si>
    <t>ABD015124 ABD015197 ABD015198 ABD015689</t>
  </si>
  <si>
    <t>ABD015406 ABD015407 ABD015409 ABD015410 ABD015411 ABD015478</t>
  </si>
  <si>
    <t>胡宸鑫</t>
  </si>
  <si>
    <t>6222023901007429372</t>
  </si>
  <si>
    <t>中国工商银行 宁波鼓楼城西支行</t>
  </si>
  <si>
    <t>宁波亿米佳日用品有限公司</t>
  </si>
  <si>
    <t>PO021889  PO027646 PO030837 PO038445  PO038831  PO038882 PO046412  PO046414 PO048300 PO048299 PO050155 PO053674 PO062847 PO062844 PO062843 PO064986 PO064985 PO066853 PO066855 PO068530 PO068532 PO075056 PO079825 PO079824 PO081508 PO081512</t>
  </si>
  <si>
    <t xml:space="preserve">PO128669  PO132328   PO136674  PO142205  PO147194 </t>
  </si>
  <si>
    <t>陈家名</t>
  </si>
  <si>
    <t>6217857000056653510</t>
  </si>
  <si>
    <t>中国银行阳江分行</t>
  </si>
  <si>
    <t>阳江市阳东区泓铭工贸有限公司</t>
  </si>
  <si>
    <t>PO381437</t>
  </si>
  <si>
    <t>盘远志</t>
  </si>
  <si>
    <t>6228480382931159810</t>
  </si>
  <si>
    <t>义乌市优吉户外用品有限公司</t>
  </si>
  <si>
    <t>PO148336 PO157792 PO160358  PO165070</t>
  </si>
  <si>
    <t>张以警</t>
  </si>
  <si>
    <t>6225887863137697</t>
  </si>
  <si>
    <t>招商银行（广东省深圳市科苑支行）</t>
  </si>
  <si>
    <t>深圳市牛强科技有限公司</t>
  </si>
  <si>
    <t>FBA011282 FBA010647 FBA010907  FBA012828  FBA013445  FBA013781  FBA014180</t>
  </si>
  <si>
    <t>冯晓</t>
  </si>
  <si>
    <t xml:space="preserve">6228480088671745375  </t>
  </si>
  <si>
    <t>中国农业银行广州芳村支行</t>
  </si>
  <si>
    <t>钟祥市思源水族用品有限公司</t>
  </si>
  <si>
    <t>PO381439</t>
  </si>
  <si>
    <t>丁春囡</t>
  </si>
  <si>
    <t>6228480318208555074</t>
  </si>
  <si>
    <t>中国农业银行宁波余姚市陆埠支行</t>
  </si>
  <si>
    <t>PO127815 PO130922 PO131277 PO133466 PO133477 PO133479 PO135765 PO139669 PO141655 PO144163 PO146607 PO146677 PO149362 PO152181 PO153823 PO155807 PO160316 PO163694 PO165042 PO167692 PO170438 PO173453 PO173454 PO176146</t>
  </si>
  <si>
    <t>PO128560 PO128797 PO138151 PO141130 PO142434 PO144028 PO146617 PO149262 PO152449 PO154423 PO163502 PO165751 PO166684 PO168303 PO171109 PO173413 PO176205</t>
  </si>
  <si>
    <t>PO085648 PO095173 PO097444 PO099402 PO102261 PO106116 PO108410 PO114706 PO118572 PO120175 PO123041</t>
  </si>
  <si>
    <t>PO133725</t>
  </si>
  <si>
    <t>PO121274 PO121241  PO115180 PO111618 PO097776</t>
  </si>
  <si>
    <t>PO127722 PO129840 PO130828 PO133020 PO135656 PO138057 PO139742 PO141460 PO143067 PO144115 PO147095 PO149749 PO153418 PO155865 PO159354 PO160468 PO162646 PO164912 PO168231 PO169843 PO172926 PO176215 PO101862</t>
  </si>
  <si>
    <t>PO119406 PO133502 PO079344 PO094607 PO116775</t>
  </si>
  <si>
    <t>PO093012 PO096908 PO104101 PO106344 PO123641</t>
  </si>
  <si>
    <t>唐勇</t>
  </si>
  <si>
    <t>6228480128127629177</t>
  </si>
  <si>
    <t>中国农业银行深圳笋田支行</t>
  </si>
  <si>
    <t>深圳市白日科技有限公司</t>
  </si>
  <si>
    <t>PO085292 PO090662 PO093461 PO095912 PO104354 PO120346</t>
  </si>
  <si>
    <t>PO085317 PO092342 PO095928 PO098040 PO102007 PO106494 PO111597 PO115540 PO120366 PO122176</t>
  </si>
  <si>
    <t>ABD014852 ABD014357 ABD014358</t>
  </si>
  <si>
    <t>ABD015856 ABD015857 ABD015858 ABD015859 ABD015872</t>
  </si>
  <si>
    <t>王斌</t>
  </si>
  <si>
    <t>6222601310017174798</t>
  </si>
  <si>
    <t>交通银行深圳分行</t>
  </si>
  <si>
    <t>深圳市靓投科技有限公司</t>
  </si>
  <si>
    <t>ABD015938 ABD015939 ABD015946 ABD015950 ABD015953 ABD015954 ABD015996 ABD015997</t>
  </si>
  <si>
    <t>ABD015768 ABD015770 ABD015771 ABD015772 ABD015773</t>
  </si>
  <si>
    <t>ABD015635 ABD015636 ABD015637 ABD015638 ABD015639 ABD015640 ABD015641 ABD015642</t>
  </si>
  <si>
    <t>ABD016123 ABD016124</t>
  </si>
  <si>
    <t>何伟强</t>
  </si>
  <si>
    <t>6222620170699688888</t>
  </si>
  <si>
    <t>交通银行杭州东新支行</t>
  </si>
  <si>
    <t>杭州英索气动工具有限公司</t>
  </si>
  <si>
    <t>PO103857 PO105706</t>
  </si>
  <si>
    <t>PO166361 PO166859 PO166862 PO169316 PO171227 PO174715</t>
  </si>
  <si>
    <t xml:space="preserve"> PO063106 PO087620 PO089639 PO092329 PO093019 PO097478 PO103433 PO108349 PO108351 PO110999 PO117368 PO117369 PO120698 PO125040 PO126151 </t>
  </si>
  <si>
    <t>PO167513 PO172784 PO176306 PO178473 PO179966</t>
  </si>
  <si>
    <t>ABD009912 ABD009914</t>
  </si>
  <si>
    <t>ABD016113 ABD016114 ABD016115 ABD016116 ABD016117</t>
  </si>
  <si>
    <t>刘大可</t>
  </si>
  <si>
    <t>6222081106001731877</t>
  </si>
  <si>
    <t>中国工商银行睢宁支行</t>
  </si>
  <si>
    <t>徐州舒米进出口贸易有限公司</t>
  </si>
  <si>
    <t>PO086734 PO089212 PO091476 PO092825 PO093953 PO094686 PO094688 PO096956 PO096962 PO098975 PO100883 PO101609 PO101964</t>
  </si>
  <si>
    <t>ABD015890 ABD015891</t>
  </si>
  <si>
    <t xml:space="preserve">ABD016145 ABD016149 ABD016151 ABD016157 </t>
  </si>
  <si>
    <t>陈建文</t>
  </si>
  <si>
    <t>6216663600000029471</t>
  </si>
  <si>
    <t>中国银行西安市户县支行</t>
  </si>
  <si>
    <t>陕西裕恒工艺品有限公司</t>
  </si>
  <si>
    <t>ABD015329 ABD015330 ABD015331</t>
  </si>
  <si>
    <t>姜国楼</t>
  </si>
  <si>
    <t>6227001217270077011</t>
  </si>
  <si>
    <t>中国建设银行上海南丹路支行</t>
  </si>
  <si>
    <t>上海妙有生活用品有限公司</t>
  </si>
  <si>
    <t>ABD016258 ABD016259 ABD016260 ABD016261</t>
  </si>
  <si>
    <t>曹晓英</t>
  </si>
  <si>
    <t>6228480388903790474</t>
  </si>
  <si>
    <t>永康市农业银行唐先支行</t>
  </si>
  <si>
    <t>永康市博典工贸有限公司</t>
  </si>
  <si>
    <t>ABD011612 ABD011613 ABD011614 ABD010981 ABD010982 ABD010983 ABD010984</t>
  </si>
  <si>
    <t>ABD015148 ABD015149 ABD015150 ABD015151</t>
  </si>
  <si>
    <t>胡俊</t>
  </si>
  <si>
    <t>6228480381141919914</t>
  </si>
  <si>
    <t>中国农业银行浙江永康古山支行</t>
  </si>
  <si>
    <t>永康市凯巨工贸有限公司</t>
  </si>
  <si>
    <t>FBA011799 FBA012056 FBA012271 FBA012738 FBA012904 FBA013551 FBA014148</t>
  </si>
  <si>
    <t>FBA009639 FBA010080 FBA010427 FBA010667 FBA010864 FBA010987 FBA011289 FBA011680 FBA012055 FBA012278 FBA012619 FBA012900 FBA013079 FBA013556 FBA013937</t>
  </si>
  <si>
    <t>FBA009705 FBA010984 FBA012315 FBA012721 FBA013752 FBA013954 FBA014474</t>
  </si>
  <si>
    <t>FBA009642 FBA009975 FBA010357 FBA010993 FBA011679 FBA012048 FBA012625 FBA012857</t>
  </si>
  <si>
    <t>FBA013472</t>
  </si>
  <si>
    <t>FBA014235 FBA015564 FBA015631</t>
  </si>
  <si>
    <t>ABD013980</t>
  </si>
  <si>
    <t>於宁</t>
  </si>
  <si>
    <t>6228480342219250418</t>
  </si>
  <si>
    <t>中国农业银行海宁皮革城支行</t>
  </si>
  <si>
    <t>海宁市鑫瑞布业有限公司</t>
  </si>
  <si>
    <t>ABD013145 ABD013148 ABD013150 ABD013152 ABD013792 ABD013793 ABD013798</t>
  </si>
  <si>
    <t>6217231208009561550</t>
  </si>
  <si>
    <t>PO378211 PO374739 PO371606  PO370777  PO368684 PO368385</t>
  </si>
  <si>
    <t>ABD010541 ABD010542 ABD011055 ABD011703 ABD012298 ABD012299 ABD014774</t>
  </si>
  <si>
    <t>ABD014807 ABD014808 ABD014809 ABD014811  ABD014812  ABD014813</t>
  </si>
  <si>
    <t xml:space="preserve">PO084827 PO087563 PO089998 PO092172 PO094851 PO099238 PO106190 PO106719 
PO111302 PO110448 PO113257 
PO115785 PO118099 PO120200 
PO122043 PO124448 </t>
  </si>
  <si>
    <t>ABD015497 ABD015498 ABD015499 ABD015500 ABD015501 ABD015502 ABD015707 ABD015708 ABD015709 ABD015710 ABD015712</t>
  </si>
  <si>
    <t>PO201170</t>
  </si>
  <si>
    <t>PO381444</t>
  </si>
  <si>
    <t>PO381388</t>
  </si>
  <si>
    <t xml:space="preserve"> PO127769  PO131287  PO140858  PO143726  PO146444  PO148577  PO155550  PO160377  PO163567  PO167279</t>
  </si>
  <si>
    <t>ABD011782 ABD011954 ABD012783 ABD012784 ABD012785 ABD012786 ABD012788 ABD012789</t>
  </si>
  <si>
    <t>ABD008790</t>
  </si>
  <si>
    <t>ABD016754 ABD016755 ABD016756 ABD016757 ABD016758</t>
  </si>
  <si>
    <t>章丽艳</t>
  </si>
  <si>
    <t>6228480409305109772</t>
  </si>
  <si>
    <t>中国农业银行张家港大新支行</t>
  </si>
  <si>
    <t>张家港市群阳五金工具有限公司</t>
  </si>
  <si>
    <t>PO044888  PO058543   PO064886  PO071269  PO071329  PO078050  PO106512</t>
  </si>
  <si>
    <t>FBA011775</t>
  </si>
  <si>
    <t>FBA010307 FBA013027</t>
  </si>
  <si>
    <t>FBA006782 FBA007315 FBA007764 FBA008645 FBA009225 FBA010208 FBA010316 FBA010875 FBA011113 FBA011317 FBA011529 FBA012379 FBA012723</t>
  </si>
  <si>
    <t>PO131427</t>
  </si>
  <si>
    <t>ABD014932 ABD014923</t>
  </si>
  <si>
    <t>ABD013108 ABD013110 ABD013949 ABD014391 ABD015218 ABD015987</t>
  </si>
  <si>
    <t xml:space="preserve">FBA009817 FBA010404 FBA011010 FBA012206 FBA012606 FBA013059 FBA013391 FBA014106 </t>
  </si>
  <si>
    <t>FBA009137 FBA011995
FBA014240 FBA014737</t>
  </si>
  <si>
    <t>PO165098 PO176300</t>
  </si>
  <si>
    <t>PO164453 PO166150 PO169289 PO173746</t>
  </si>
  <si>
    <t>PO073843 PO080117 PO088604 PO132588</t>
  </si>
  <si>
    <t>ABD014816 ABD014739 ABD014740</t>
  </si>
  <si>
    <t>朱盼盼</t>
  </si>
  <si>
    <t>6228480318135174775</t>
  </si>
  <si>
    <t>宁波中磊机电有限公司</t>
  </si>
  <si>
    <t>PO137389 PO146533 PO152771 PO156358 PO167606 PO170911 PO172927 PO172929</t>
  </si>
  <si>
    <t>李海涛</t>
  </si>
  <si>
    <t>6228270129915138474</t>
  </si>
  <si>
    <t>中国农业银行深圳东方支行</t>
  </si>
  <si>
    <t>深圳市弘印电子科技有限公司</t>
  </si>
  <si>
    <t>PO161350 PO162767</t>
  </si>
  <si>
    <t>PO157421 PO166536 PO172331</t>
  </si>
  <si>
    <t>PO054916 PO063219 PO130259 PO005298 PO007986</t>
  </si>
  <si>
    <t>PO089900 PO095091 PO099653 PO101719 PO106266 PO109649 PO114826 PO121205</t>
  </si>
  <si>
    <t>PO151244 PO154219 PO165489  PO170318</t>
  </si>
  <si>
    <t>陈晓娅</t>
  </si>
  <si>
    <t>6228480389192096375</t>
  </si>
  <si>
    <t>中国农业银行股份有限公司永康象珠支行</t>
  </si>
  <si>
    <t>永康倍可盈日用品有限公司</t>
  </si>
  <si>
    <t xml:space="preserve">PO193548 </t>
  </si>
  <si>
    <t>FBA010024 FBA010336 FBA010980 FBA011179 FBA011687  FBA012198 FBA012269 FBA013090 FBA013518</t>
  </si>
  <si>
    <t>FBA011065  FBA012914 FBA014230</t>
  </si>
  <si>
    <t>ABD009513 ABD009679 ABD010183 ABD010238</t>
  </si>
  <si>
    <t>FBA009621 FBA010557 FBA011772 FBA011899 FBA013664 FBA014732 FBA015565</t>
  </si>
  <si>
    <t>孙爱惜</t>
  </si>
  <si>
    <t xml:space="preserve">6228480128240581578 </t>
  </si>
  <si>
    <t>农业银行深圳石岩支行</t>
  </si>
  <si>
    <t>PO147671  PO149697</t>
  </si>
  <si>
    <t xml:space="preserve"> PO110462  PO134280  PO141441  PO147678  PO151537  PO156325  PO159246</t>
  </si>
  <si>
    <t>PO114061  PO116098  PO118513  PO122769  PO124293</t>
  </si>
  <si>
    <t>PO083757 PO086729 PO089228 PO092954 PO096890 PO101678 PO103794 PO108132 PO112739 PO115169 PO116409 PO119790 PO121626 PO123352 PO125306</t>
  </si>
  <si>
    <t>PO086418 PO088609 PO091660 PO094224 PO096142  PO096146 PO097010 PO098581 PO101183 PO102745 PO103440 PO106832 PO108757 PO110045 PO111317 PO113046 PO114188 PO117103 PO119252 PO120914 PO122601 PO125374</t>
  </si>
  <si>
    <t>6228453158035319978</t>
  </si>
  <si>
    <t>ABD013288 ABD013289 ABD013290 ABD013291</t>
  </si>
  <si>
    <t>项晓晓</t>
  </si>
  <si>
    <t xml:space="preserve">6217231208003657503 </t>
  </si>
  <si>
    <t>浙江省工行永康市支行</t>
  </si>
  <si>
    <t>永康市海翔工贸有限公司</t>
  </si>
  <si>
    <t>PO175242  PO172492  PO169942  PO165144  PO162139  PO156513  PO156583  PO148932  PO146584  PO139604 PO136256</t>
  </si>
  <si>
    <t>PO087174 PO099233 PO106360 PO109883 PO115165 PO117398 PO119853 PO123557</t>
  </si>
  <si>
    <t>PO146598 PO150817  PO153226 PO156067 PO162135 PO165170 PO169932 PO172489</t>
  </si>
  <si>
    <t>PO139540 PO140831
PO142305 PO147439 PO151388
PO153396 PO157104 PO161561
PO166895 PO167583  PO173705</t>
  </si>
  <si>
    <t>ABD009474 ABD009475 ABD009476 ABD009477</t>
  </si>
  <si>
    <t>ABD016784 ABD016785 ABD016786 ABD016788 ABD016789 ABD016790</t>
  </si>
  <si>
    <t>PO025718 PO033094 PO036435 PO038498 PO040751  PO043484 PO047431 PO050606 PO052330 PO052389 PO054006 PO054597 PO054602 PO057015 PO057044 PO060742 PO062394 PO062458 PO065244 PO066393 PO067351 PO069862 PO074424 PO076689</t>
  </si>
  <si>
    <t xml:space="preserve">FBA011540 FBA012207 FBA013048 FBA013297 FBA013843  </t>
  </si>
  <si>
    <t xml:space="preserve"> PO126826 PO132036 PO132314 PO132631 PO135261 PO135761 PO141492 PO143291 PO143637 PO146686 PO149577 PO150330 PO150993 PO155535 PO161367 PO163553 PO164540 PO169841 PO177027</t>
  </si>
  <si>
    <t xml:space="preserve">YIBAI TECHNOLOGY LIMITED(3004158629@qq.com) </t>
  </si>
  <si>
    <t>FBA008897 FBA010986 FBA012365 FBA004592</t>
  </si>
  <si>
    <t xml:space="preserve">YIBAI TECHNOLOGY LIMITED(3004158630@qq.com) </t>
  </si>
  <si>
    <t xml:space="preserve"> PO146570 PO162136 PO165172 PO169934 PO175238</t>
  </si>
  <si>
    <t xml:space="preserve">YIBAI TECHNOLOGY LIMITED(3004158631@qq.com) </t>
  </si>
  <si>
    <t>PO128638 PO133056 PO135078 PO138235 PO140469 PO144083 PO148025 PO152682 PO159960 PO166178 PO169455 PO169767 PO175203 PO176583</t>
  </si>
  <si>
    <t xml:space="preserve">YIBAI TECHNOLOGY LIMITED(3004158632@qq.com) </t>
  </si>
  <si>
    <t>ABD011189 ABD011191 ABD012517 ABD012518 ABD013734 ABD008426 ABD008687</t>
  </si>
  <si>
    <t xml:space="preserve">YIBAI TECHNOLOGY LIMITED(3004158633@qq.com) </t>
  </si>
  <si>
    <t>ABD005822 ABD006143 ABD006144</t>
  </si>
  <si>
    <t xml:space="preserve">YIBAI TECHNOLOGY LIMITED(3004158634@qq.com) </t>
  </si>
  <si>
    <t xml:space="preserve">FBA012844 </t>
  </si>
  <si>
    <t xml:space="preserve">YIBAI TECHNOLOGY LIMITED(3004158635@qq.com) </t>
  </si>
  <si>
    <t>ABD016356 ABD016357 ABD016358 ABD016359 ABD016360 ABD016361</t>
  </si>
  <si>
    <t xml:space="preserve">YIBAI TECHNOLOGY LIMITED(3004158636@qq.com) </t>
  </si>
  <si>
    <t>PO381453</t>
  </si>
  <si>
    <t xml:space="preserve">YIBAI TECHNOLOGY LIMITED(3004158637@qq.com) </t>
  </si>
  <si>
    <t>PO381450</t>
  </si>
  <si>
    <t xml:space="preserve">YIBAI TECHNOLOGY LIMITED(3004158638@qq.com) </t>
  </si>
  <si>
    <t>PO381442</t>
  </si>
  <si>
    <t xml:space="preserve">YIBAI TECHNOLOGY LIMITED(3004158639@qq.com) </t>
  </si>
  <si>
    <t xml:space="preserve">PO141456  PO143000  PO144311  PO147074  PO149059  PO152263  PO153776  PO156683  PO158908  PO162825  PO165446  PO171110 PO173342 PO176452 </t>
  </si>
  <si>
    <t xml:space="preserve">YIBAI TECHNOLOGY LIMITED(3004158640@qq.com) </t>
  </si>
  <si>
    <t>PO103804 PO105170 PO108461 PO108462 PO111133 PO113882 PO116277 PO117412 PO120724 PO123917 PO126306</t>
  </si>
  <si>
    <t xml:space="preserve">YIBAI TECHNOLOGY LIMITED(3004158641@qq.com) </t>
  </si>
  <si>
    <t>ABD016059 ABD016060 ABD016061 ABD016062 ABD016064</t>
  </si>
  <si>
    <t>程英建</t>
  </si>
  <si>
    <t>6228450330040895713</t>
  </si>
  <si>
    <t>中国农业银行温州永嘉乌牛支行</t>
  </si>
  <si>
    <t>温州特一工贸有限公司</t>
  </si>
  <si>
    <t xml:space="preserve">YIBAI TECHNOLOGY LIMITED(3004158642@qq.com) </t>
  </si>
  <si>
    <t>FBA010861</t>
  </si>
  <si>
    <t xml:space="preserve">YIBAI TECHNOLOGY LIMITED(3004158643@qq.com) </t>
  </si>
  <si>
    <t>FBA000394 FBA000523  FBA000694 FBA000892 FBA001096 FBA002779 FBA001955  FBA003367 FBA003426 FBA003523 FBA003798 FBA004165 FBA005277 FBA005803 FBA006582 FBA006703 FBA007068 FBA007289 FBA007467 FBA007988 FBA008158 FBA008331 FBA008457  FBA009046</t>
  </si>
  <si>
    <t xml:space="preserve">YIBAI TECHNOLOGY LIMITED(3004158644@qq.com) </t>
  </si>
  <si>
    <t>ABD014734</t>
  </si>
  <si>
    <t xml:space="preserve">YIBAI TECHNOLOGY LIMITED(3004158645@qq.com) </t>
  </si>
  <si>
    <t>PO381454</t>
  </si>
  <si>
    <t xml:space="preserve">YIBAI TECHNOLOGY LIMITED(3004158646@qq.com) </t>
  </si>
  <si>
    <t>PO209098</t>
  </si>
  <si>
    <t xml:space="preserve">YIBAI TECHNOLOGY LIMITED(3004158647@qq.com) </t>
  </si>
  <si>
    <t>PO381419</t>
  </si>
  <si>
    <t>吴秋琼</t>
  </si>
  <si>
    <t>6214856550422384</t>
  </si>
  <si>
    <t>中国招商银行深圳振华支行</t>
  </si>
  <si>
    <t>深圳市世纪同创科技有限公司</t>
  </si>
  <si>
    <t xml:space="preserve">YIBAI TECHNOLOGY LIMITED(3004158648@qq.com) </t>
  </si>
  <si>
    <t>PO381387</t>
  </si>
  <si>
    <t xml:space="preserve">YIBAI TECHNOLOGY LIMITED(3004158649@qq.com) </t>
  </si>
  <si>
    <t>ABD011763  ABD011764 ABD011766  ABD011767 ABD011768</t>
  </si>
  <si>
    <t>杨玉六</t>
  </si>
  <si>
    <t>6228480322228712418</t>
  </si>
  <si>
    <t>浙江省建德市中国农业银行乾潭支行</t>
  </si>
  <si>
    <t>建德市杨宇五金工具有限公司</t>
  </si>
  <si>
    <t xml:space="preserve">YIBAI TECHNOLOGY LIMITED(3004158650@qq.com) </t>
  </si>
  <si>
    <t>PO381445</t>
  </si>
  <si>
    <t xml:space="preserve">YIBAI TECHNOLOGY LIMITED(3004158651@qq.com) </t>
  </si>
  <si>
    <t>ABD014510 ABD014511</t>
  </si>
  <si>
    <t xml:space="preserve">YIBAI TECHNOLOGY LIMITED(3004158652@qq.com) </t>
  </si>
  <si>
    <t>PO095331 PO099511 PO106403 PO107635 PO122084</t>
  </si>
  <si>
    <t xml:space="preserve">YIBAI TECHNOLOGY LIMITED(3004158653@qq.com) </t>
  </si>
  <si>
    <t>ABD005682 ABD006180 ABD006181 ABD007271 ABD008335 ABD009134 ABD009274 ABD011624 ABD011625 ABD012144</t>
  </si>
  <si>
    <t>彭毅</t>
  </si>
  <si>
    <t>6228480083955910910</t>
  </si>
  <si>
    <t>农业银行广州沙湾支行</t>
  </si>
  <si>
    <t xml:space="preserve"> 广州市铭朔金属制品有限公司</t>
  </si>
  <si>
    <t xml:space="preserve">YIBAI TECHNOLOGY LIMITED(3004158654@qq.com) </t>
  </si>
  <si>
    <t>FBA017099</t>
  </si>
  <si>
    <t xml:space="preserve">YIBAI TECHNOLOGY LIMITED(3004158655@qq.com) </t>
  </si>
  <si>
    <t>ABD002750 ABD003282 ABD007043</t>
  </si>
  <si>
    <t xml:space="preserve">YIBAI TECHNOLOGY LIMITED(3004158656@qq.com) </t>
  </si>
  <si>
    <t>ABD017084 ABD017085 ABD017086</t>
  </si>
  <si>
    <t xml:space="preserve">YIBAI TECHNOLOGY LIMITED(3004158657@qq.com) </t>
  </si>
  <si>
    <t>ABD013279 ABD013280 ABD013281 ABD013282 ABD013283</t>
  </si>
  <si>
    <t>崔文娜</t>
  </si>
  <si>
    <t xml:space="preserve">6214180000007737177  </t>
  </si>
  <si>
    <t>宁波银行天源支行</t>
  </si>
  <si>
    <t>宁波江北加瑞日用品有限公司</t>
  </si>
  <si>
    <t xml:space="preserve">YIBAI TECHNOLOGY LIMITED(3004158658@qq.com) </t>
  </si>
  <si>
    <t>ABD017458 ABD017459 ABD017460 ABD017461 ABD017462</t>
  </si>
  <si>
    <t>徐帅</t>
  </si>
  <si>
    <t>6226221680973374</t>
  </si>
  <si>
    <t>中国民生银行济南张庄路支行</t>
  </si>
  <si>
    <t>济南净然环保科技有限公司</t>
  </si>
  <si>
    <t xml:space="preserve">YIBAI TECHNOLOGY LIMITED(3004158659@qq.com) </t>
  </si>
  <si>
    <t xml:space="preserve">PO138785 PO144281 PO144283 PO157926 PO160710 PO163013 PO132232 PO130233 </t>
  </si>
  <si>
    <t xml:space="preserve">YIBAI TECHNOLOGY LIMITED(3004158660@qq.com) </t>
  </si>
  <si>
    <t>PO127861 PO129829 PO129831 PO131848 PO135079 PO137286 PO138482 PO141174 PO142617  PO148023 PO148074</t>
  </si>
  <si>
    <t xml:space="preserve">YIBAI TECHNOLOGY LIMITED(3004158661@qq.com) </t>
  </si>
  <si>
    <r>
      <rPr>
        <sz val="10"/>
        <rFont val="宋体"/>
        <charset val="134"/>
        <scheme val="minor"/>
      </rPr>
      <t>ABD015590</t>
    </r>
    <r>
      <rPr>
        <sz val="10"/>
        <rFont val="宋体"/>
        <charset val="134"/>
        <scheme val="minor"/>
      </rPr>
      <t xml:space="preserve"> </t>
    </r>
    <r>
      <rPr>
        <sz val="10"/>
        <rFont val="宋体"/>
        <charset val="134"/>
        <scheme val="minor"/>
      </rPr>
      <t>ABD015591</t>
    </r>
    <r>
      <rPr>
        <sz val="10"/>
        <rFont val="宋体"/>
        <charset val="134"/>
        <scheme val="minor"/>
      </rPr>
      <t xml:space="preserve"> </t>
    </r>
    <r>
      <rPr>
        <sz val="10"/>
        <rFont val="宋体"/>
        <charset val="134"/>
        <scheme val="minor"/>
      </rPr>
      <t>ABD015592</t>
    </r>
    <r>
      <rPr>
        <sz val="10"/>
        <rFont val="宋体"/>
        <charset val="134"/>
        <scheme val="minor"/>
      </rPr>
      <t xml:space="preserve"> </t>
    </r>
    <r>
      <rPr>
        <sz val="10"/>
        <rFont val="宋体"/>
        <charset val="134"/>
        <scheme val="minor"/>
      </rPr>
      <t>ABD015621</t>
    </r>
    <r>
      <rPr>
        <sz val="10"/>
        <rFont val="宋体"/>
        <charset val="134"/>
        <scheme val="minor"/>
      </rPr>
      <t xml:space="preserve"> </t>
    </r>
    <r>
      <rPr>
        <sz val="10"/>
        <rFont val="宋体"/>
        <charset val="134"/>
        <scheme val="minor"/>
      </rPr>
      <t>ABD015622</t>
    </r>
    <r>
      <rPr>
        <sz val="10"/>
        <rFont val="宋体"/>
        <charset val="134"/>
        <scheme val="minor"/>
      </rPr>
      <t xml:space="preserve"> </t>
    </r>
    <r>
      <rPr>
        <sz val="10"/>
        <rFont val="宋体"/>
        <charset val="134"/>
        <scheme val="minor"/>
      </rPr>
      <t>ABD015979</t>
    </r>
  </si>
  <si>
    <t xml:space="preserve">YIBAI TECHNOLOGY LIMITED(3004158662@qq.com) </t>
  </si>
  <si>
    <t>ABD012257 ABD012258 ABD014810</t>
  </si>
  <si>
    <t xml:space="preserve">YIBAI TECHNOLOGY LIMITED(3004158663@qq.com) </t>
  </si>
  <si>
    <t>PO148901 PO151393 PO153400 PO157107 PO159388 PO161500 PO161565 PO161992 PO162000 PO163786 PO165623 PO166900 PO168698 PO170998 PO173710 PO176370</t>
  </si>
  <si>
    <t xml:space="preserve">YIBAI TECHNOLOGY LIMITED(3004158664@qq.com) </t>
  </si>
  <si>
    <t>ABD010161 ABD010162</t>
  </si>
  <si>
    <t xml:space="preserve">YIBAI TECHNOLOGY LIMITED(3004158665@qq.com) </t>
  </si>
  <si>
    <t>ABD008135 ABD008136</t>
  </si>
  <si>
    <t xml:space="preserve">YIBAI TECHNOLOGY LIMITED(3004158666@qq.com) </t>
  </si>
  <si>
    <t>PO130298  PO141768 PO145350  PO164207</t>
  </si>
  <si>
    <t>周向敏</t>
  </si>
  <si>
    <t>6222081208003981482</t>
  </si>
  <si>
    <t>工商银行浙江省义乌市商城支行</t>
  </si>
  <si>
    <t>深圳市麦丰包装有限公司</t>
  </si>
  <si>
    <t xml:space="preserve">YIBAI TECHNOLOGY LIMITED(3004158667@qq.com) </t>
  </si>
  <si>
    <t>PO151688  PO153957 PO164534  PO153959  PO167192  PO169293</t>
  </si>
  <si>
    <t xml:space="preserve">YIBAI TECHNOLOGY LIMITED(3004158668@qq.com) </t>
  </si>
  <si>
    <t>ABD017061 ABD017062</t>
  </si>
  <si>
    <t xml:space="preserve">YIBAI TECHNOLOGY LIMITED(3004158669@qq.com) </t>
  </si>
  <si>
    <t>FBA009753 FBA009968 FBA010638 FBA011676 FBA012199 FBA012899 FBA013543 FBA013883 FBA014730 FBA015549 FBA015638 FBA016241</t>
  </si>
  <si>
    <t xml:space="preserve">YIBAI TECHNOLOGY LIMITED(3004158670@qq.com) </t>
  </si>
  <si>
    <t xml:space="preserve">FBA017336 </t>
  </si>
  <si>
    <t xml:space="preserve">YIBAI TECHNOLOGY LIMITED(3004158671@qq.com) </t>
  </si>
  <si>
    <t>FBA014497 FBA015033 FBA015318 FBA015453 FBA015628 FBA016243</t>
  </si>
  <si>
    <t>郑庭方</t>
  </si>
  <si>
    <t xml:space="preserve">YIBAI TECHNOLOGY LIMITED(3004158672@qq.com) </t>
  </si>
  <si>
    <t>ABD016075 ABD016076 ABD016077 ABD016078 ABD016079 ABD016080 ABD016081 ABD016082</t>
  </si>
  <si>
    <t xml:space="preserve">YIBAI TECHNOLOGY LIMITED(3004158673@qq.com) </t>
  </si>
  <si>
    <t>ABD006843 ABD006844 ABD011223 ABD012120 ABD012121 ABD012949 ABD012950 ABD014846 ABD014847 ABD014975 ABD014976 ABD014977 ABD014978</t>
  </si>
  <si>
    <t xml:space="preserve">YIBAI TECHNOLOGY LIMITED(3004158674@qq.com) </t>
  </si>
  <si>
    <t>FBA016420</t>
  </si>
  <si>
    <t xml:space="preserve">YIBAI TECHNOLOGY LIMITED(3004158675@qq.com) </t>
  </si>
  <si>
    <t>ABD016017 ABD016018 ABD016019 ABD016020 ABD016021 ABD016022 ABD016467</t>
  </si>
  <si>
    <t xml:space="preserve">YIBAI TECHNOLOGY LIMITED(3004158676@qq.com) </t>
  </si>
  <si>
    <t>ABD016657 ABD016658</t>
  </si>
  <si>
    <t xml:space="preserve">YIBAI TECHNOLOGY LIMITED(3004158677@qq.com) </t>
  </si>
  <si>
    <t>PO186926</t>
  </si>
  <si>
    <t xml:space="preserve">YIBAI TECHNOLOGY LIMITED(3004158678@qq.com) </t>
  </si>
  <si>
    <t>ABD011302 ABD013448 ABD013449 ABD014827</t>
  </si>
  <si>
    <t xml:space="preserve">YIBAI TECHNOLOGY LIMITED(3004158679@qq.com) </t>
  </si>
  <si>
    <t>ABD008676 ABD008677 ABD010116 ABD010524 ABD011188 ABD012414 ABD013892 ABD013893 ABD013894 ABD013895 ABD013896 ABD013897 ABD014929 ABD014930</t>
  </si>
  <si>
    <t xml:space="preserve">YIBAI TECHNOLOGY LIMITED(3004158680@qq.com) </t>
  </si>
  <si>
    <t>ABD017012 ABD017014 ABD017016 ABD017017 ABD017018 ABD017019</t>
  </si>
  <si>
    <t>钟慈君</t>
  </si>
  <si>
    <t>6217856000058788950</t>
  </si>
  <si>
    <t>中国银行曹县支行</t>
  </si>
  <si>
    <t xml:space="preserve">YIBAI TECHNOLOGY LIMITED(3004158681@qq.com) </t>
  </si>
  <si>
    <t>ABD017647 ABD017648 ABD017649 ABD017650</t>
  </si>
  <si>
    <t xml:space="preserve">YIBAI TECHNOLOGY LIMITED(3004158682@qq.com) </t>
  </si>
  <si>
    <t>ABD017501 ABD017502 ABD017503</t>
  </si>
  <si>
    <t xml:space="preserve">YIBAI TECHNOLOGY LIMITED(3004158683@qq.com) </t>
  </si>
  <si>
    <t>ABD017415</t>
  </si>
  <si>
    <t xml:space="preserve">YIBAI TECHNOLOGY LIMITED(3004158684@qq.com) </t>
  </si>
  <si>
    <t>FBA010313 FBA010543 FBA011177 FBA011388 FBA011795 FBA012087 FBA012268 FBA012856 FBA013584</t>
  </si>
  <si>
    <t xml:space="preserve">YIBAI TECHNOLOGY LIMITED(3004158685@qq.com) </t>
  </si>
  <si>
    <t xml:space="preserve">ABD015651 ABD015652 </t>
  </si>
  <si>
    <t xml:space="preserve">YIBAI TECHNOLOGY LIMITED(3004158686@qq.com) </t>
  </si>
  <si>
    <t>FBA011783 FBA014200 FBA016179</t>
  </si>
  <si>
    <t xml:space="preserve">YIBAI TECHNOLOGY LIMITED(3004158687@qq.com) </t>
  </si>
  <si>
    <t>PO381458</t>
  </si>
  <si>
    <t xml:space="preserve">YIBAI TECHNOLOGY LIMITED(3004158688@qq.com) </t>
  </si>
  <si>
    <t xml:space="preserve">ABD016842 ABD016843 ABD016844 ABD016845 </t>
  </si>
  <si>
    <t>房洋洋</t>
  </si>
  <si>
    <t>6228481008691946976</t>
  </si>
  <si>
    <t>中国农业银行霸州支行</t>
  </si>
  <si>
    <t>霸州市红旗休闲用品厂</t>
  </si>
  <si>
    <t xml:space="preserve">YIBAI TECHNOLOGY LIMITED(3004158689@qq.com) </t>
  </si>
  <si>
    <t>ABD009768 ABD011199 ABD013229</t>
  </si>
  <si>
    <t xml:space="preserve">YIBAI TECHNOLOGY LIMITED(3004158690@qq.com) </t>
  </si>
  <si>
    <t>PO130113 PO132640 PO144120 PO146555 PO149311 PO152212 PO153855 PO155845 PO163725 PO165065 PO167730
PO170475 PO173488</t>
  </si>
  <si>
    <t>李招阳</t>
  </si>
  <si>
    <t>6227007200300121367</t>
  </si>
  <si>
    <t>建设银行（深圳长城支行）</t>
  </si>
  <si>
    <t>深圳市卡特酷电子有限公司</t>
  </si>
  <si>
    <t xml:space="preserve">YIBAI TECHNOLOGY LIMITED(3004158691@qq.com) </t>
  </si>
  <si>
    <t>FBA017171</t>
  </si>
  <si>
    <t>李国顺</t>
  </si>
  <si>
    <t>6228450610016128516</t>
  </si>
  <si>
    <t>农业银行鹤山桃源支行</t>
  </si>
  <si>
    <t>鹤山市桃源镇千色制伞有限公司</t>
  </si>
  <si>
    <t xml:space="preserve">YIBAI TECHNOLOGY LIMITED(3004158692@qq.com) </t>
  </si>
  <si>
    <t>ABD016159 ABD016161 ABD017213</t>
  </si>
  <si>
    <t xml:space="preserve">YIBAI TECHNOLOGY LIMITED(3004158693@qq.com) </t>
  </si>
  <si>
    <t>ABD017180 ABD017212</t>
  </si>
  <si>
    <t xml:space="preserve">YIBAI TECHNOLOGY LIMITED(3004158694@qq.com) </t>
  </si>
  <si>
    <t>PO374570 PO374462 PO367838 PO001581 PO004797 PO004937 PO008641 PO011699 PO013700 PO020840  PO022844</t>
  </si>
  <si>
    <t xml:space="preserve">YIBAI TECHNOLOGY LIMITED(3004158695@qq.com) </t>
  </si>
  <si>
    <t>ABD016246</t>
  </si>
  <si>
    <t xml:space="preserve">YIBAI TECHNOLOGY LIMITED(3004158696@qq.com) </t>
  </si>
  <si>
    <t>ABD010317 ABD011610</t>
  </si>
  <si>
    <t xml:space="preserve">YIBAI TECHNOLOGY LIMITED(3004158697@qq.com) </t>
  </si>
  <si>
    <t>ABD015482 ABD015111</t>
  </si>
  <si>
    <t xml:space="preserve">YIBAI TECHNOLOGY LIMITED(3004158698@qq.com) </t>
  </si>
  <si>
    <t>ABD007660 ABD007742 ABD008517 ABD008518 ABD008519 ABD008981 ABD008982 ABD008983 ABD009468 ABD009469 ABD009470 ABD010309 ABD010310 ABD010311 ABD010312 ABD010313</t>
  </si>
  <si>
    <t xml:space="preserve">YIBAI TECHNOLOGY LIMITED(3004158699@qq.com) </t>
  </si>
  <si>
    <t>ABD011436 ABD011437 ABD011438 ABD011439 ABD012526 ABD012527 ABD012528 ABD012782 ABD012816 ABD013121 ABD013157 ABD013464 ABD014366 ABD014367</t>
  </si>
  <si>
    <t xml:space="preserve">YIBAI TECHNOLOGY LIMITED(3004158700@qq.com) </t>
  </si>
  <si>
    <t>ABD016053</t>
  </si>
  <si>
    <t>黄达荣</t>
  </si>
  <si>
    <t>6228480082461098012</t>
  </si>
  <si>
    <t>农业银行广州市黄石支行</t>
  </si>
  <si>
    <t>广州市美扬电器有限公司</t>
  </si>
  <si>
    <t xml:space="preserve">YIBAI TECHNOLOGY LIMITED(3004158701@qq.com) </t>
  </si>
  <si>
    <t>ABD002524 ABD002525 ABD002870 ABD004287 ABD004288 ABD004707 ABD004834 ABD012790 PO340316 PO255609 PO255607 PO250011 PO234044 PO226419 PO226400 PO226399</t>
  </si>
  <si>
    <t xml:space="preserve">YIBAI TECHNOLOGY LIMITED(3004158702@qq.com) </t>
  </si>
  <si>
    <t>ABD010739 ABD010740 ABD010741 ABD010742 ABD011602 ABD011856 ABD012010 ABD012011 ABD012012</t>
  </si>
  <si>
    <t xml:space="preserve">YIBAI TECHNOLOGY LIMITED(3004158703@qq.com) </t>
  </si>
  <si>
    <t>ABD013275 ABD013277 ABD013278</t>
  </si>
  <si>
    <t>孙志海</t>
  </si>
  <si>
    <t>6228480368022839170</t>
  </si>
  <si>
    <t>农业银行温岭城南支行</t>
  </si>
  <si>
    <t>温岭市雅美格机电有限公司</t>
  </si>
  <si>
    <t xml:space="preserve">YIBAI TECHNOLOGY LIMITED(3004158704@qq.com) </t>
  </si>
  <si>
    <t>PO175841  PO177897 
PO181817  PO195983  PO198114  
PO201183</t>
  </si>
  <si>
    <t xml:space="preserve">YIBAI TECHNOLOGY LIMITED(3004158705@qq.com) </t>
  </si>
  <si>
    <t>ABD016862 ABD016861</t>
  </si>
  <si>
    <t>罗彩凤</t>
  </si>
  <si>
    <t>6228450380039986718</t>
  </si>
  <si>
    <t>中国农业银行义乌市城南支行</t>
  </si>
  <si>
    <t>金华市美泰包装有限公司</t>
  </si>
  <si>
    <t xml:space="preserve">YIBAI TECHNOLOGY LIMITED(3004158706@qq.com) </t>
  </si>
  <si>
    <t>ABD017405 ABD017411 ABD017412 ABD017413 ABD017414</t>
  </si>
  <si>
    <t>李卫娟</t>
  </si>
  <si>
    <t>6228460320009381217</t>
  </si>
  <si>
    <t>中国农业银行浙江省建德市乾潭支行</t>
  </si>
  <si>
    <t>建德市旋具有限公司</t>
  </si>
  <si>
    <t xml:space="preserve">YIBAI TECHNOLOGY LIMITED(3004158707@qq.com) </t>
  </si>
  <si>
    <t>ABD013723 ABD013727</t>
  </si>
  <si>
    <t>夏栋</t>
  </si>
  <si>
    <t>6228480329501182672</t>
  </si>
  <si>
    <t>中国农业银行临安市昌化镇支行</t>
  </si>
  <si>
    <t>杭州临安昌化工夹具厂</t>
  </si>
  <si>
    <t xml:space="preserve">YIBAI TECHNOLOGY LIMITED(3004158708@qq.com) </t>
  </si>
  <si>
    <t>ABD015889 ABD015892</t>
  </si>
  <si>
    <t>吕春耕</t>
  </si>
  <si>
    <t>6228480381141442610</t>
  </si>
  <si>
    <t>农行浙江省永康市环城支行</t>
  </si>
  <si>
    <t>永康市神手工具有限公司</t>
  </si>
  <si>
    <t xml:space="preserve">YIBAI TECHNOLOGY LIMITED(3004158709@qq.com) </t>
  </si>
  <si>
    <t>ABD016069 ABD016073 ABD016074</t>
  </si>
  <si>
    <t>高方根</t>
  </si>
  <si>
    <t>6228480128233779775</t>
  </si>
  <si>
    <t>中国农业银行深圳市沙井支行</t>
  </si>
  <si>
    <t>深圳市衡特电子衡器有限公司</t>
  </si>
  <si>
    <t xml:space="preserve">YIBAI TECHNOLOGY LIMITED(3004158710@qq.com) </t>
  </si>
  <si>
    <t>ABD016108 ABD016107</t>
  </si>
  <si>
    <t>居圆圆</t>
  </si>
  <si>
    <t>6228480448727191976</t>
  </si>
  <si>
    <t>江苏省江都市农行邵伯支行</t>
  </si>
  <si>
    <t>扬州蓝色城堡工艺品有限公司</t>
  </si>
  <si>
    <t xml:space="preserve">YIBAI TECHNOLOGY LIMITED(3004158711@qq.com) </t>
  </si>
  <si>
    <t xml:space="preserve">ABD017500 ABD017499 ABD017498 ABD017497 ABD017496 </t>
  </si>
  <si>
    <t>许露露</t>
  </si>
  <si>
    <t>6217251400018827495</t>
  </si>
  <si>
    <t>中国银行掌起支行</t>
  </si>
  <si>
    <t>慈溪市掌起美易纳包装制品厂</t>
  </si>
  <si>
    <t xml:space="preserve">YIBAI TECHNOLOGY LIMITED(3004158712@qq.com) </t>
  </si>
  <si>
    <t>ABD015675 ABD015676 ABD015677 ABD015678 ABD015679</t>
  </si>
  <si>
    <t xml:space="preserve">YIBAI TECHNOLOGY LIMITED(3004158713@qq.com) </t>
  </si>
  <si>
    <t>ABD016500 ABD016501 ABD016502 ABD016503</t>
  </si>
  <si>
    <t xml:space="preserve">YIBAI TECHNOLOGY LIMITED(3004158714@qq.com) </t>
  </si>
  <si>
    <t>ABD016648 ABD017255</t>
  </si>
  <si>
    <t xml:space="preserve">YIBAI TECHNOLOGY LIMITED(3004158715@qq.com) </t>
  </si>
  <si>
    <t>ABD017527 ABD017528</t>
  </si>
  <si>
    <t>金增祥</t>
  </si>
  <si>
    <t>6228480381252721919</t>
  </si>
  <si>
    <t>农业银行永康市唐先分理处</t>
  </si>
  <si>
    <t>永康市天野工贸有限公司</t>
  </si>
  <si>
    <t xml:space="preserve">YIBAI TECHNOLOGY LIMITED(3004158716@qq.com) </t>
  </si>
  <si>
    <t>ABD015901 ABD015902</t>
  </si>
  <si>
    <t xml:space="preserve">YIBAI TECHNOLOGY LIMITED(3004158717@qq.com) </t>
  </si>
  <si>
    <t>ABD014480 ABD014481 ABD014482 ABD014483 ABD014484 ABD014485</t>
  </si>
  <si>
    <t xml:space="preserve">YIBAI TECHNOLOGY LIMITED(3004158718@qq.com) </t>
  </si>
  <si>
    <t>PO381353 PO381357 PO381383</t>
  </si>
  <si>
    <t xml:space="preserve">YIBAI TECHNOLOGY LIMITED(3004158719@qq.com) </t>
  </si>
  <si>
    <t xml:space="preserve"> PO062279 PO066870 PO068521 PO070532 PO072820 PO073046 PO075042 PO077214 PO077660 PO079525 PO080091 PO081473 PO083915 PO086599 PO089218 PO090022 PO091063 PO092850 PO095082 PO096632 PO097546 PO099015 PO099012 PO100280 PO100272 PO103400 PO103398 PO105446 PO105445 PO107094 PO107564 PO107571 PO108632 PO109679 PO110478 PO111433 PO112652 PO114014 PO114017 PO114756 PO116236 PO116237 PO118873 PO120149 PO121308 PO121315 PO123390 PO125298 PO126138</t>
  </si>
  <si>
    <t xml:space="preserve">YIBAI TECHNOLOGY LIMITED(3004158720@qq.com) </t>
  </si>
  <si>
    <t>ABD015517 ABD015519 ABD015520 ABD015521</t>
  </si>
  <si>
    <t>王耀宜</t>
  </si>
  <si>
    <t>6228481079398863178</t>
  </si>
  <si>
    <t>中国农业银行衢州市分行</t>
  </si>
  <si>
    <t>浙江省衢州市富润机械制造有限公司</t>
  </si>
  <si>
    <t xml:space="preserve">YIBAI TECHNOLOGY LIMITED(3004158721@qq.com) </t>
  </si>
  <si>
    <t>ABD008376 ABD015092 ABD015093</t>
  </si>
  <si>
    <t>夏玉婷</t>
  </si>
  <si>
    <t>6228480372645929319</t>
  </si>
  <si>
    <t>绍兴丰惠支行</t>
  </si>
  <si>
    <t>绍兴市上虞区永和镇赛格摄影器材厂</t>
  </si>
  <si>
    <t xml:space="preserve">YIBAI TECHNOLOGY LIMITED(3004158722@qq.com) </t>
  </si>
  <si>
    <t>ABD000289 ABD000290 ABD000291 ABD000292 ABD000293 ABD000294 ABD000856 ABD001647 ABD001648 ABD001849 ABD002310 ABD002730 ABD002731 ABD003139 ABD003140 ABD006203 ABD006204 ABD006205</t>
  </si>
  <si>
    <t>义乌市子健工艺品有限公司</t>
  </si>
  <si>
    <t xml:space="preserve">YIBAI TECHNOLOGY LIMITED(3004158723@qq.com) </t>
  </si>
  <si>
    <t>ABD017576 ABD017577</t>
  </si>
  <si>
    <t>邓飞燕</t>
  </si>
  <si>
    <t xml:space="preserve">6212883602001870492 </t>
  </si>
  <si>
    <t>中国工商银行岭南新世界支行</t>
  </si>
  <si>
    <t>广州市飞悦汽车用品有限公司</t>
  </si>
  <si>
    <t xml:space="preserve">YIBAI TECHNOLOGY LIMITED(3004158724@qq.com) </t>
  </si>
  <si>
    <t>ABD017389 ABD017390 ABD017391 ABD017392 ABD017393</t>
  </si>
  <si>
    <t xml:space="preserve">YIBAI TECHNOLOGY LIMITED(3004158725@qq.com) </t>
  </si>
  <si>
    <t>ABD010686 ABD010689 ABD010690 ABD010691 ABD010682</t>
  </si>
  <si>
    <t>陈明</t>
  </si>
  <si>
    <t>6217003240015613949</t>
  </si>
  <si>
    <t>中国建设银行中山南头支行</t>
  </si>
  <si>
    <t>中山市南头镇威拓力邦五金电器厂</t>
  </si>
  <si>
    <t xml:space="preserve">YIBAI TECHNOLOGY LIMITED(3004158726@qq.com) </t>
  </si>
  <si>
    <t xml:space="preserve"> PO180660 PO181966 PO186247 PO187896 PO191631 PO194353 PO200777</t>
  </si>
  <si>
    <t xml:space="preserve">YIBAI TECHNOLOGY LIMITED(3004158727@qq.com) </t>
  </si>
  <si>
    <t>ABD005548 ABD005549 ABD006047 ABD006048 ABD006075 ABD006076 ABD007025 ABD007026 ABD007027 ABD007028 ABD007284 ABD007285 ABD007473 ABD007474 ABD007475 ABD007698 ABD007699 ABD008506 ABD008507 ABD008508 ABD009137 ABD009214 ABD009217 ABD009219 ABD009222 ABD009223 ABD010200 ABD010700 ABD010705 ABD010706 ABD010707</t>
  </si>
  <si>
    <t>吴杜斌</t>
  </si>
  <si>
    <t xml:space="preserve">YIBAI TECHNOLOGY LIMITED(3004158728@qq.com) </t>
  </si>
  <si>
    <t>PO381395</t>
  </si>
  <si>
    <t xml:space="preserve">YIBAI TECHNOLOGY LIMITED(3004158729@qq.com) </t>
  </si>
  <si>
    <t>FBA009577 FBA010773 FBA010966 FBA011411 FBA011657 FBA011891</t>
  </si>
  <si>
    <t>深圳市农业银行石岩支行</t>
  </si>
  <si>
    <t xml:space="preserve">YIBAI TECHNOLOGY LIMITED(3004158730@qq.com) </t>
  </si>
  <si>
    <t>FBA012333 FBA013751</t>
  </si>
  <si>
    <t xml:space="preserve">YIBAI TECHNOLOGY LIMITED(3004158731@qq.com) </t>
  </si>
  <si>
    <t>FBA009397 FBA010285  FBA010654 FBA012044 FBA012733 FBA012898 FBA013546</t>
  </si>
  <si>
    <t xml:space="preserve">YIBAI TECHNOLOGY LIMITED(3004158732@qq.com) </t>
  </si>
  <si>
    <t>PO149902  PO153893     PO159011  PO161713  PO165149   PO168149  PO170404  PO174381</t>
  </si>
  <si>
    <t xml:space="preserve">YIBAI TECHNOLOGY LIMITED(3004158733@qq.com) </t>
  </si>
  <si>
    <t>FBA009641 FBA010092 FBA010483 FBA010684 FBA011066 FBA011746 FBA012049 FBA012634  FBA013376 FBA013827 FBA014229</t>
  </si>
  <si>
    <t xml:space="preserve">YIBAI TECHNOLOGY LIMITED(3004158734@qq.com) </t>
  </si>
  <si>
    <t>PO030634 PO036784 PO040728 PO040792 PO046173 PO046268 PO048148 PO048303 PO063946 PO063947 PO066574 PO066575 PO067673 PO072833 PO076859 PO081263 PO081265 PO083907 PO083908 PO086420 PO090716 PO090719 PO094344 PO094866 PO096953 PO096955 PO099283 PO103277 PO105248 PO105254 PO107576 PO107580 PO109363 PO109372 PO112350 PO113227 PO110848 PO114088 PO114090 PO118751 PO118753 PO116716 PO116718 PO121080 
PO121083 PO122344 PO122356 PO124798 PO124804</t>
  </si>
  <si>
    <t xml:space="preserve">YIBAI TECHNOLOGY LIMITED(3004158735@qq.com) </t>
  </si>
  <si>
    <t>FBA011532</t>
  </si>
  <si>
    <t xml:space="preserve">YIBAI TECHNOLOGY LIMITED(3004158736@qq.com) </t>
  </si>
  <si>
    <t>FBA009315</t>
  </si>
  <si>
    <t xml:space="preserve">YIBAI TECHNOLOGY LIMITED(3004158737@qq.com) </t>
  </si>
  <si>
    <t>FBA009002 FBA009120 FBA010248 FBA010805 FBA011084 FBA011875 FBA012126 FBA013429</t>
  </si>
  <si>
    <t xml:space="preserve">YIBAI TECHNOLOGY LIMITED(3004158738@qq.com) </t>
  </si>
  <si>
    <t>FBA017224</t>
  </si>
  <si>
    <t xml:space="preserve">YIBAI TECHNOLOGY LIMITED(3004158739@qq.com) </t>
  </si>
  <si>
    <t>ABD016330 ABD016331 ABD016332 ABD016333 ABD016334</t>
  </si>
  <si>
    <t xml:space="preserve">YIBAI TECHNOLOGY LIMITED(3004158740@qq.com) </t>
  </si>
  <si>
    <t>PO139003  PO141574   PO142844 PO144352  PO147340</t>
  </si>
  <si>
    <t xml:space="preserve">YIBAI TECHNOLOGY LIMITED(3004158741@qq.com) </t>
  </si>
  <si>
    <t>FBA006946 FBA007317 FBA010273 FBA011262</t>
  </si>
  <si>
    <t xml:space="preserve">YIBAI TECHNOLOGY LIMITED(3004158742@qq.com) </t>
  </si>
  <si>
    <t>PO034876</t>
  </si>
  <si>
    <t xml:space="preserve">YIBAI TECHNOLOGY LIMITED(3004158743@qq.com) </t>
  </si>
  <si>
    <t>PO125249   PO122755   PO121668  PO118498   PO114052  PO110586  PO109464   PO106880  PO105455  PO103025   PO100781  PO098078  PO096378   PO094805  PO087836   PO085453   PO082896</t>
  </si>
  <si>
    <t xml:space="preserve">YIBAI TECHNOLOGY LIMITED(3004158744@qq.com) </t>
  </si>
  <si>
    <t>PO129863  PO136229   PO141301  PO142821  PO142630   PO144099  PO144214  PO146574    PO148920  PO153578  PO156350   PO162138  PO165147  PO165148   PO169939 PO169941  PO172490  PO175240</t>
  </si>
  <si>
    <t xml:space="preserve">YIBAI TECHNOLOGY LIMITED(3004158745@qq.com) </t>
  </si>
  <si>
    <t>PO059588 PO062151 PO074654 PO076536 PO079734 PO081545 PO089017 PO090124 PO100462 PO105844 PO116901 PO118250 PO122929 PO127557 PO132197 PO137136 PO140358 PO144288 PO147915</t>
  </si>
  <si>
    <t>李艺霞</t>
  </si>
  <si>
    <t>6225887863011066</t>
  </si>
  <si>
    <t>招商银行深圳华润城支行</t>
  </si>
  <si>
    <t>深圳市图毅科技有限公司</t>
  </si>
  <si>
    <t xml:space="preserve">YIBAI TECHNOLOGY LIMITED(3004158746@qq.com) </t>
  </si>
  <si>
    <t xml:space="preserve">ABD017315 ABD017316 </t>
  </si>
  <si>
    <t>黄沛苗</t>
  </si>
  <si>
    <t>6228480138312680570</t>
  </si>
  <si>
    <t>中国农业银行澄海支行</t>
  </si>
  <si>
    <t>汕头市澄海区美缔玩具厂</t>
  </si>
  <si>
    <t xml:space="preserve">YIBAI TECHNOLOGY LIMITED(3004158747@qq.com) </t>
  </si>
  <si>
    <t>PO128655 PO129741 PO132096 PO133864 PO135164</t>
  </si>
  <si>
    <t xml:space="preserve">YIBAI TECHNOLOGY LIMITED(3004158748@qq.com) </t>
  </si>
  <si>
    <t>PO161737 PO163581 PO168191 PO170553 PO175994</t>
  </si>
  <si>
    <t>何超</t>
  </si>
  <si>
    <t>6214837217431901</t>
  </si>
  <si>
    <t>招商银行长沙蔡锷路支行</t>
  </si>
  <si>
    <t>长沙县星沙严平美发店</t>
  </si>
  <si>
    <t xml:space="preserve">YIBAI TECHNOLOGY LIMITED(3004158749@qq.com) </t>
  </si>
  <si>
    <t>PO130905 PO136151 PO155176 PO159827 PO163649 PO165659 PO166345</t>
  </si>
  <si>
    <t xml:space="preserve">YIBAI TECHNOLOGY LIMITED(3004158750@qq.com) </t>
  </si>
  <si>
    <t>PO083059 PO085814 PO092786 PO095810 PO098445 PO100640 PO102566 PO107325 PO110361 PO113618 PO117822 PO124859 PO102044</t>
  </si>
  <si>
    <t xml:space="preserve">YIBAI TECHNOLOGY LIMITED(3004158751@qq.com) </t>
  </si>
  <si>
    <t>ABD017217 ABD017218 ABD017219</t>
  </si>
  <si>
    <t>高学庆</t>
  </si>
  <si>
    <t>9559980030401103319</t>
  </si>
  <si>
    <t>中国农业银行上海嘉定华亭支行</t>
  </si>
  <si>
    <t>上海榕达文化用品有限公司</t>
  </si>
  <si>
    <t xml:space="preserve">YIBAI TECHNOLOGY LIMITED(3004158752@qq.com) </t>
  </si>
  <si>
    <t>ABD016363 ABD016364</t>
  </si>
  <si>
    <t xml:space="preserve">YIBAI TECHNOLOGY LIMITED(3004158753@qq.com) </t>
  </si>
  <si>
    <t>FBA013754 FBA013144 FBA012731 FBA012157 FBA013497</t>
  </si>
  <si>
    <t>王二健</t>
  </si>
  <si>
    <t>6222080407002015828</t>
  </si>
  <si>
    <t>中国工商银行安平县支行</t>
  </si>
  <si>
    <t>安平县泊林金属丝网有限公司</t>
  </si>
  <si>
    <t xml:space="preserve">YIBAI TECHNOLOGY LIMITED(3004158754@qq.com) </t>
  </si>
  <si>
    <t>PO178728 PO187411 PO187413 PO193609 PO193611 PO195396 PO195399 PO201888 PO206453 PO206455</t>
  </si>
  <si>
    <t xml:space="preserve">YIBAI TECHNOLOGY LIMITED(3004158755@qq.com) </t>
  </si>
  <si>
    <t>PO131245 PO134900 PO136860 PO140667 PO146526 PO150241 PO159025 PO163897 PO173950 PO178083 PO179806 PO191808 PO196482 PO196516</t>
  </si>
  <si>
    <t xml:space="preserve">YIBAI TECHNOLOGY LIMITED(3004158756@qq.com) </t>
  </si>
  <si>
    <t>ABD015965 ABD015967 ABD015971 ABD015972</t>
  </si>
  <si>
    <t>6236683320020751632
6236683320022089379</t>
  </si>
  <si>
    <t xml:space="preserve">YIBAI TECHNOLOGY LIMITED(3004158757@qq.com) </t>
  </si>
  <si>
    <t>ABD010117 ABD010150 ABD011200 ABD011201 ABD013219 ABD013220</t>
  </si>
  <si>
    <t xml:space="preserve">YIBAI TECHNOLOGY LIMITED(3004158758@qq.com) </t>
  </si>
  <si>
    <t>PO139009 PO141578 PO142845 PO144212 PO144359 PO147348 PO149623 PO151427 PO154335 PO158761 PO171235 PO173084 PO173085 PO175606</t>
  </si>
  <si>
    <t xml:space="preserve">YIBAI TECHNOLOGY LIMITED(3004158759@qq.com) </t>
  </si>
  <si>
    <t>ABD017091 ABD017092 ABD017093 ABD017095</t>
  </si>
  <si>
    <t xml:space="preserve">YIBAI TECHNOLOGY LIMITED(3004158760@qq.com) </t>
  </si>
  <si>
    <t>ABD017096</t>
  </si>
  <si>
    <t xml:space="preserve">YIBAI TECHNOLOGY LIMITED(3004158761@qq.com) </t>
  </si>
  <si>
    <t>ABD017221 ABD017222 ABD017223</t>
  </si>
  <si>
    <t xml:space="preserve">YIBAI TECHNOLOGY LIMITED(3004158762@qq.com) </t>
  </si>
  <si>
    <t>ABD010737 ABD010738 ABD011442 ABD011809 ABD011810 ABD012501 ABD012502 ABD013140 ABD013141 ABD014766 ABD014767</t>
  </si>
  <si>
    <t xml:space="preserve">YIBAI TECHNOLOGY LIMITED(3004158763@qq.com) </t>
  </si>
  <si>
    <t>PO153625 PO152152 PO148989 PO146601 PO157713 PO171034 PO172789 PO175241</t>
  </si>
  <si>
    <t xml:space="preserve">YIBAI TECHNOLOGY LIMITED(3004158764@qq.com) </t>
  </si>
  <si>
    <t>PO148448 PO150866 PO153381 PO157085 PO158649 PO161541 PO163762 PO166881 PO167587 PO168680 PO170981 PO173690 PO176353</t>
  </si>
  <si>
    <t xml:space="preserve">YIBAI TECHNOLOGY LIMITED(3004158765@qq.com) </t>
  </si>
  <si>
    <t>PO144038 PO173507 PO173932</t>
  </si>
  <si>
    <t xml:space="preserve">YIBAI TECHNOLOGY LIMITED(3004158766@qq.com) </t>
  </si>
  <si>
    <t>ABD011023 ABD011024 ABD011025 ABD011951 ABD011952 ABD012521 ABD012522 ABD014502</t>
  </si>
  <si>
    <t xml:space="preserve">YIBAI TECHNOLOGY LIMITED(3004158767@qq.com) </t>
  </si>
  <si>
    <t>PO127033 PO131631 PO137626 PO147988 PO147990 PO162119 PO172336</t>
  </si>
  <si>
    <t>曹孝烙</t>
  </si>
  <si>
    <t xml:space="preserve">6222082013003275649 </t>
  </si>
  <si>
    <t>工商银行顺德伦教支行</t>
  </si>
  <si>
    <t>佛山市顺德区勒流麦迪爱照明电器厂</t>
  </si>
  <si>
    <t xml:space="preserve">YIBAI TECHNOLOGY LIMITED(3004158768@qq.com) </t>
  </si>
  <si>
    <t xml:space="preserve">ABD017488 ABD017489  ABD017490 </t>
  </si>
  <si>
    <t>何世民</t>
  </si>
  <si>
    <t>6228480339202766277</t>
  </si>
  <si>
    <t>温州海城支行（农业银行）</t>
  </si>
  <si>
    <t>温州添亿温控卫浴科技有限公司</t>
  </si>
  <si>
    <t xml:space="preserve">YIBAI TECHNOLOGY LIMITED(3004158769@qq.com) </t>
  </si>
  <si>
    <t>PO126820 PO131344 PO137501 PO143084 PO144285 PO147951  PO147952 PO153282 PO153965  PO153971 PO157197  PO157201 PO159924 PO163972  PO163974 PO165331 PO169491 PO173142  PO177239</t>
  </si>
  <si>
    <t xml:space="preserve">YIBAI TECHNOLOGY LIMITED(3004158770@qq.com) </t>
  </si>
  <si>
    <t>PO094346 PO101992 PO110994 PO120748 PO127901 PO130887 PO133070 PO137612 PO137615</t>
  </si>
  <si>
    <t xml:space="preserve">YIBAI TECHNOLOGY LIMITED(3004158771@qq.com) </t>
  </si>
  <si>
    <t>FBA010860 FBA011907</t>
  </si>
  <si>
    <t xml:space="preserve">YIBAI TECHNOLOGY LIMITED(3004158772@qq.com) </t>
  </si>
  <si>
    <t>PO137610 PO143653 PO147983 PO155390 PO159937 PO162118 PO166541 PO172335</t>
  </si>
  <si>
    <t xml:space="preserve">YIBAI TECHNOLOGY LIMITED(3004158773@qq.com) </t>
  </si>
  <si>
    <t>ABD017000 ABD017001 ABD017002</t>
  </si>
  <si>
    <t xml:space="preserve">YIBAI TECHNOLOGY LIMITED(3004158774@qq.com) </t>
  </si>
  <si>
    <t>FBA011517 FBA013064 FBA013452</t>
  </si>
  <si>
    <t xml:space="preserve">YIBAI TECHNOLOGY LIMITED(3004158775@qq.com) </t>
  </si>
  <si>
    <t>ABD015053 ABD015054 ABD015055 ABD015056 ABD016399 ABD016400</t>
  </si>
  <si>
    <t xml:space="preserve">YIBAI TECHNOLOGY LIMITED(3004158776@qq.com) </t>
  </si>
  <si>
    <t>PO170852  PO183361</t>
  </si>
  <si>
    <t xml:space="preserve">YIBAI TECHNOLOGY LIMITED(3004158777@qq.com) </t>
  </si>
  <si>
    <t>ABD012561 ABD012738 ABD013791 ABD014928</t>
  </si>
  <si>
    <t xml:space="preserve">YIBAI TECHNOLOGY LIMITED(3004158778@qq.com) </t>
  </si>
  <si>
    <t>ABD011017 ABD012280 ABD014825</t>
  </si>
  <si>
    <t xml:space="preserve">YIBAI TECHNOLOGY LIMITED(3004158779@qq.com) </t>
  </si>
  <si>
    <t>PO175237 PO172485  PO169850  PO162134 PO153591  PO146610  PO136260</t>
  </si>
  <si>
    <t xml:space="preserve">YIBAI TECHNOLOGY LIMITED(3004158780@qq.com) </t>
  </si>
  <si>
    <t>FBA011944    FBA012301      FBA013916</t>
  </si>
  <si>
    <t xml:space="preserve">YIBAI TECHNOLOGY LIMITED(3004158781@qq.com) </t>
  </si>
  <si>
    <t>FBA009754 FBA009969 FBA010317 FBA010653 FBA010869 FBA011652 FBA012210 FBA012730 FBA012869 FBA013078 FBA013928 FBA014150</t>
  </si>
  <si>
    <t xml:space="preserve">YIBAI TECHNOLOGY LIMITED(3004158782@qq.com) </t>
  </si>
  <si>
    <t>PO138989  PO141564 PO142838 PO144337 PO147322 PO158742 PO169957</t>
  </si>
  <si>
    <t xml:space="preserve">YIBAI TECHNOLOGY LIMITED(3004158783@qq.com) </t>
  </si>
  <si>
    <t>ABD014160</t>
  </si>
  <si>
    <t xml:space="preserve">YIBAI TECHNOLOGY LIMITED(3004158784@qq.com) </t>
  </si>
  <si>
    <t>PO175244  PO175243    PO173059  PO169947  PO169944 PO165146  PO162144  PO156320  PO153575  PO152101  PO148917  PO146571  PO142627  PO141298 PO139569</t>
  </si>
  <si>
    <t xml:space="preserve">YIBAI TECHNOLOGY LIMITED(3004158785@qq.com) </t>
  </si>
  <si>
    <t>FBA010183 FBA010480</t>
  </si>
  <si>
    <t xml:space="preserve">YIBAI TECHNOLOGY LIMITED(3004158786@qq.com) </t>
  </si>
  <si>
    <t>FBA008042</t>
  </si>
  <si>
    <t xml:space="preserve">YIBAI TECHNOLOGY LIMITED(3004158787@qq.com) </t>
  </si>
  <si>
    <t>FBA008750 FBA009074 FBA009474 FBA009696 FBA010874 FBA011409 FBA012727 FBA013084</t>
  </si>
  <si>
    <t xml:space="preserve">YIBAI TECHNOLOGY LIMITED(3004158788@qq.com) </t>
  </si>
  <si>
    <t>ABD007885 ABD007886 ABD007887 ABD007888  ABD008234 ABD008920 ABD008922 ABD008923 ABD008927 ABD008928 ABD008929 ABD008930 ABD008931 ABD008932 ABD008933 ABD008934 ABD009112 ABD009113 ABD009648</t>
  </si>
  <si>
    <t xml:space="preserve">YIBAI TECHNOLOGY LIMITED(3004158789@qq.com) </t>
  </si>
  <si>
    <t xml:space="preserve">PO174613 PO177058 PO190013 </t>
  </si>
  <si>
    <t xml:space="preserve">YIBAI TECHNOLOGY LIMITED(3004158790@qq.com) </t>
  </si>
  <si>
    <t>ABD007869 ABD007870 ABD007871 ABD007893 ABD008038 ABD008039 ABD008351 ABD008352 ABD008353 ABD008497 ABD008498 ABD009108 ABD009109 ABD009110 ABD009111 ABD009591 ABD009592 ABD009593 ABD010184 ABD010185</t>
  </si>
  <si>
    <t xml:space="preserve">YIBAI TECHNOLOGY LIMITED(3004158791@qq.com) </t>
  </si>
  <si>
    <t>PO129247 PO134437 PO136573 PO144207 PO145146 PO149572 PO152376 PO154439 PO157535 PO159472 PO161622 PO165459</t>
  </si>
  <si>
    <t>邓志坚</t>
  </si>
  <si>
    <t>6222081906001964240</t>
  </si>
  <si>
    <t>工商银行邵阳分行营业部</t>
  </si>
  <si>
    <t>深圳市七和弦商贸有限公司</t>
  </si>
  <si>
    <t xml:space="preserve">YIBAI TECHNOLOGY LIMITED(3004158792@qq.com) </t>
  </si>
  <si>
    <t>ABD017955</t>
  </si>
  <si>
    <t xml:space="preserve">YIBAI TECHNOLOGY LIMITED(3004158793@qq.com) </t>
  </si>
  <si>
    <t>FBA009299 FBA009680 FBA010340 FBA010576 FBA011033 FBA011804 FBA012434 FBA012604 FBA012823 FBA012954 FBA013062 FBA013350 FBA013573 FBA013866</t>
  </si>
  <si>
    <t xml:space="preserve">YIBAI TECHNOLOGY LIMITED(3004158794@qq.com) </t>
  </si>
  <si>
    <t xml:space="preserve">PO158488 PO167721 PO173476 PO176167 PO180048 </t>
  </si>
  <si>
    <t xml:space="preserve">YIBAI TECHNOLOGY LIMITED(3004158795@qq.com) </t>
  </si>
  <si>
    <t>FBA009624 FBA010139 FBA010259 FBA010470 FBA011691 FBA012355 FBA013862 FBA014228</t>
  </si>
  <si>
    <t xml:space="preserve">YIBAI TECHNOLOGY LIMITED(3004158796@qq.com) </t>
  </si>
  <si>
    <t>FBA003863 FBA006244 FBA008658 FBA009602 FBA012213 FBA013356 FBA014151</t>
  </si>
  <si>
    <t>李志伟</t>
  </si>
  <si>
    <t>6228430338104229971</t>
  </si>
  <si>
    <t>乐清农业银行翔金支行</t>
  </si>
  <si>
    <t>乐清市唐恩电气科技有限公司</t>
  </si>
  <si>
    <t xml:space="preserve">YIBAI TECHNOLOGY LIMITED(3004158797@qq.com) </t>
  </si>
  <si>
    <t>FBA011399</t>
  </si>
  <si>
    <t xml:space="preserve">YIBAI TECHNOLOGY LIMITED(3004158798@qq.com) </t>
  </si>
  <si>
    <t>FBA009772 FBA010330 FBA010589 FBA012046 FBA012459 FBA012627 FBA012896 FBA014255 FBA014480</t>
  </si>
  <si>
    <t xml:space="preserve">YIBAI TECHNOLOGY LIMITED(3004158799@qq.com) </t>
  </si>
  <si>
    <t>FBA009475 FBA009662 FBA010657 FBA012230</t>
  </si>
  <si>
    <t xml:space="preserve">YIBAI TECHNOLOGY LIMITED(3004158800@qq.com) </t>
  </si>
  <si>
    <t>ABD012137 ABD013802 ABD015227</t>
  </si>
  <si>
    <t xml:space="preserve">YIBAI TECHNOLOGY LIMITED(3004158801@qq.com) </t>
  </si>
  <si>
    <t>ABD010286 ABD010502</t>
  </si>
  <si>
    <t xml:space="preserve">YIBAI TECHNOLOGY LIMITED(3004158802@qq.com) </t>
  </si>
  <si>
    <t>PO150832  PO156900 PO160064  PO170220  PO172742</t>
  </si>
  <si>
    <t xml:space="preserve">YIBAI TECHNOLOGY LIMITED(3004158803@qq.com) </t>
  </si>
  <si>
    <t>PO152067 PO153704 PO156033 PO158709 PO160984 PO160985 PO160986 PO162337 PO165108 PO166737 PO168533 PO170273 PO172786 PO172787 PO175580 PO175581</t>
  </si>
  <si>
    <t xml:space="preserve">YIBAI TECHNOLOGY LIMITED(3004158804@qq.com) </t>
  </si>
  <si>
    <t>PO381433</t>
  </si>
  <si>
    <t>农业银行宁波分行宁波东郊支行</t>
  </si>
  <si>
    <t xml:space="preserve">YIBAI TECHNOLOGY LIMITED(3004158805@qq.com) </t>
  </si>
  <si>
    <t xml:space="preserve">FBA018568 </t>
  </si>
  <si>
    <t>倪全珍</t>
  </si>
  <si>
    <t>6228460400001175419</t>
  </si>
  <si>
    <t>农业银行苏州木渎支行</t>
  </si>
  <si>
    <t>苏州佩德漫特工贸有限公司</t>
  </si>
  <si>
    <t xml:space="preserve">YIBAI TECHNOLOGY LIMITED(3004158806@qq.com) </t>
  </si>
  <si>
    <t>FBA019031</t>
  </si>
  <si>
    <t xml:space="preserve">YIBAI TECHNOLOGY LIMITED(3004158807@qq.com) </t>
  </si>
  <si>
    <t>PO129869 PO132049 PO138704 PO149980 PO152071 PO154500 PO156445 PO158693 PO160966 PO163385 PO165930 PO166731 PO168580 PO171068 PO173834</t>
  </si>
  <si>
    <t xml:space="preserve">YIBAI TECHNOLOGY LIMITED(3004158808@qq.com) </t>
  </si>
  <si>
    <t>FBA018928</t>
  </si>
  <si>
    <t xml:space="preserve">YIBAI TECHNOLOGY LIMITED(3004158809@qq.com) </t>
  </si>
  <si>
    <t>ABD016344 ABD016345 ABD016346 ABD016347 ABD016348 ABD016350</t>
  </si>
  <si>
    <t xml:space="preserve">YIBAI TECHNOLOGY LIMITED(3004158810@qq.com) </t>
  </si>
  <si>
    <t>ABD017224 ABD017225 ABD017226 ABD017228 ABD017229 ABD017230 ABD017231 ABD017232 ABD017233 ABD017234</t>
  </si>
  <si>
    <t xml:space="preserve">YIBAI TECHNOLOGY LIMITED(3004158811@qq.com) </t>
  </si>
  <si>
    <t>PO186219</t>
  </si>
  <si>
    <t xml:space="preserve">YIBAI TECHNOLOGY LIMITED(3004158812@qq.com) </t>
  </si>
  <si>
    <t>PO139867 PO142884  PO147105 PO149441 PO150837   PO153154 PO154939 PO159638  PO160857 PO163170 PO164887  PO169047 PO171883 PO171884  PO176872 PO177500</t>
  </si>
  <si>
    <t xml:space="preserve">YIBAI TECHNOLOGY LIMITED(3004158813@qq.com) </t>
  </si>
  <si>
    <t>FBA010214 FBA011246 FBA011932 FBA013399 FBA013681</t>
  </si>
  <si>
    <t xml:space="preserve">YIBAI TECHNOLOGY LIMITED(3004158814@qq.com) </t>
  </si>
  <si>
    <t>ABD016605 ABD017117</t>
  </si>
  <si>
    <t xml:space="preserve">YIBAI TECHNOLOGY LIMITED(3004158815@qq.com) </t>
  </si>
  <si>
    <t>FBA014340  FBA014430  FBA014686 FBA014918  FBA015270 FBA015651  FBA015826   FBA015943  FBA016401</t>
  </si>
  <si>
    <t xml:space="preserve">YIBAI TECHNOLOGY LIMITED(3004158816@qq.com) </t>
  </si>
  <si>
    <t>ABD005938 ABD006994 ABD006995 ABD008424 ABD010526 ABD010871 ABD010872 ABD011710 ABD012562 ABD012590 ABD013072</t>
  </si>
  <si>
    <t xml:space="preserve">YIBAI TECHNOLOGY LIMITED(3004158817@qq.com) </t>
  </si>
  <si>
    <t>FBA009267 FBA009371 FBA009677 FBA010489 FBA010579 FBA010837 FBA011003 FBA011544 FBA011934 FBA012156 FBA013390 FBA013688 FBA014294 FBA014355</t>
  </si>
  <si>
    <t xml:space="preserve">YIBAI TECHNOLOGY LIMITED(3004158818@qq.com) </t>
  </si>
  <si>
    <t>FBA009380 FBA009557 FBA009802 FBA010649 FBA013177 FBA013450</t>
  </si>
  <si>
    <t xml:space="preserve">YIBAI TECHNOLOGY LIMITED(3004158819@qq.com) </t>
  </si>
  <si>
    <t>FBA011382</t>
  </si>
  <si>
    <t xml:space="preserve">YIBAI TECHNOLOGY LIMITED(3004158820@qq.com) </t>
  </si>
  <si>
    <t>FBA008356 FBA008456 FBA009574 FBA009964 FBA010204 FBA010574 FBA010809 FBA010988 FBA011268 FBA011947 FBA012159 FBA012585 FBA013704</t>
  </si>
  <si>
    <t xml:space="preserve">YIBAI TECHNOLOGY LIMITED(3004158821@qq.com) </t>
  </si>
  <si>
    <t>PO130947 PO148481 PO164197 PO164528 PO164529 PO166539 PO166540  PO169827 PO169829  PO172390</t>
  </si>
  <si>
    <t xml:space="preserve">YIBAI TECHNOLOGY LIMITED(3004158822@qq.com) </t>
  </si>
  <si>
    <t>PO162827</t>
  </si>
  <si>
    <t xml:space="preserve">YIBAI TECHNOLOGY LIMITED(3004158823@qq.com) </t>
  </si>
  <si>
    <t>PO140141 PO144707</t>
  </si>
  <si>
    <t xml:space="preserve">YIBAI TECHNOLOGY LIMITED(3004158824@qq.com) </t>
  </si>
  <si>
    <t>PO182119 PO193445 PO197578</t>
  </si>
  <si>
    <r>
      <rPr>
        <sz val="10"/>
        <color rgb="FF000000"/>
        <rFont val="宋体"/>
        <charset val="134"/>
      </rPr>
      <t>6228480449525419973</t>
    </r>
    <r>
      <rPr>
        <sz val="10"/>
        <color rgb="FF000000"/>
        <rFont val="宋体"/>
        <charset val="134"/>
      </rPr>
      <t xml:space="preserve"> </t>
    </r>
  </si>
  <si>
    <t xml:space="preserve">YIBAI TECHNOLOGY LIMITED(3004158825@qq.com) </t>
  </si>
  <si>
    <t>PO161370 PO161372 PO163200 PO163201</t>
  </si>
  <si>
    <t>赵晓伟</t>
  </si>
  <si>
    <t>6228481055786851975</t>
  </si>
  <si>
    <t>中国农业银行赣榆县支行</t>
  </si>
  <si>
    <t>连云港喜多利电子商务有限公司</t>
  </si>
  <si>
    <t xml:space="preserve">YIBAI TECHNOLOGY LIMITED(3004158826@qq.com) </t>
  </si>
  <si>
    <t>PO381398</t>
  </si>
  <si>
    <t>6222083901006749553</t>
  </si>
  <si>
    <t>中国工商银行北仑新大支行</t>
  </si>
  <si>
    <t xml:space="preserve">YIBAI TECHNOLOGY LIMITED(3004158827@qq.com) </t>
  </si>
  <si>
    <t>PO127532  PO129632  PO131334  PO132535  PO135071  PO136593  PO140912  PO143137  PO142106  PO146388  PO148658 PO151054  PO154154  PO156909  PO158964  PO160075  PO160074  PO160126  PO162293  PO165372  PO166695  PO166824  PO167591 PO170235  PO170234  PO174115  PO172754  PO175543  PO166819  PO159865</t>
  </si>
  <si>
    <t xml:space="preserve">YIBAI TECHNOLOGY LIMITED(3004158828@qq.com) </t>
  </si>
  <si>
    <t>PO130892 PO133147 PO134113 PO136148 PO141354 PO143378 PO144524 PO149448 PO153339 PO157055 PO159991 PO160272 PO166363 PO169137 PO169139 PO172934 PO177172</t>
  </si>
  <si>
    <t xml:space="preserve">YIBAI TECHNOLOGY LIMITED(3004158829@qq.com) </t>
  </si>
  <si>
    <t>PO084545 PO085461  PO089946 PO092275 PO094274 PO096546 PO096548 PO101193 PO103235 PO103797 PO105211 PO107995 PO110695 PO112815 PO114155 PO115453 PO118571 PO118574 PO121465 PO123323 PO125033</t>
  </si>
  <si>
    <t xml:space="preserve">YIBAI TECHNOLOGY LIMITED(3004158830@qq.com) </t>
  </si>
  <si>
    <t>PO146614 PO208296</t>
  </si>
  <si>
    <t xml:space="preserve">YIBAI TECHNOLOGY LIMITED(3004158831@qq.com) </t>
  </si>
  <si>
    <t>PO150346  PO155850</t>
  </si>
  <si>
    <r>
      <rPr>
        <sz val="10"/>
        <color rgb="FF000000"/>
        <rFont val="宋体"/>
        <charset val="134"/>
      </rPr>
      <t>6217007200001609877</t>
    </r>
    <r>
      <rPr>
        <sz val="10"/>
        <color rgb="FF000000"/>
        <rFont val="宋体"/>
        <charset val="134"/>
      </rPr>
      <t xml:space="preserve"> </t>
    </r>
  </si>
  <si>
    <t xml:space="preserve">YIBAI TECHNOLOGY LIMITED(3004158832@qq.com) </t>
  </si>
  <si>
    <t>PO135840</t>
  </si>
  <si>
    <t xml:space="preserve">YIBAI TECHNOLOGY LIMITED(3004158833@qq.com) </t>
  </si>
  <si>
    <t>PO148357 PO149108 PO154001 PO160508 PO175846 PO175847</t>
  </si>
  <si>
    <t xml:space="preserve">YIBAI TECHNOLOGY LIMITED(3004158834@qq.com) </t>
  </si>
  <si>
    <t>PO139686 PO146680 PO152194 PO153837</t>
  </si>
  <si>
    <t xml:space="preserve">YIBAI TECHNOLOGY LIMITED(3004158835@qq.com) </t>
  </si>
  <si>
    <t>PO135277 PO141500 PO143079 PO143081 PO147145 PO149814 PO150985 PO153540 PO162641 PO168926</t>
  </si>
  <si>
    <t xml:space="preserve">YIBAI TECHNOLOGY LIMITED(3004158836@qq.com) </t>
  </si>
  <si>
    <t>PO038879  PO073458 PO078052  PO097746  PO101486  PO101487  PO101491</t>
  </si>
  <si>
    <t xml:space="preserve">YIBAI TECHNOLOGY LIMITED(3004158837@qq.com) </t>
  </si>
  <si>
    <t>PO128692 PO129148 PO129223 PO129252 PO131330 PO131689 PO134395 PO134411 PO134419 PO136795 PO139400  PO141554 PO143839 PO147318 PO147891 PO149183</t>
  </si>
  <si>
    <t xml:space="preserve">YIBAI TECHNOLOGY LIMITED(3004158838@qq.com) </t>
  </si>
  <si>
    <t>ABD016443 ABD017151 ABD017152</t>
  </si>
  <si>
    <r>
      <rPr>
        <sz val="10"/>
        <color rgb="FF000000"/>
        <rFont val="宋体"/>
        <charset val="134"/>
      </rPr>
      <t>4563516202018366536</t>
    </r>
    <r>
      <rPr>
        <sz val="10"/>
        <color rgb="FF000000"/>
        <rFont val="宋体"/>
        <charset val="134"/>
      </rPr>
      <t xml:space="preserve"> </t>
    </r>
  </si>
  <si>
    <t xml:space="preserve">YIBAI TECHNOLOGY LIMITED(3004158839@qq.com) </t>
  </si>
  <si>
    <r>
      <rPr>
        <sz val="10"/>
        <rFont val="宋体"/>
        <charset val="134"/>
      </rPr>
      <t xml:space="preserve"> </t>
    </r>
    <r>
      <rPr>
        <sz val="10"/>
        <rFont val="宋体"/>
        <charset val="134"/>
      </rPr>
      <t>PO175239</t>
    </r>
    <r>
      <rPr>
        <sz val="10"/>
        <rFont val="宋体"/>
        <charset val="134"/>
      </rPr>
      <t xml:space="preserve">  </t>
    </r>
    <r>
      <rPr>
        <sz val="10"/>
        <rFont val="宋体"/>
        <charset val="134"/>
      </rPr>
      <t>PO172783</t>
    </r>
    <r>
      <rPr>
        <sz val="10"/>
        <rFont val="宋体"/>
        <charset val="134"/>
      </rPr>
      <t xml:space="preserve">   </t>
    </r>
    <r>
      <rPr>
        <sz val="10"/>
        <rFont val="宋体"/>
        <charset val="134"/>
      </rPr>
      <t>PO169950</t>
    </r>
    <r>
      <rPr>
        <sz val="10"/>
        <rFont val="宋体"/>
        <charset val="134"/>
      </rPr>
      <t xml:space="preserve">  </t>
    </r>
    <r>
      <rPr>
        <sz val="10"/>
        <rFont val="宋体"/>
        <charset val="134"/>
      </rPr>
      <t>PO165169</t>
    </r>
    <r>
      <rPr>
        <sz val="10"/>
        <rFont val="宋体"/>
        <charset val="134"/>
      </rPr>
      <t xml:space="preserve">  </t>
    </r>
    <r>
      <rPr>
        <sz val="10"/>
        <rFont val="宋体"/>
        <charset val="134"/>
      </rPr>
      <t>PO162145</t>
    </r>
    <r>
      <rPr>
        <sz val="10"/>
        <rFont val="宋体"/>
        <charset val="134"/>
      </rPr>
      <t xml:space="preserve">  </t>
    </r>
    <r>
      <rPr>
        <sz val="10"/>
        <rFont val="宋体"/>
        <charset val="134"/>
      </rPr>
      <t>PO156708</t>
    </r>
    <r>
      <rPr>
        <sz val="10"/>
        <rFont val="宋体"/>
        <charset val="134"/>
      </rPr>
      <t xml:space="preserve">  </t>
    </r>
    <r>
      <rPr>
        <sz val="10"/>
        <rFont val="宋体"/>
        <charset val="134"/>
      </rPr>
      <t>PO154955</t>
    </r>
    <r>
      <rPr>
        <sz val="10"/>
        <rFont val="宋体"/>
        <charset val="134"/>
      </rPr>
      <t xml:space="preserve">  </t>
    </r>
    <r>
      <rPr>
        <sz val="10"/>
        <rFont val="宋体"/>
        <charset val="134"/>
      </rPr>
      <t>PO153125</t>
    </r>
    <r>
      <rPr>
        <sz val="10"/>
        <rFont val="宋体"/>
        <charset val="134"/>
      </rPr>
      <t xml:space="preserve">  </t>
    </r>
    <r>
      <rPr>
        <sz val="10"/>
        <rFont val="宋体"/>
        <charset val="134"/>
      </rPr>
      <t>PO150589</t>
    </r>
    <r>
      <rPr>
        <sz val="10"/>
        <rFont val="宋体"/>
        <charset val="134"/>
      </rPr>
      <t xml:space="preserve"> </t>
    </r>
  </si>
  <si>
    <t xml:space="preserve">YIBAI TECHNOLOGY LIMITED(3004158840@qq.com) </t>
  </si>
  <si>
    <t>ABD017242 ABD017245 ABD017246 ABD017247 ABD017248 ABD017249</t>
  </si>
  <si>
    <t>浙江省台州市黄岩区城中支行</t>
  </si>
  <si>
    <t xml:space="preserve">YIBAI TECHNOLOGY LIMITED(3004158841@qq.com) </t>
  </si>
  <si>
    <t>ABD016774 ABD016889</t>
  </si>
  <si>
    <t>中国农业银行 澄海支行</t>
  </si>
  <si>
    <t xml:space="preserve">YIBAI TECHNOLOGY LIMITED(3004158842@qq.com) </t>
  </si>
  <si>
    <t>PO342442 PO342440 PO342439 PO342438 PO342437 PO341513 PO341512 PO341510 PO341509 PO341486 PO341483</t>
  </si>
  <si>
    <t>俞笑君</t>
  </si>
  <si>
    <t>6222081001031951597</t>
  </si>
  <si>
    <t>招商银行上海松江九亭支行
中国工商银行上海市华江路支行</t>
  </si>
  <si>
    <r>
      <rPr>
        <sz val="10"/>
        <rFont val="宋体"/>
        <charset val="134"/>
      </rPr>
      <t xml:space="preserve">PO127943 PO130424 PO132689 PO134121 PO135662 PO137654 PO137656 PO138744 PO140838 PO142268 PO142317 PO144442 PO147057 PO149243 PO151183 PO153410 PO156424 PO158801 PO159401 PO161579 PO163779 PO163799 PO165593 </t>
    </r>
    <r>
      <rPr>
        <sz val="10"/>
        <rFont val="宋体"/>
        <charset val="134"/>
      </rPr>
      <t>PO167075 PO168711 PO168824</t>
    </r>
    <r>
      <rPr>
        <sz val="10"/>
        <rFont val="宋体"/>
        <charset val="134"/>
      </rPr>
      <t xml:space="preserve"> </t>
    </r>
    <r>
      <rPr>
        <sz val="10"/>
        <rFont val="宋体"/>
        <charset val="134"/>
      </rPr>
      <t>PO170763 PO173724 PO173725</t>
    </r>
    <r>
      <rPr>
        <sz val="10"/>
        <rFont val="宋体"/>
        <charset val="134"/>
      </rPr>
      <t xml:space="preserve"> </t>
    </r>
    <r>
      <rPr>
        <sz val="10"/>
        <rFont val="宋体"/>
        <charset val="134"/>
      </rPr>
      <t>PO176388 PO176389 PO178385 PO132887</t>
    </r>
  </si>
  <si>
    <t>FBA018775</t>
  </si>
  <si>
    <t>熊向阳</t>
  </si>
  <si>
    <t>6228450128003052870</t>
  </si>
  <si>
    <t>农业银行深圳市红岭支行</t>
  </si>
  <si>
    <t>深圳市偶然科技有限公司</t>
  </si>
  <si>
    <t>ABD006308 ABD006309 ABD006310</t>
  </si>
  <si>
    <t xml:space="preserve">吴江市东晓工具有限公司 </t>
  </si>
  <si>
    <t>ABD008686 ABD009514 ABD009515 ABD011187 ABD014896</t>
  </si>
  <si>
    <t>PO138253 PO163501 PO170776 PO175222</t>
  </si>
  <si>
    <r>
      <rPr>
        <sz val="10"/>
        <rFont val="宋体"/>
        <charset val="134"/>
      </rPr>
      <t>PO173749</t>
    </r>
    <r>
      <rPr>
        <sz val="10"/>
        <rFont val="宋体"/>
        <charset val="134"/>
      </rPr>
      <t xml:space="preserve">  </t>
    </r>
    <r>
      <rPr>
        <sz val="10"/>
        <rFont val="宋体"/>
        <charset val="134"/>
      </rPr>
      <t>PO165888</t>
    </r>
    <r>
      <rPr>
        <sz val="10"/>
        <rFont val="宋体"/>
        <charset val="134"/>
      </rPr>
      <t xml:space="preserve">  </t>
    </r>
    <r>
      <rPr>
        <sz val="10"/>
        <rFont val="宋体"/>
        <charset val="134"/>
      </rPr>
      <t>PO157025</t>
    </r>
    <r>
      <rPr>
        <sz val="10"/>
        <rFont val="宋体"/>
        <charset val="134"/>
      </rPr>
      <t xml:space="preserve">  </t>
    </r>
    <r>
      <rPr>
        <sz val="10"/>
        <rFont val="宋体"/>
        <charset val="134"/>
      </rPr>
      <t>PO154057</t>
    </r>
    <r>
      <rPr>
        <sz val="10"/>
        <rFont val="宋体"/>
        <charset val="134"/>
      </rPr>
      <t xml:space="preserve">  </t>
    </r>
    <r>
      <rPr>
        <sz val="10"/>
        <rFont val="宋体"/>
        <charset val="134"/>
      </rPr>
      <t>PO151557</t>
    </r>
  </si>
  <si>
    <t>PO153314 PO162140 PO162142 PO165272 PO165273 PO169226 PO169227 PO171185 PO174058 PO176748</t>
  </si>
  <si>
    <r>
      <rPr>
        <sz val="10"/>
        <rFont val="宋体"/>
        <charset val="134"/>
      </rPr>
      <t>PO149671</t>
    </r>
    <r>
      <rPr>
        <sz val="10"/>
        <rFont val="宋体"/>
        <charset val="134"/>
      </rPr>
      <t xml:space="preserve">  </t>
    </r>
    <r>
      <rPr>
        <sz val="10"/>
        <rFont val="宋体"/>
        <charset val="134"/>
      </rPr>
      <t>PO151496</t>
    </r>
    <r>
      <rPr>
        <sz val="10"/>
        <rFont val="宋体"/>
        <charset val="134"/>
      </rPr>
      <t xml:space="preserve">  </t>
    </r>
    <r>
      <rPr>
        <sz val="10"/>
        <rFont val="宋体"/>
        <charset val="134"/>
      </rPr>
      <t>PO154590</t>
    </r>
    <r>
      <rPr>
        <sz val="10"/>
        <rFont val="宋体"/>
        <charset val="134"/>
      </rPr>
      <t xml:space="preserve">  </t>
    </r>
    <r>
      <rPr>
        <sz val="10"/>
        <rFont val="宋体"/>
        <charset val="134"/>
      </rPr>
      <t>PO164360</t>
    </r>
    <r>
      <rPr>
        <sz val="10"/>
        <rFont val="宋体"/>
        <charset val="134"/>
      </rPr>
      <t xml:space="preserve">  </t>
    </r>
    <r>
      <rPr>
        <sz val="10"/>
        <rFont val="宋体"/>
        <charset val="134"/>
      </rPr>
      <t>PO173741 PO173742</t>
    </r>
    <r>
      <rPr>
        <sz val="10"/>
        <rFont val="宋体"/>
        <charset val="134"/>
      </rPr>
      <t xml:space="preserve">  </t>
    </r>
    <r>
      <rPr>
        <sz val="10"/>
        <rFont val="宋体"/>
        <charset val="134"/>
      </rPr>
      <t>PO173745</t>
    </r>
    <r>
      <rPr>
        <sz val="10"/>
        <rFont val="宋体"/>
        <charset val="134"/>
      </rPr>
      <t xml:space="preserve">  </t>
    </r>
    <r>
      <rPr>
        <sz val="10"/>
        <rFont val="宋体"/>
        <charset val="134"/>
      </rPr>
      <t>PO179337</t>
    </r>
    <r>
      <rPr>
        <sz val="10"/>
        <rFont val="宋体"/>
        <charset val="134"/>
      </rPr>
      <t xml:space="preserve">  </t>
    </r>
    <r>
      <rPr>
        <sz val="10"/>
        <rFont val="宋体"/>
        <charset val="134"/>
      </rPr>
      <t>PO179338</t>
    </r>
    <r>
      <rPr>
        <sz val="10"/>
        <rFont val="宋体"/>
        <charset val="134"/>
      </rPr>
      <t xml:space="preserve">  </t>
    </r>
    <r>
      <rPr>
        <sz val="10"/>
        <rFont val="宋体"/>
        <charset val="134"/>
      </rPr>
      <t>PO184705</t>
    </r>
    <r>
      <rPr>
        <sz val="10"/>
        <rFont val="宋体"/>
        <charset val="134"/>
      </rPr>
      <t xml:space="preserve">  </t>
    </r>
    <r>
      <rPr>
        <sz val="10"/>
        <rFont val="宋体"/>
        <charset val="134"/>
      </rPr>
      <t>PO201354</t>
    </r>
  </si>
  <si>
    <r>
      <rPr>
        <sz val="10"/>
        <rFont val="宋体"/>
        <charset val="134"/>
      </rPr>
      <t>PO082894</t>
    </r>
    <r>
      <rPr>
        <sz val="10"/>
        <rFont val="宋体"/>
        <charset val="134"/>
      </rPr>
      <t xml:space="preserve">   </t>
    </r>
    <r>
      <rPr>
        <sz val="10"/>
        <rFont val="宋体"/>
        <charset val="134"/>
      </rPr>
      <t>PO085449</t>
    </r>
    <r>
      <rPr>
        <sz val="10"/>
        <rFont val="宋体"/>
        <charset val="134"/>
      </rPr>
      <t xml:space="preserve">  </t>
    </r>
    <r>
      <rPr>
        <sz val="10"/>
        <rFont val="宋体"/>
        <charset val="134"/>
      </rPr>
      <t>PO087826</t>
    </r>
    <r>
      <rPr>
        <sz val="10"/>
        <rFont val="宋体"/>
        <charset val="134"/>
      </rPr>
      <t xml:space="preserve">   </t>
    </r>
    <r>
      <rPr>
        <sz val="10"/>
        <rFont val="宋体"/>
        <charset val="134"/>
      </rPr>
      <t>PO087829</t>
    </r>
    <r>
      <rPr>
        <sz val="10"/>
        <rFont val="宋体"/>
        <charset val="134"/>
      </rPr>
      <t xml:space="preserve">   </t>
    </r>
    <r>
      <rPr>
        <sz val="10"/>
        <rFont val="宋体"/>
        <charset val="134"/>
      </rPr>
      <t>PO094328</t>
    </r>
    <r>
      <rPr>
        <sz val="10"/>
        <rFont val="宋体"/>
        <charset val="134"/>
      </rPr>
      <t xml:space="preserve">  </t>
    </r>
    <r>
      <rPr>
        <sz val="10"/>
        <rFont val="宋体"/>
        <charset val="134"/>
      </rPr>
      <t>PO094329</t>
    </r>
    <r>
      <rPr>
        <sz val="10"/>
        <rFont val="宋体"/>
        <charset val="134"/>
      </rPr>
      <t xml:space="preserve">   </t>
    </r>
    <r>
      <rPr>
        <sz val="10"/>
        <rFont val="宋体"/>
        <charset val="134"/>
      </rPr>
      <t>PO094330</t>
    </r>
    <r>
      <rPr>
        <sz val="10"/>
        <rFont val="宋体"/>
        <charset val="134"/>
      </rPr>
      <t xml:space="preserve">   </t>
    </r>
    <r>
      <rPr>
        <sz val="10"/>
        <rFont val="宋体"/>
        <charset val="134"/>
      </rPr>
      <t>PO096402</t>
    </r>
    <r>
      <rPr>
        <sz val="10"/>
        <rFont val="宋体"/>
        <charset val="134"/>
      </rPr>
      <t xml:space="preserve">  </t>
    </r>
    <r>
      <rPr>
        <sz val="10"/>
        <rFont val="宋体"/>
        <charset val="134"/>
      </rPr>
      <t>PO098148</t>
    </r>
    <r>
      <rPr>
        <sz val="10"/>
        <rFont val="宋体"/>
        <charset val="134"/>
      </rPr>
      <t xml:space="preserve">   </t>
    </r>
    <r>
      <rPr>
        <sz val="10"/>
        <rFont val="宋体"/>
        <charset val="134"/>
      </rPr>
      <t>PO099147</t>
    </r>
    <r>
      <rPr>
        <sz val="10"/>
        <rFont val="宋体"/>
        <charset val="134"/>
      </rPr>
      <t xml:space="preserve">   </t>
    </r>
    <r>
      <rPr>
        <sz val="10"/>
        <rFont val="宋体"/>
        <charset val="134"/>
      </rPr>
      <t>PO100832</t>
    </r>
    <r>
      <rPr>
        <sz val="10"/>
        <rFont val="宋体"/>
        <charset val="134"/>
      </rPr>
      <t xml:space="preserve">   </t>
    </r>
    <r>
      <rPr>
        <sz val="10"/>
        <rFont val="宋体"/>
        <charset val="134"/>
      </rPr>
      <t>PO103112</t>
    </r>
    <r>
      <rPr>
        <sz val="10"/>
        <rFont val="宋体"/>
        <charset val="134"/>
      </rPr>
      <t xml:space="preserve">   </t>
    </r>
    <r>
      <rPr>
        <sz val="10"/>
        <rFont val="宋体"/>
        <charset val="134"/>
      </rPr>
      <t>PO105659</t>
    </r>
    <r>
      <rPr>
        <sz val="10"/>
        <rFont val="宋体"/>
        <charset val="134"/>
      </rPr>
      <t xml:space="preserve">   </t>
    </r>
    <r>
      <rPr>
        <sz val="10"/>
        <rFont val="宋体"/>
        <charset val="134"/>
      </rPr>
      <t>PO110606</t>
    </r>
    <r>
      <rPr>
        <sz val="10"/>
        <rFont val="宋体"/>
        <charset val="134"/>
      </rPr>
      <t xml:space="preserve">    </t>
    </r>
    <r>
      <rPr>
        <sz val="10"/>
        <rFont val="宋体"/>
        <charset val="134"/>
      </rPr>
      <t>PO112168</t>
    </r>
    <r>
      <rPr>
        <sz val="10"/>
        <rFont val="宋体"/>
        <charset val="134"/>
      </rPr>
      <t xml:space="preserve">   </t>
    </r>
    <r>
      <rPr>
        <sz val="10"/>
        <rFont val="宋体"/>
        <charset val="134"/>
      </rPr>
      <t>PO116053</t>
    </r>
    <r>
      <rPr>
        <sz val="10"/>
        <rFont val="宋体"/>
        <charset val="134"/>
      </rPr>
      <t xml:space="preserve">   </t>
    </r>
    <r>
      <rPr>
        <sz val="10"/>
        <rFont val="宋体"/>
        <charset val="134"/>
      </rPr>
      <t>PO118520 PO120664</t>
    </r>
    <r>
      <rPr>
        <sz val="10"/>
        <rFont val="宋体"/>
        <charset val="134"/>
      </rPr>
      <t xml:space="preserve">   </t>
    </r>
    <r>
      <rPr>
        <sz val="10"/>
        <rFont val="宋体"/>
        <charset val="134"/>
      </rPr>
      <t>PO120770</t>
    </r>
    <r>
      <rPr>
        <sz val="10"/>
        <rFont val="宋体"/>
        <charset val="134"/>
      </rPr>
      <t xml:space="preserve">   </t>
    </r>
    <r>
      <rPr>
        <sz val="10"/>
        <rFont val="宋体"/>
        <charset val="134"/>
      </rPr>
      <t>PO122776</t>
    </r>
  </si>
  <si>
    <t>ABD013206 ABD015205 ABD015265</t>
  </si>
  <si>
    <r>
      <rPr>
        <sz val="10"/>
        <color rgb="FF000000"/>
        <rFont val="宋体"/>
        <charset val="134"/>
      </rPr>
      <t>6222084000006783412</t>
    </r>
    <r>
      <rPr>
        <sz val="10"/>
        <color rgb="FF000000"/>
        <rFont val="宋体"/>
        <charset val="134"/>
      </rPr>
      <t xml:space="preserve"> </t>
    </r>
  </si>
  <si>
    <r>
      <rPr>
        <sz val="10"/>
        <rFont val="宋体"/>
        <charset val="134"/>
      </rPr>
      <t>深圳卡卡华凯科技有限公司</t>
    </r>
    <r>
      <rPr>
        <sz val="10"/>
        <rFont val="宋体"/>
        <charset val="134"/>
      </rPr>
      <t xml:space="preserve"> </t>
    </r>
  </si>
  <si>
    <t>FBA014703</t>
  </si>
  <si>
    <t>FBA011068</t>
  </si>
  <si>
    <t>FBA004403 FBA005657 FBA007370 FBA008021</t>
  </si>
  <si>
    <t>FBA012091</t>
  </si>
  <si>
    <t>PO084853 PO087573 PO090033 PO099280 PO110438 PO122026 PO124431</t>
  </si>
  <si>
    <t>PO130465 PO135221 PO140199 PO146316 PO149755 PO155536 PO155537 PO159488 PO164920 PO176218</t>
  </si>
  <si>
    <t>ABD013873 ABD013874</t>
  </si>
  <si>
    <t>PO127789 PO130371 PO132582 PO134131 PO135640 PO137478 PO139554 PO140830 PO142236 PO144447 PO146687 PO147456 PO148180 PO148905 PO149240 PO151179 PO153348 PO153408 PO156328 PO159407 PO161155 PO161357 PO161577 PO161998 PO162014 PO163797 PO165461 PO166911 PO166912 PO167514 PO168709 PO170173 PO171015</t>
  </si>
  <si>
    <t>PO128620 PO130898 PO133145 PO134129 PO136146 PO138486 PO143304 PO144411 PO145283 PO147619 PO150406 PO150411 PO153090 PO154505 PO157384 PO159676 PO159799 PO161642 PO161915 PO164241 PO164297 PO165740 PO166537 PO167097 PO168989 PO168997 PO172149 PO174457 PO177148</t>
  </si>
  <si>
    <t>FBA018493</t>
  </si>
  <si>
    <t>FBA018069</t>
  </si>
  <si>
    <t>ABD009667 ABD009668 ABD009669</t>
  </si>
  <si>
    <r>
      <rPr>
        <sz val="10"/>
        <rFont val="宋体"/>
        <charset val="134"/>
      </rPr>
      <t>PO127814 PO127834 PO130407</t>
    </r>
    <r>
      <rPr>
        <sz val="10"/>
        <rFont val="宋体"/>
        <charset val="134"/>
      </rPr>
      <t xml:space="preserve">
</t>
    </r>
    <r>
      <rPr>
        <sz val="10"/>
        <rFont val="宋体"/>
        <charset val="134"/>
      </rPr>
      <t>PO130411 PO132585 PO132586 PO134133</t>
    </r>
    <r>
      <rPr>
        <sz val="10"/>
        <rFont val="宋体"/>
        <charset val="134"/>
      </rPr>
      <t xml:space="preserve">
</t>
    </r>
    <r>
      <rPr>
        <sz val="10"/>
        <rFont val="宋体"/>
        <charset val="134"/>
      </rPr>
      <t>PO135598 PO137547 PO139542 PO140836</t>
    </r>
    <r>
      <rPr>
        <sz val="10"/>
        <rFont val="宋体"/>
        <charset val="134"/>
      </rPr>
      <t xml:space="preserve">
</t>
    </r>
    <r>
      <rPr>
        <sz val="10"/>
        <rFont val="宋体"/>
        <charset val="134"/>
      </rPr>
      <t>PO142307 PO144432 PO147021 PO147442</t>
    </r>
    <r>
      <rPr>
        <sz val="10"/>
        <rFont val="宋体"/>
        <charset val="134"/>
      </rPr>
      <t xml:space="preserve">
</t>
    </r>
    <r>
      <rPr>
        <sz val="10"/>
        <rFont val="宋体"/>
        <charset val="134"/>
      </rPr>
      <t>PO149230 PO151176 PO153397 PO156333</t>
    </r>
    <r>
      <rPr>
        <sz val="10"/>
        <rFont val="宋体"/>
        <charset val="134"/>
      </rPr>
      <t xml:space="preserve">
</t>
    </r>
    <r>
      <rPr>
        <sz val="10"/>
        <rFont val="宋体"/>
        <charset val="134"/>
      </rPr>
      <t>PO158606 PO161389 PO161488 PO163188</t>
    </r>
    <r>
      <rPr>
        <sz val="10"/>
        <rFont val="宋体"/>
        <charset val="134"/>
      </rPr>
      <t xml:space="preserve">
</t>
    </r>
    <r>
      <rPr>
        <sz val="10"/>
        <rFont val="宋体"/>
        <charset val="134"/>
      </rPr>
      <t>PO165786 PO166736 PO166897 PO167571</t>
    </r>
    <r>
      <rPr>
        <sz val="10"/>
        <rFont val="宋体"/>
        <charset val="134"/>
      </rPr>
      <t xml:space="preserve">
</t>
    </r>
    <r>
      <rPr>
        <sz val="10"/>
        <rFont val="宋体"/>
        <charset val="134"/>
      </rPr>
      <t>PO168695 PO170993 PO170994 PO173394</t>
    </r>
    <r>
      <rPr>
        <sz val="10"/>
        <rFont val="宋体"/>
        <charset val="134"/>
      </rPr>
      <t xml:space="preserve">
</t>
    </r>
    <r>
      <rPr>
        <sz val="10"/>
        <rFont val="宋体"/>
        <charset val="134"/>
      </rPr>
      <t>PO175666</t>
    </r>
  </si>
  <si>
    <t>ABD006573 ABD006574 ABD007764 ABD007765 ABD009462 ABD009463</t>
  </si>
  <si>
    <t>PO127185  PO127634  PO133488  PO137566  PO138561  PO140907  PO146376  PO148644  PO148708  PO151044  PO154141  PO155666  PO158947  PO160049  PO160048  PO162272  PO162271  PO165351  PO165352  PO168150 PO167388  PO172730  PO172729  PO175518</t>
  </si>
  <si>
    <t>PO140671 PO148335 PO150593 PO153484 PO159886 PO161240 PO164918 PO173521</t>
  </si>
  <si>
    <t>PO194172</t>
  </si>
  <si>
    <t>董太发</t>
  </si>
  <si>
    <t>6214837851470942</t>
  </si>
  <si>
    <t>广州卡昇迪汽车用品有限公司</t>
  </si>
  <si>
    <t>FBA011673 FBA012617 FBA012725 FBA013058 FBA013950 FBA014258 FBA014742 FBA015553 FBA016046 FBA016249</t>
  </si>
  <si>
    <t>ABD015549 ABD015550 ABD015551 ABD015552 ABD015553 ABD015554 ABD015555 ABD015556 ABD015561</t>
  </si>
  <si>
    <t>罗菊兰</t>
  </si>
  <si>
    <t>4367427200082795568</t>
  </si>
  <si>
    <t>中国建设银行福永支行</t>
  </si>
  <si>
    <t>深圳市宠之源宠物用品有限公司</t>
  </si>
  <si>
    <t>FBA012116 FBA014560</t>
  </si>
  <si>
    <t>中国农业银行连云港市赣榆区黄海路支行</t>
  </si>
  <si>
    <t>PO217729 PO217732</t>
  </si>
  <si>
    <t>PO158363</t>
  </si>
  <si>
    <t>PO129469 PO129597  PO141029  PO143090  PO144239   PO144241 PO152066 PO152069 PO159922 PO161714  PO164474 PO165123  PO166841  PO169509 PO169512 PO174131</t>
  </si>
  <si>
    <t>PO141741  PO166542</t>
  </si>
  <si>
    <t>ABD018196 ABD018197 ABD018198 ABD018200 ABD018201</t>
  </si>
  <si>
    <t>陈鹤贤</t>
  </si>
  <si>
    <t>6228480382319881118</t>
  </si>
  <si>
    <t>中国农业银行义乌商海支行</t>
  </si>
  <si>
    <t>义乌市顶测电子有限公司</t>
  </si>
  <si>
    <t>ABD018155 ABD018156 ABD018157</t>
  </si>
  <si>
    <t>ABD018423 ABD018424 ABD018425 ABD018426</t>
  </si>
  <si>
    <t>ABD012661   ABD012662</t>
  </si>
  <si>
    <t>FBA017869</t>
  </si>
  <si>
    <t>周海燕</t>
  </si>
  <si>
    <t>6222024000071574491</t>
  </si>
  <si>
    <t>中国工商银行深圳宝安分行</t>
  </si>
  <si>
    <t>东莞市周六皮具有限公司</t>
  </si>
  <si>
    <t>ABD015481 ABD018629</t>
  </si>
  <si>
    <t>FBA016534</t>
  </si>
  <si>
    <t xml:space="preserve">PO127917 PO130598 PO138034 PO142407 PO144292 PO148310 PO151873 PO154032 PO154003 PO159938 PO162124 PO162125 PO163056 PO164584 PO172602 PO175851 PO175850 </t>
  </si>
  <si>
    <t>PO194053 PO182770 PO173968 PO167177</t>
  </si>
  <si>
    <t>PO179982 PO180877 PO181754 PO182536 PO185423 PO188410 PO190587 PO192344 PO197109 PO199519 PO203291</t>
  </si>
  <si>
    <t>PO135911 PO148000 PO155546 PO167272</t>
  </si>
  <si>
    <t>桑中华</t>
  </si>
  <si>
    <t>6217710907762983</t>
  </si>
  <si>
    <t>中信银行惠州支行</t>
  </si>
  <si>
    <t>深圳市龙岗区信尔美化妆用具厂</t>
  </si>
  <si>
    <t>PO169314 PO177504 PO178617 PO178625 PO178627 PO189883 PO193733 PO193737 PO198173</t>
  </si>
  <si>
    <t>FBA019001</t>
  </si>
  <si>
    <t>FBA010803  FBA011957 FBA012208</t>
  </si>
  <si>
    <t>朱红梅</t>
  </si>
  <si>
    <t>6227001463690515178</t>
  </si>
  <si>
    <t>建行义乌分行营业部</t>
  </si>
  <si>
    <t>义乌市欧魅电子商务有限公司</t>
  </si>
  <si>
    <t>FBA007053 FBA007202 FBA007632 FBA007990 FBA008011 FBA008516 FBA008839 FBA009420 FBA009699 FBA010091 FBA010423 FBA010990 FBA012431 FBA012690 FBA012915 FBA013417 FBA013570 FBA014483</t>
  </si>
  <si>
    <t>FBA019153</t>
  </si>
  <si>
    <t>FBA012691</t>
  </si>
  <si>
    <t>李锦成</t>
  </si>
  <si>
    <t>6222601310034305334</t>
  </si>
  <si>
    <t>交通银行深圳总支行</t>
  </si>
  <si>
    <t>深圳市丝薇缇科技有限公司</t>
  </si>
  <si>
    <t>FBA018734</t>
  </si>
  <si>
    <t>尹子尧</t>
  </si>
  <si>
    <t>6222024000069790901</t>
  </si>
  <si>
    <t>工商银行深圳龙华支行</t>
  </si>
  <si>
    <t>深圳市纽莱特投资发展有限公司</t>
  </si>
  <si>
    <t>ABD017842 ABD017843</t>
  </si>
  <si>
    <t>ABD017844 ABD017845</t>
  </si>
  <si>
    <t>ABD017961 ABD017962 ABD017963 ABD017964 ABD018362 ABD018364 ABD018365</t>
  </si>
  <si>
    <t>PO381461</t>
  </si>
  <si>
    <t>FBA018153</t>
  </si>
  <si>
    <t>FBA020728</t>
  </si>
  <si>
    <t>FBA020233</t>
  </si>
  <si>
    <t>FBA013193 FBA013482</t>
  </si>
  <si>
    <t>FBA019878</t>
  </si>
  <si>
    <t>FBA018799</t>
  </si>
  <si>
    <t>FBA020111</t>
  </si>
  <si>
    <t>PO381460</t>
  </si>
  <si>
    <t>徐小伟</t>
  </si>
  <si>
    <t>6013827009002334653</t>
  </si>
  <si>
    <t>中国银行广东省阳江市分行</t>
  </si>
  <si>
    <t>阳江市万胜实业有限公司</t>
  </si>
  <si>
    <t>FBA010954  FBA011258</t>
  </si>
  <si>
    <t xml:space="preserve">PO186406 PO199726 PO212845 </t>
  </si>
  <si>
    <t>PO141077 PO159076</t>
  </si>
  <si>
    <t>PO015536 PO021652 PO027605 PO032862 PO041215  PO043193 PO044850 PO046734 PO048693 PO058164 PO060466 PO063311 PO065230 PO067188 PO068935 PO069026 PO071202 PO073400 PO075462 PO077788 PO080039 PO082039</t>
  </si>
  <si>
    <t>PO166204 PO166206 PO171528 PO176944 PO176945 PO183922 PO189761 PO195387 PO197475</t>
  </si>
  <si>
    <t>PO127997  PO129311  PO131387  PO134254  PO136525   PO139320  PO141435  PO144252   PO144454  PO144453  PO147264   PO150818  PO152676  PO153875     PO156787  PO159216  PO165835   PO165171  PO166857  PO173738</t>
  </si>
  <si>
    <t>ABD018720 ABD018721 ABD018722 ABD018429</t>
  </si>
  <si>
    <t>ABD012739 ABD012740 ABD012741  ABD012742 ABD012743 ABD012744 ABD012745</t>
  </si>
  <si>
    <t>黄丽美</t>
  </si>
  <si>
    <t>6228410380219920619</t>
  </si>
  <si>
    <t>农行义乌支行</t>
  </si>
  <si>
    <t>义乌市蓝歌贸易有限公司</t>
  </si>
  <si>
    <t>FBA020796</t>
  </si>
  <si>
    <t>ABD009947 ABD013715 ABD013716 ABD015578  ABD017265 ABD018403</t>
  </si>
  <si>
    <t xml:space="preserve">ABD009965 ABD009966   ABD009967 ABD009968 ABD009969 </t>
  </si>
  <si>
    <t>薛承刚</t>
  </si>
  <si>
    <t>6228460330010318413</t>
  </si>
  <si>
    <t>中国农业银行股份有限公司瑞安农行飞云支行</t>
  </si>
  <si>
    <t>温州科信健康产品有限公司</t>
  </si>
  <si>
    <r>
      <rPr>
        <sz val="10"/>
        <rFont val="宋体"/>
        <charset val="134"/>
        <scheme val="minor"/>
      </rPr>
      <t>ABD018231 ABD018232 ABD018233 ABD018234</t>
    </r>
    <r>
      <rPr>
        <sz val="10"/>
        <rFont val="宋体"/>
        <charset val="134"/>
        <scheme val="minor"/>
      </rPr>
      <t xml:space="preserve"> ABD018693</t>
    </r>
  </si>
  <si>
    <t>沈玉玲</t>
  </si>
  <si>
    <t>6217001540021768161</t>
  </si>
  <si>
    <t>中国建设银行杭州白马湖支行</t>
  </si>
  <si>
    <t>杭州奕捷工具有限公司</t>
  </si>
  <si>
    <t>ABD018311 ABD018312 ABD018313 ABD018314 ABD018315</t>
  </si>
  <si>
    <t>赵进荣</t>
  </si>
  <si>
    <t>6230580000027242283</t>
  </si>
  <si>
    <t>平安银行惠州市惠阳区淡水支行</t>
  </si>
  <si>
    <t>惠州市惠阳区秋长杰高乐器厂</t>
  </si>
  <si>
    <t>FBA019066</t>
  </si>
  <si>
    <t>ABD017691 ABD017688  ABD018318</t>
  </si>
  <si>
    <t>何莹</t>
  </si>
  <si>
    <t>6228481829060680379</t>
  </si>
  <si>
    <t>中国农业银行临沐县南古支行</t>
  </si>
  <si>
    <t>临沂经济技术开发区飞宇工具厂</t>
  </si>
  <si>
    <t>ABD018572</t>
  </si>
  <si>
    <t>ABD018413 ABD018416 ABD018417</t>
  </si>
  <si>
    <t>尧桂花</t>
  </si>
  <si>
    <t>6217857000036994455</t>
  </si>
  <si>
    <t>中国银行广东省广州市茶窖支行</t>
  </si>
  <si>
    <t>广州市朵伴宠物用品有限公司</t>
  </si>
  <si>
    <t xml:space="preserve">PO084836 PO087509 PO090009 PO096916 PO098971 PO106725 PO110464 PO113282 PO118129 PO122070 </t>
  </si>
  <si>
    <r>
      <rPr>
        <sz val="10"/>
        <rFont val="宋体"/>
        <charset val="134"/>
        <scheme val="minor"/>
      </rPr>
      <t>ABD012169</t>
    </r>
    <r>
      <rPr>
        <sz val="10"/>
        <rFont val="宋体"/>
        <charset val="134"/>
        <scheme val="minor"/>
      </rPr>
      <t xml:space="preserve"> </t>
    </r>
    <r>
      <rPr>
        <sz val="10"/>
        <rFont val="宋体"/>
        <charset val="134"/>
        <scheme val="minor"/>
      </rPr>
      <t>ABD008796</t>
    </r>
  </si>
  <si>
    <t>舒丽</t>
  </si>
  <si>
    <t>6228480369120222376</t>
  </si>
  <si>
    <t>农业银行临海市大洋支行</t>
  </si>
  <si>
    <t>临海市久源塑业有限公司</t>
  </si>
  <si>
    <t>ABD018823 ABD018824 ABD018825 ABD018826 ABD018827 ABD018872 ABD018873 ABD018874 ABD018875</t>
  </si>
  <si>
    <t>赵宽松</t>
  </si>
  <si>
    <t>6214837821443458</t>
  </si>
  <si>
    <t>招商银行深圳沙井支行</t>
  </si>
  <si>
    <t xml:space="preserve">深圳市宝安区沙井艺锦有机玻璃工艺制品厂 </t>
  </si>
  <si>
    <t>ABD011326 ABD010482 ABD008718 ABD008719 ABD008720 ABD008722 ABD008723 ABD008724 ABD008974 ABD008975 ABD008976</t>
  </si>
  <si>
    <t>临沂县农业银行南古支行</t>
  </si>
  <si>
    <t>ABD018675 ABD018676 ABD018677 ABD018678</t>
  </si>
  <si>
    <t>ABD018769 ABD018770 ABD018771 ABD018273 ABD018267</t>
  </si>
  <si>
    <t>PO176450  PO173340 PO171268 PO165445 PO162821 PO158906 PO156680 PO153775 PO152261 PO149057 PO147090 PO142997 PO141961 PO141797</t>
  </si>
  <si>
    <t xml:space="preserve"> FBA014517</t>
  </si>
  <si>
    <t>张飞飞</t>
  </si>
  <si>
    <t>6228480038262247570</t>
  </si>
  <si>
    <t>农行上海江川路支行</t>
  </si>
  <si>
    <t>上海筠派网络科技有限公司</t>
  </si>
  <si>
    <t>PO179081 PO180138 PO180139 PO180913 PO180914 PO181840 PO182789 PO182842 PO186654 PO186655 PO189228 PO189229 PO190791 PO191635 PO191636 PO194838 PO194839</t>
  </si>
  <si>
    <t xml:space="preserve">PO166074 PO170589 PO176033 PO178151 PO187785 PO200345 </t>
  </si>
  <si>
    <t>尹继有</t>
  </si>
  <si>
    <t>6222080808001316218</t>
  </si>
  <si>
    <t>工商银行吉林省延吉市汪清县汪清支行</t>
  </si>
  <si>
    <t>汪清县继有书店</t>
  </si>
  <si>
    <t>PO159674 PO165667 PO168183 PO170542 PO175988 PO175989 PO178112 PO180500 PO181104 PO188110 PO188111 PO194415 PO194416 PO202596</t>
  </si>
  <si>
    <t>ABD009743 ABD009744 ABD010330 ABD010331</t>
  </si>
  <si>
    <t>成士忠</t>
  </si>
  <si>
    <t>6228480081314517517</t>
  </si>
  <si>
    <t>中国农业银行广州市海珠区江南西支行</t>
  </si>
  <si>
    <t>广州市芳村雅诚美容美发用品厂</t>
  </si>
  <si>
    <t>ABD016549 ABD016550 ABD016551 ABD016552 ABD016553 ABD016554 ABD016555</t>
  </si>
  <si>
    <t>PO160365</t>
  </si>
  <si>
    <t>ABD015943 ABD015944 ABD015945 ABD015947 ABD015948 ABD015949 ABD015952</t>
  </si>
  <si>
    <t>PO149217 PO151378
PO153386  PO157090
PO159376 PO161545 PO163767
PO165777 PO166884
PO168683 PO170983 PO172100
PO173692 PO176357</t>
  </si>
  <si>
    <t>PO140650  PO141183 PO144014  PO150785  PO153261 PO155211  PO155215  PO158379 PO160609  PO166440  PO171536 PO174513</t>
  </si>
  <si>
    <t>PO116399 PO116549 PO118565 PO121346 PO123413 PO125304 PO128534 PO129888 PO129890 PO131808 PO158030 PO116397 PO114722 PO112812 PO108623 PO103353 PO099263 PO096905 PO094868 PO086744 PO086741 PO083927</t>
  </si>
  <si>
    <t>ABD018218 ABD018219 ABD018220</t>
  </si>
  <si>
    <t>ABD018214 ABD018216 ABD018217</t>
  </si>
  <si>
    <t>ABD018740 ABD018741</t>
  </si>
  <si>
    <t>ABD017509 ABD017510 ABD017511 ABD017512 ABD017513</t>
  </si>
  <si>
    <r>
      <rPr>
        <sz val="10"/>
        <color rgb="FF000000"/>
        <rFont val="宋体"/>
        <charset val="134"/>
      </rPr>
      <t>6217001450005779152</t>
    </r>
    <r>
      <rPr>
        <sz val="10"/>
        <color rgb="FF000000"/>
        <rFont val="宋体"/>
        <charset val="134"/>
      </rPr>
      <t xml:space="preserve"> </t>
    </r>
  </si>
  <si>
    <t>FBA006986 FBA007820 FBA007938 FBA008523 FBA008835 FBA009532 FBA009704 FBA010868 FBA011061 FBA012282 FBA013566 FBA013966</t>
  </si>
  <si>
    <t>FBA011249</t>
  </si>
  <si>
    <t>仇勇</t>
  </si>
  <si>
    <r>
      <rPr>
        <sz val="10"/>
        <color rgb="FF000000"/>
        <rFont val="宋体"/>
        <charset val="134"/>
      </rPr>
      <t>6</t>
    </r>
    <r>
      <rPr>
        <sz val="10"/>
        <color rgb="FF000000"/>
        <rFont val="宋体"/>
        <charset val="134"/>
      </rPr>
      <t>228480449317277878</t>
    </r>
  </si>
  <si>
    <t>中国农业银行江都市支行樊川办事处</t>
  </si>
  <si>
    <t>扬州奥力克斯体育用品有限公司</t>
  </si>
  <si>
    <t>PO127579 PO127602 PO134475 PO134962 PO137154 PO137186 PO147816 PO155369 PO162597 PO164836</t>
  </si>
  <si>
    <t>FBA020800</t>
  </si>
  <si>
    <t xml:space="preserve">PO178117 PO180793 PO184702 PO187128 PO187129 PO193230 PO194426 PO197777 PO202614 </t>
  </si>
  <si>
    <t>FBA021245</t>
  </si>
  <si>
    <t>邱建桦</t>
  </si>
  <si>
    <t>6228480606772862177</t>
  </si>
  <si>
    <t>农业银行长安乌沙支行</t>
  </si>
  <si>
    <t>东莞市志腾橡塑科技有限公司</t>
  </si>
  <si>
    <t>FBA021657</t>
  </si>
  <si>
    <t>黄烈意</t>
  </si>
  <si>
    <t>4367423233400088139</t>
  </si>
  <si>
    <t>中国建设银行东莞分行横沥支行</t>
  </si>
  <si>
    <t>东莞市企石环裕运动用品厂</t>
  </si>
  <si>
    <t>PO127516 PO128815 PO131656 PO131645 PO132925 PO134053 PO134052 PO135426 PO135427 PO137255 PO140627 PO140632 PO141924 PO141932 PO143798 PO172785 PO180926 PO181813</t>
  </si>
  <si>
    <t>6228482092340743611</t>
  </si>
  <si>
    <t>PO083923 PO087099 PO093025 PO089350 PO095320 PO096929 PO099243 PO106342 PO117065 PO119817 PO123621</t>
  </si>
  <si>
    <t>中国农业银行东莞长安支行</t>
  </si>
  <si>
    <t>PO102912 PO111595 PO116521 PO120912 PO122365
PO125405</t>
  </si>
  <si>
    <t xml:space="preserve"> ABD011424</t>
  </si>
  <si>
    <t>ABD010114 ABD010488 ABD011349 ABD011350 ABD011351 ABD011352</t>
  </si>
  <si>
    <t>PO183523</t>
  </si>
  <si>
    <t>吕晋杰</t>
  </si>
  <si>
    <t>6217680800385564</t>
  </si>
  <si>
    <t>中信银行浙江省杭州分行杭州经济开发区支行</t>
  </si>
  <si>
    <t>琛谦电子商务（杭州）有限公司</t>
  </si>
  <si>
    <t>PO127575 PO130220 PO132222 PO137150 PO138776 PO144045 PO145321 PO146346 PO151573 PO154102 PO156865 PO160701 PO162374 PO168265 PO172191 PO173287 PO176808</t>
  </si>
  <si>
    <t>PO128093 PO129827 PO129825 PO129858 PO131903 PO131894 PO135129 PO135102 PO137468 PO137462 PO137465 PO138612 PO140645 PO140864 PO142015 PO143736 PO146456 PO150501 PO151123 PO153433 PO155564 PO157965 PO160386 PO163577 PO166525 PO169521 PO169519 PO169516 PO172189 PO172188 PO172416 PO172415 PO175417 PO175416 PO175415 PO175414</t>
  </si>
  <si>
    <t>PO134275    PO136543  PO152367   PO161458  PO165869</t>
  </si>
  <si>
    <t>ABD018710 ABD018711</t>
  </si>
  <si>
    <t>PO381430  PO381438</t>
  </si>
  <si>
    <t>ABD018204</t>
  </si>
  <si>
    <t>ABD011224</t>
  </si>
  <si>
    <t>ABD011441 ABD012787 ABD012815 ABD014223 ABD015202 ABD011003 ABD011004 ABD011005 ABD011006</t>
  </si>
  <si>
    <t>ABD011304 ABD011871 ABD011872 ABD011873 ABD012530 ABD012531 ABD015069 ABD015070 ABD015071 ABD015072 ABD015073</t>
  </si>
  <si>
    <t>ABD013330 ABD013331 ABD013332 ABD013333 ABD014259 ABD015139 ABD015140 ABD015141 ABD015340 ABD015341 ABD015342 ABD015346 ABD015518 ABD016136 ABD017566 ABD018453</t>
  </si>
  <si>
    <t>PO105171 PO135701</t>
  </si>
  <si>
    <t>FBA019972</t>
  </si>
  <si>
    <t>ABD018454 ABD018964</t>
  </si>
  <si>
    <t>ABD019120 ABD019121 ABD019122 ABD019199</t>
  </si>
  <si>
    <t>PO140656 PO141627 PO143621 PO144096 PO148173 PO150032 PO155430 PO156752 PO160635 PO163850 PO169299 PO171562 PO174585 PO176814</t>
  </si>
  <si>
    <t>PO126589  PO142166</t>
  </si>
  <si>
    <t>ABD019018 ABD015246</t>
  </si>
  <si>
    <t>PO212855</t>
  </si>
  <si>
    <t>PO127429  PO132120   PO133882  PO135189 PO137433 PO144047  PO149586 PO152924 PO154404  PO156071 PO156360 PO158442  PO160887 PO160941 PO164027  PO166116 PO168615 PO169076  PO171251 PO175922</t>
  </si>
  <si>
    <t>ABD005664 ABD005666 ABD005429 ABD005431 ABD005432 ABD005433 ABD004814 ABD004817 ABD004796 ABD004797 ABD004745</t>
  </si>
  <si>
    <t>ABD016924 ABD016925</t>
  </si>
  <si>
    <t>ABD016926 ABD016927</t>
  </si>
  <si>
    <t>PO167271  PO187073  PO190391  PO191924  PO200528  PO199906  PO211895</t>
  </si>
  <si>
    <t>PO098025 PO131052</t>
  </si>
  <si>
    <t>PO130728 PO131074 PO136355 PO142822 PO144415 PO152666 PO160759 PO160873 PO166966 PO166974 PO170767 PO170785 PO174398 PO174517</t>
  </si>
  <si>
    <t>FBA010160 FBA010851 FBA011219 FBA013460</t>
  </si>
  <si>
    <t>PO134106 PO134107  PO142939 PO146540 PO153887  PO172378</t>
  </si>
  <si>
    <t>PO175520  PO175519  PO172731  PO167469  PO168148  PO169430  PO160050  PO160051  PO154142  PO151045  PO148645  PO140908  PO138562  PO135352  PO133678  PO133500  PO133062 PO131497  PO129100  PO128659  PO127182</t>
  </si>
  <si>
    <t>PO173730  PO161479   PO154635  PO149726  PO136554   PO122079  PO118140  PO084834</t>
  </si>
  <si>
    <t>PO171102 PO163435 PO156496 PO150018</t>
  </si>
  <si>
    <t>ABD012015 ABD014235</t>
  </si>
  <si>
    <t>PO127754 PO129431 PO132143 PO133313 PO134400 PO138507 PO141224 PO142195 PO147185 PO153278 PO158203 PO165986 PO168174 PO174368</t>
  </si>
  <si>
    <t>PO128012   PO134284   PO136545  PO141408  PO144097  PO147285  PO149711  PO151543  PO154626  PO157005  PO159251  PO164405  PO165878</t>
  </si>
  <si>
    <t>PO178364 PO180165
PO181911 PO182762 PO182771
PO186752 PO188968 PO191978
PO194877 PO198373 PO201770
PO204203</t>
  </si>
  <si>
    <t>PO130909 PO133146 PO136153 PO138489 PO161869</t>
  </si>
  <si>
    <t>6228480449317277878</t>
  </si>
  <si>
    <r>
      <rPr>
        <sz val="10"/>
        <rFont val="宋体"/>
        <charset val="134"/>
        <scheme val="minor"/>
      </rPr>
      <t>ABD018427</t>
    </r>
    <r>
      <rPr>
        <sz val="10"/>
        <rFont val="宋体"/>
        <charset val="134"/>
        <scheme val="minor"/>
      </rPr>
      <t xml:space="preserve"> </t>
    </r>
    <r>
      <rPr>
        <sz val="10"/>
        <rFont val="宋体"/>
        <charset val="134"/>
        <scheme val="minor"/>
      </rPr>
      <t>ABD018428</t>
    </r>
    <r>
      <rPr>
        <sz val="10"/>
        <rFont val="宋体"/>
        <charset val="134"/>
        <scheme val="minor"/>
      </rPr>
      <t xml:space="preserve"> </t>
    </r>
    <r>
      <rPr>
        <sz val="10"/>
        <rFont val="宋体"/>
        <charset val="134"/>
        <scheme val="minor"/>
      </rPr>
      <t>ABD018431</t>
    </r>
  </si>
  <si>
    <t>贾建军</t>
  </si>
  <si>
    <r>
      <rPr>
        <sz val="10"/>
        <color indexed="8"/>
        <rFont val="宋体"/>
        <charset val="134"/>
      </rPr>
      <t>6228481820447078</t>
    </r>
    <r>
      <rPr>
        <sz val="10"/>
        <color indexed="8"/>
        <rFont val="宋体"/>
        <charset val="134"/>
      </rPr>
      <t>213</t>
    </r>
  </si>
  <si>
    <t>中国农业银行临沂东城支行</t>
  </si>
  <si>
    <t>兰山区洁阳五金工具销售部</t>
  </si>
  <si>
    <t>FBA009470 FBA010146 FBA012917 FBA013404 FBA013565 FBA014520 FBA014869 FBA015319 FBA017143 FBA018328</t>
  </si>
  <si>
    <t>FBA021992</t>
  </si>
  <si>
    <t>FBA006007 FBA012834</t>
  </si>
  <si>
    <t>FBA022114</t>
  </si>
  <si>
    <t xml:space="preserve">PO140034 PO142983 PO147115 PO149045 PO152256 PO153769 PO156505 PO158901 PO159956 PO159954 PO162811 PO162812 PO165438 PO170846  PO174580 </t>
  </si>
  <si>
    <t>PO183366 PO213170</t>
  </si>
  <si>
    <t>FBA018778</t>
  </si>
  <si>
    <t>ABD017514 ABD017515 ABD017516 ABD017517</t>
  </si>
  <si>
    <t>PO108473 PO108893  PO110174  PO113473  PO115897    PO117861 PO120258  PO124327</t>
  </si>
  <si>
    <t>PO046708 PO046803  PO048663 PO056071 PO085309 PO087790 PO093472 PO095922 PO098036 PO108718 PO014923 PO120359</t>
  </si>
  <si>
    <t xml:space="preserve">FBA012621 FBA014206  FBA014471  FBA014722  FBA015031 FBA015481 FBA015620 FBA016034  FBA016168 FBA016357  FBA016529 FBA016793 FBA017151  FBA017208 FBA017603 FBA017860 </t>
  </si>
  <si>
    <t>吴桂华</t>
  </si>
  <si>
    <t>6228271047004175372</t>
  </si>
  <si>
    <t>中国农业银行（江苏镇江平昌支行）</t>
  </si>
  <si>
    <t>ABD016048 ABD016049</t>
  </si>
  <si>
    <t>6228481828345586179</t>
  </si>
  <si>
    <t>FBA019392</t>
  </si>
  <si>
    <t>龚英</t>
  </si>
  <si>
    <t>6228480423936315617</t>
  </si>
  <si>
    <t>中国农业银行南通通州先锋支行</t>
  </si>
  <si>
    <t>南通金普体育用品有限公司</t>
  </si>
  <si>
    <t>ABD018466</t>
  </si>
  <si>
    <t>PO203353 PO208631   PO210382 PO213023</t>
  </si>
  <si>
    <t>PO208279 PO210373 PO194348</t>
  </si>
  <si>
    <t>PO215947 PO217587 PO220223 PO222641</t>
  </si>
  <si>
    <t>ABD019919 ABD019920 ABD019921</t>
  </si>
  <si>
    <t>杨洪琴</t>
  </si>
  <si>
    <t>6228480339353161674</t>
  </si>
  <si>
    <t>中国农业银行浙江乐清市虹桥镇支行</t>
  </si>
  <si>
    <t>苍南县龙港万亿徽章厂</t>
  </si>
  <si>
    <t>ABD019482 ABD019483 ABD019484 ABD019485 ABD019486 ABD019487</t>
  </si>
  <si>
    <t>ABD019469 ABD019470 ABD019471 ABD019472 ABD019473</t>
  </si>
  <si>
    <t>ABD019474 ABD019475 ABD019477 ABD019478</t>
  </si>
  <si>
    <t>中国工商银行上海市华江路支行</t>
  </si>
  <si>
    <t>PO178408 PO180976 PO183724 PO186126 PO188770 PO192631 PO194241 PO205490 PO208548 PO215860 PO225287</t>
  </si>
  <si>
    <t>PO092211 PO108542 PO109587</t>
  </si>
  <si>
    <t>PO229582</t>
  </si>
  <si>
    <t>PO177755 PO183392 PO183394 PO186173 PO194287 PO194288 PO200735 PO203866 PO208582 PO211612 PO212976 PO212977 PO215892 PO216668 PO222594 PO225309</t>
  </si>
  <si>
    <t>ABD017841 ABD015627 ABD015580</t>
  </si>
  <si>
    <t>农行广州市新市支行</t>
  </si>
  <si>
    <t>PO138620  PO140870  PO143739 PO146462  PO148590  PO151128 PO153437  PO157804 PO159756 PO164527  PO164526  PO169529 PO169527  PO172195  PO172194 PO172424  PO172423 PO175425 PO175424</t>
  </si>
  <si>
    <t>工行佛山南海里水支行</t>
  </si>
  <si>
    <t>FBA010342 FBA012455</t>
  </si>
  <si>
    <t>PO381447 FBA012961</t>
  </si>
  <si>
    <t>FBA022490</t>
  </si>
  <si>
    <t>ABD013717 ABD013718 ABD013908 ABD013909</t>
  </si>
  <si>
    <t>东莞市凯森机电设备科技有限公司</t>
  </si>
  <si>
    <t>ABD019737 ABD019738 ABD019739 ABD019741</t>
  </si>
  <si>
    <t>望昌平</t>
  </si>
  <si>
    <t>6212262011012040221</t>
  </si>
  <si>
    <t>中国工商银行中山市古镇支行</t>
  </si>
  <si>
    <t>深圳市欧克伊思照明有限公司</t>
  </si>
  <si>
    <t>FBA008855 FBA010143 FBA010315 FBA011661 FBA012928  FBA013410 FBA014512</t>
  </si>
  <si>
    <t>FBA021527</t>
  </si>
  <si>
    <t>FBA009250</t>
  </si>
  <si>
    <t>ABD019693 ABD019694 ABD019695 ABD019696 ABD019697 ABD019698</t>
  </si>
  <si>
    <t>PO128610 PO130596 PO133139 PO135682 PO140495 PO144404 PO154447 PO166168 PO172166 PO174621</t>
  </si>
  <si>
    <t>ABD019062</t>
  </si>
  <si>
    <t>杨玉峰</t>
  </si>
  <si>
    <t>622908576731379312</t>
  </si>
  <si>
    <t>兴业银行邢台分行</t>
  </si>
  <si>
    <t>邢台库比自行车有限公司</t>
  </si>
  <si>
    <t xml:space="preserve">ABD018790  ABD018791 </t>
  </si>
  <si>
    <t>赵先华</t>
  </si>
  <si>
    <t>6223191770124522</t>
  </si>
  <si>
    <t>曹县农商银行朱红庙支行</t>
  </si>
  <si>
    <t>曹县从众家具有限公司</t>
  </si>
  <si>
    <t>PO144219 PO143451 PO140832 PO139785</t>
  </si>
  <si>
    <t>FBA014339</t>
  </si>
  <si>
    <t>ABD019580 ABD019584 ABD019585 ABD019589 ABD019590 ABD019845 ABD019846</t>
  </si>
  <si>
    <t xml:space="preserve">PO206062 PO208219 PO212382 PO224753 PO128232 </t>
  </si>
  <si>
    <t>ABD015851 ABD014060 ABD014027 ABD014033</t>
  </si>
  <si>
    <t>赵亚茹</t>
  </si>
  <si>
    <t>6228481262433805111</t>
  </si>
  <si>
    <t>农业银行清苑支行</t>
  </si>
  <si>
    <t>ABD019513 ABD019517 ABD019518</t>
  </si>
  <si>
    <t>符银冬</t>
  </si>
  <si>
    <t>6230351860083464</t>
  </si>
  <si>
    <t>深圳农村商业银行水田
支行</t>
  </si>
  <si>
    <t>深圳市润锋宸科技有限公司</t>
  </si>
  <si>
    <t>ABD016387 ABD016388</t>
  </si>
  <si>
    <t>PO177672 PO188256 PO200536  PO205850 PO212113</t>
  </si>
  <si>
    <t>PO021857 PO189486  PO190387 PO196797 PO199552 PO212111 PO214157 PO216903 PO221157</t>
  </si>
  <si>
    <t>PO218026  PO196823</t>
  </si>
  <si>
    <t>PO127749  PO129966 PO134751 PO136569 PO140860 PO143728 PO148324 PO148579 PO163569 PO167280 PO172404 PO187082 PO190399 PO211881 PO219063 PO221785 PO222024</t>
  </si>
  <si>
    <t>FBA014191 FBA014716 FBA016004 FBA016362  FBA017866 FBA018434</t>
  </si>
  <si>
    <t>ABD005986  ABD005987 ABD005989 ABD006418 ABD006419 ABD007021 ABD007022 ABD007039 ABD007040 ABD008314 ABD008315 ABD008522 ABD008529 ABD010230 ABD010231 ABD011309 ABD011322 ABD011323</t>
  </si>
  <si>
    <t>PO171631 PO183706 PO188748 PO198979 PO198982 PO202370 PO218800 PO222558 PO222559 PO225935</t>
  </si>
  <si>
    <t>FBA023378</t>
  </si>
  <si>
    <t>FBA019230</t>
  </si>
  <si>
    <t>PO215566 PO216234 PO217079</t>
  </si>
  <si>
    <t>PO205615 PO205912 PO209332 PO209600 PO211797 PO212850 PO217720</t>
  </si>
  <si>
    <t>PO180604 PO183037 PO185859 PO189858 PO193153 PO195397 PO195400 PO200647 PO200649 PO203748 PO203749</t>
  </si>
  <si>
    <t>PO180662 PO183707 PO183708 PO187888 PO187889 PO194215 PO200685 PO203363 PO207896 PO207899 PO207901 PO210279 PO210280 PO215842 PO217477 PO224405 PO136650</t>
  </si>
  <si>
    <t>6214837860334527</t>
  </si>
  <si>
    <t>深圳招商银行深南中路支行</t>
  </si>
  <si>
    <t xml:space="preserve">PO127961  PO129851 PO129848  PO131916  PO131914  PO135601  PO137233  PO140873  PO148353  PO151132  PO153442  PO155526  PO157608  PO160011  PO164461  PO166527  PO167231  PO169504  PO169499  PO172312   PO175163  PO172431  PO177206 </t>
  </si>
  <si>
    <t>PO209619 PO211788 PO216904 PO223204 PO226080 PO226084 PO230130 PO230132 PO232876 PO232880 PO235335</t>
  </si>
  <si>
    <t>PO225780 PO201933 PO198160 PO195271</t>
  </si>
  <si>
    <t>PO138997 PO140124 PO141605 PO144347 PO147334 PO157217 PO157387 PO158751 PO160793 PO160840 PO163511 PO166203 PO167175 PO167585 PO169968 PO173073 PO174924 PO175595 PO175597</t>
  </si>
  <si>
    <t>ABD012824 ABD012826 ABD012827 ABD011889 ABD011221 ABD011222</t>
  </si>
  <si>
    <t xml:space="preserve"> PO177759 PO180503 PO180658 PO180659 PO181858 PO182830 PO183408 PO185012 PO185013 PO185449 PO188275 PO193393 PO193394 PO196800 PO202136 PO202164 PO204958  PO204959 PO206458 PO206468 PO210275 PO214232 PO214367 PO217104 PO217106 PO221687  PO224448 PO224490 PO226715 PO226719</t>
  </si>
  <si>
    <t>FBA016355 FBA016557 FBA016824  FBA018369
FBA018649</t>
  </si>
  <si>
    <r>
      <rPr>
        <sz val="10"/>
        <rFont val="宋体"/>
        <charset val="134"/>
        <scheme val="minor"/>
      </rPr>
      <t>PO381413</t>
    </r>
    <r>
      <rPr>
        <sz val="10"/>
        <rFont val="宋体"/>
        <charset val="134"/>
        <scheme val="minor"/>
      </rPr>
      <t xml:space="preserve"> </t>
    </r>
    <r>
      <rPr>
        <sz val="10"/>
        <rFont val="宋体"/>
        <charset val="134"/>
        <scheme val="minor"/>
      </rPr>
      <t>PO381423</t>
    </r>
    <r>
      <rPr>
        <sz val="10"/>
        <rFont val="宋体"/>
        <charset val="134"/>
        <scheme val="minor"/>
      </rPr>
      <t xml:space="preserve"> </t>
    </r>
    <r>
      <rPr>
        <sz val="10"/>
        <rFont val="宋体"/>
        <charset val="134"/>
        <scheme val="minor"/>
      </rPr>
      <t>FBA018779</t>
    </r>
  </si>
  <si>
    <t>FBA016801 FBA017125 FBA018714 FBA019507</t>
  </si>
  <si>
    <t>FBA023459</t>
  </si>
  <si>
    <t>FBA022789</t>
  </si>
  <si>
    <t>FBA016911 FBA020440 FBA019839 FBA019526 FBA019173 FBA018973 FBA018656 FBA018181 FBA017650 FBA017870</t>
  </si>
  <si>
    <t>PO183823 PO186225 PO194332 PO194333 PO205536 PO210360</t>
  </si>
  <si>
    <t>PO381446</t>
  </si>
  <si>
    <t>ABD013221 ABD013222 ABD013223 ABD013224</t>
  </si>
  <si>
    <t>ABD020014 ABD020015 ABD020016 ABD020017 ABD020018</t>
  </si>
  <si>
    <t>杨雨</t>
  </si>
  <si>
    <t>6217857000051222493</t>
  </si>
  <si>
    <t>中国银行中山市城南支行</t>
  </si>
  <si>
    <t>中山市洁泰净化科技有限公司</t>
  </si>
  <si>
    <t>ABD008079 ABD010128 ABD014262 ABD014912 ABD014913</t>
  </si>
  <si>
    <t>招商银行深南中路支行</t>
  </si>
  <si>
    <t>ABD006134 ABD006135 ABD013122 ABD013123</t>
  </si>
  <si>
    <t>ABD019744</t>
  </si>
  <si>
    <t>ABD019848 ABD019853</t>
  </si>
  <si>
    <r>
      <rPr>
        <sz val="10"/>
        <rFont val="宋体"/>
        <charset val="134"/>
        <scheme val="minor"/>
      </rPr>
      <t>A</t>
    </r>
    <r>
      <rPr>
        <sz val="10"/>
        <rFont val="宋体"/>
        <charset val="134"/>
        <scheme val="minor"/>
      </rPr>
      <t>BD019740 ABD019742 ABD019743 ABD019727 ABD019733</t>
    </r>
  </si>
  <si>
    <r>
      <rPr>
        <sz val="10"/>
        <rFont val="宋体"/>
        <charset val="134"/>
        <scheme val="minor"/>
      </rPr>
      <t>A</t>
    </r>
    <r>
      <rPr>
        <sz val="10"/>
        <rFont val="宋体"/>
        <charset val="134"/>
        <scheme val="minor"/>
      </rPr>
      <t xml:space="preserve">BD019463 ABD019516 </t>
    </r>
  </si>
  <si>
    <r>
      <rPr>
        <sz val="10"/>
        <rFont val="宋体"/>
        <charset val="134"/>
        <scheme val="minor"/>
      </rPr>
      <t>A</t>
    </r>
    <r>
      <rPr>
        <sz val="10"/>
        <rFont val="宋体"/>
        <charset val="134"/>
        <scheme val="minor"/>
      </rPr>
      <t>BD020494</t>
    </r>
  </si>
  <si>
    <t>ABD019868 ABD019869 ABD019870 ABD019875 ABD019878 ABD019879 ABD019882 ABD019883</t>
  </si>
  <si>
    <t>ABD014420 ABD015963 ABD018440</t>
  </si>
  <si>
    <t>FBA023647</t>
  </si>
  <si>
    <t>FBA015874  FBA017077 FBA017552  FBA017942</t>
  </si>
  <si>
    <t xml:space="preserve">ABD019222 </t>
  </si>
  <si>
    <r>
      <rPr>
        <sz val="10"/>
        <rFont val="宋体"/>
        <charset val="134"/>
        <scheme val="minor"/>
      </rPr>
      <t>ABD019542</t>
    </r>
    <r>
      <rPr>
        <sz val="10"/>
        <rFont val="宋体"/>
        <charset val="134"/>
        <scheme val="minor"/>
      </rPr>
      <t xml:space="preserve"> </t>
    </r>
    <r>
      <rPr>
        <sz val="10"/>
        <rFont val="宋体"/>
        <charset val="134"/>
        <scheme val="minor"/>
      </rPr>
      <t>ABD019543</t>
    </r>
    <r>
      <rPr>
        <sz val="10"/>
        <rFont val="宋体"/>
        <charset val="134"/>
        <scheme val="minor"/>
      </rPr>
      <t xml:space="preserve"> </t>
    </r>
    <r>
      <rPr>
        <sz val="10"/>
        <rFont val="宋体"/>
        <charset val="134"/>
        <scheme val="minor"/>
      </rPr>
      <t>ABD019544</t>
    </r>
    <r>
      <rPr>
        <sz val="10"/>
        <rFont val="宋体"/>
        <charset val="134"/>
        <scheme val="minor"/>
      </rPr>
      <t xml:space="preserve"> </t>
    </r>
    <r>
      <rPr>
        <sz val="10"/>
        <rFont val="宋体"/>
        <charset val="134"/>
        <scheme val="minor"/>
      </rPr>
      <t>ABD019546</t>
    </r>
  </si>
  <si>
    <t>广州市铭朔金属制品有限公司</t>
  </si>
  <si>
    <t>FBA022709</t>
  </si>
  <si>
    <t>ABD005026 ABD005027 ABD005051 ABD005052 ABD005075 ABD005708 ABD005709 ABD006529 ABD006530 ABD007145 ABD008094 ABD008095 ABD009010 ABD009011 ABD009012 ABD010059 ABD010060 ABD011864 ABD011865 ABD012523 ABD012524 ABD013462 ABD013463 ABD014196 ABD014589 ABD014590 ABD014591 ABD014592</t>
  </si>
  <si>
    <t>ABD018215</t>
  </si>
  <si>
    <t>ABD019191 ABD019383 ABD019388 ABD019389</t>
  </si>
  <si>
    <t>FBA018748 FBA016368</t>
  </si>
  <si>
    <t>FBA011909 FBA012630 FBA013951 FBA014763</t>
  </si>
  <si>
    <t>FBA019026 FBA019484 FBA017379 FBA018566 FBA014839 FBA015417 FBA015993 FBA016276</t>
  </si>
  <si>
    <t>ABD019731 ABD019732 ABD019734 ABD019735 ABD019736</t>
  </si>
  <si>
    <t>韩妍</t>
  </si>
  <si>
    <t>6228480318180818771</t>
  </si>
  <si>
    <t>中国农业银行宁波余姚市城北支行</t>
  </si>
  <si>
    <t>余姚市伟鑫照明电器厂</t>
  </si>
  <si>
    <t>FBA020120</t>
  </si>
  <si>
    <t>方燕枝</t>
  </si>
  <si>
    <t>6226097807320396</t>
  </si>
  <si>
    <t>招商银行深圳科发支行</t>
  </si>
  <si>
    <t>深圳市海圣微电子有限公司</t>
  </si>
  <si>
    <t>FBA011902</t>
  </si>
  <si>
    <t>6228450330020857618</t>
  </si>
  <si>
    <t>中国农业银行浙江省乐清市虹桥飞虹支行</t>
  </si>
  <si>
    <t>FBA018751 FBA018786 FBA019896 FBA020860</t>
  </si>
  <si>
    <t>罗桃林</t>
  </si>
  <si>
    <t>6228480081296957111</t>
  </si>
  <si>
    <t>中国农业银行广州南州路支行</t>
  </si>
  <si>
    <t>广州锦越模具有限公司</t>
  </si>
  <si>
    <t>ABD020002 ABD020003 ABD020004 ABD020006 ABD020007 ABD020008</t>
  </si>
  <si>
    <t>邓春华</t>
  </si>
  <si>
    <t>6214921207402740</t>
  </si>
  <si>
    <t>中国光大银行惠州分行惠阳支行</t>
  </si>
  <si>
    <t>深圳市龙华新区羿宸橡塑制品厂</t>
  </si>
  <si>
    <t>FBA021514</t>
  </si>
  <si>
    <t>高才良</t>
  </si>
  <si>
    <t xml:space="preserve">6013827004021446505 </t>
  </si>
  <si>
    <t>中国银行东莞寮步支行</t>
  </si>
  <si>
    <t>东莞市越康运动用品有限公司</t>
  </si>
  <si>
    <t>ABD020468</t>
  </si>
  <si>
    <t>卞华芳</t>
  </si>
  <si>
    <t>4367421264200386615</t>
  </si>
  <si>
    <t>中国建设银行股份有限公司常州市魏村支行</t>
  </si>
  <si>
    <t>常州市灿搏旅游用品有限公司</t>
  </si>
  <si>
    <t>FBA010089 FBA012905 FBA013077 FBA013386 FBA013858 FBA014501 FBA014726 FBA015042 FBA015308 FBA015488 FBA015624 FBA016000 FBA016361 FBA016535 FBA016913 FBA017607 FBA018119 FBA018324 FBA019028</t>
  </si>
  <si>
    <t>PO163996  PO166087  PO168308  PO171866  PO173509  PO175680  PO178990  PO182440  PO186660  PO186848  PO189401  PO192978  PO195877  PO198202   PO198203  PO203319</t>
  </si>
  <si>
    <t>ABD014523 ABD016499</t>
  </si>
  <si>
    <t>ABD013586 ABD013589 ABD013590 ABD013591 ABD013592</t>
  </si>
  <si>
    <t>ABD016644 ABD016645</t>
  </si>
  <si>
    <t>ABD002152 ABD002153</t>
  </si>
  <si>
    <t>PO149701 PO151531 PO156995 PO159239 PO161455 PO165181 PO179371 PO179372 PO184840 PO195508 PO221188</t>
  </si>
  <si>
    <t>FBA011412 FBA012194 FBA012820  FBA013179 FBA014838 FBA015739 FBA018212 FBA019191 FBA022171</t>
  </si>
  <si>
    <t>6217231208005627314</t>
  </si>
  <si>
    <t>中国工商银行金华铁岭头金山角支行</t>
  </si>
  <si>
    <t>ABD017031 ABD017032</t>
  </si>
  <si>
    <t xml:space="preserve">PO199505 PO199506 PO203273 PO206047 PO208177 PO212368 PO214156 PO214320 PO217024 PO224735 PO226672 </t>
  </si>
  <si>
    <t>6214856555879828</t>
  </si>
  <si>
    <t>ABD020027 ABD020028 ABD020029 ABD020030</t>
  </si>
  <si>
    <t>高红梅</t>
  </si>
  <si>
    <t>6228481336490585269</t>
  </si>
  <si>
    <t>中国农业银行济宁市泗水支行</t>
  </si>
  <si>
    <t>泗水县特力工具有限公司</t>
  </si>
  <si>
    <t>ABD019565 ABD019566</t>
  </si>
  <si>
    <t>ABD017155 ABD017156</t>
  </si>
  <si>
    <t>ABD013940 ABD013941</t>
  </si>
  <si>
    <t>ABD019404 ABD019406</t>
  </si>
  <si>
    <t>ABD019699 ABD019700 ABD019701 ABD019702 ABD019703</t>
  </si>
  <si>
    <t>ABD014065 ABD014064
ABD014063 ABD014057</t>
  </si>
  <si>
    <t>PO381434</t>
  </si>
  <si>
    <t>李延文</t>
  </si>
  <si>
    <t>6222022010016316934</t>
  </si>
  <si>
    <t>中国工商银行横沥支行</t>
  </si>
  <si>
    <t>东莞市恩派宠物用品有限公司</t>
  </si>
  <si>
    <t>FBA015486 FBA015959 FBA016360 FBA016530 FBA016841 FBA017588 FBA017863 FBA018139 FBA018882</t>
  </si>
  <si>
    <t>FBA012324 FBA013967 FBA014518 FBA014612 FBA014749 FBA015048 FBA015844 FBA015946 FBA016248 FBA016496 FBA016806 FBA017609 FBA018325 FBA018648</t>
  </si>
  <si>
    <t>FBA014623 FBA015218 FBA016081 FBA016533 FBA016939 FBA017132 FBA017446 FBA017646 FBA017867 FBA018329 FBA018737 FBA019172</t>
  </si>
  <si>
    <t>FBA014158 FBA018659</t>
  </si>
  <si>
    <t>FBA019299</t>
  </si>
  <si>
    <t>FBA022485</t>
  </si>
  <si>
    <t>FBA018738 FBA019502</t>
  </si>
  <si>
    <t>ABD015919 ABD015920 ABD015921 ABD015922</t>
  </si>
  <si>
    <t>ABD016849 ABD016851 ABD016853</t>
  </si>
  <si>
    <t>ABD020023 ABD020024 ABD020025 ABD020026</t>
  </si>
  <si>
    <t>ABD017621 ABD017622 ABD017623 ABD017624 ABD017625 ABD017626 ABD017627 ABD017628</t>
  </si>
  <si>
    <t>ABD020082 ABD020083</t>
  </si>
  <si>
    <t>FBA011773 FBA014720 FBA015063 FBA015449 FBA016035 FBA016792 FBA017140 FBA017581 FBA017859 FBA018930 FBA019147</t>
  </si>
  <si>
    <t>PO381428</t>
  </si>
  <si>
    <t>FBA015397 FBA016311 FBA016701 FBA017036 FBA017196 FBA017366 FBA017704 FBA017956 FBA018003 FBA018060 FBA018563 FBA018790 FBA018813</t>
  </si>
  <si>
    <t>ABD010964  ABD010965 ABD012442</t>
  </si>
  <si>
    <t>PO196549</t>
  </si>
  <si>
    <t>FBA014161 FBA014205 FBA014718 FBA015044 FBA015278 FBA015448 FBA015625 FBA015928 FBA016510 FBA016807 FBA016927 FBA017123 FBA017207 FBA017604 FBA017858 FBA018118 FBA018266</t>
  </si>
  <si>
    <t>PO127927 PO130021 PO131967 PO135106 PO135107 PO135635 PO137543 PO138611 PO140863 PO142013 PO144319 PO146454 PO150509 PO152703 PO155162 PO157621 PO159986 PO162132 PO163456 PO163464 PO165994 PO166632 PO169479 PO172274 PO172281 PO172413 PO172414 PO177205 PO177678 PO182599 PO187115 PO189623 PO190849 PO193364 PO195279 PO196812  PO203122 PO206352 PO207884 PO212126 PO216345 PO217217 PO219513 PO222033 PO224969 PO226101</t>
  </si>
  <si>
    <t>ABD020827 ABD020828 ABD020829 ABD020830</t>
  </si>
  <si>
    <t>周丽爱</t>
  </si>
  <si>
    <t>6222081208004204686</t>
  </si>
  <si>
    <t>中国工商银行义乌支行</t>
  </si>
  <si>
    <t>浙江浩南工贸有限公司</t>
  </si>
  <si>
    <t>FBA011585 FBA011703  FBA012995 FBA014022</t>
  </si>
  <si>
    <t>可少涛</t>
  </si>
  <si>
    <t>6216615009000053870</t>
  </si>
  <si>
    <t>中国银行安平支行</t>
  </si>
  <si>
    <t>FBA025558</t>
  </si>
  <si>
    <t xml:space="preserve">FBA018651 FBA019071 </t>
  </si>
  <si>
    <t>PO149993 PO152304 PO155049 PO163401 PO169386 PO172327 PO197565 PO204837</t>
  </si>
  <si>
    <t>FBA006519 FBA006688  FBA008780 FBA009307  FBA010223 FBA010916  FBA011024 FBA012160  FBA012360 FBA012883  FBA013909 FBA005632</t>
  </si>
  <si>
    <t>FBA011237 FBA015339  FBA016521  FBA017800</t>
  </si>
  <si>
    <t>FBA015660</t>
  </si>
  <si>
    <t>ABD011018 ABD011019 ABD011020 ABD011657 ABD011658 ABD011807 ABD011808 ABD013067 ABD013068 ABD013069 ABD013070 ABD015015 ABD015016 ABD015017</t>
  </si>
  <si>
    <t>PO142728  PO143464 PO144049 PO148337 PO152089  PO158633 PO161797 PO163499 PO166112 PO169068 PO174217 PO176494 PO130725 PO137979</t>
  </si>
  <si>
    <t>PO134139 PO138258 PO148088  PO173911</t>
  </si>
  <si>
    <t xml:space="preserve"> PO129565 PO129567 PO129570 PO131700 PO131703 PO133159 PO133697 PO135350 PO135400 PO135404 PO137277 PO137278 PO137658 PO158027</t>
  </si>
  <si>
    <t>FBA014585  FBA015293 FBA016216  FBA016652 FBA017814</t>
  </si>
  <si>
    <t>6217856200036662802</t>
  </si>
  <si>
    <t>中国银行浦江县支行</t>
  </si>
  <si>
    <t>PO184017 PO184022 PO193175 PO204335 PO205684  PO205706 PO208730 PO213834 PO217987 PO223897 PO225379 PO188057</t>
  </si>
  <si>
    <t>ABD018370 ABD018371 ABD018372 ABD018373 ABD018374</t>
  </si>
  <si>
    <t>彭春淇</t>
  </si>
  <si>
    <t>6228431829600286175</t>
  </si>
  <si>
    <t>中国农业银行临沂中心分理处</t>
  </si>
  <si>
    <t>临沂市恒瑞五金工具厂</t>
  </si>
  <si>
    <t>ABD010296 ABD010298 ABD010300 ABD010301 ABD010382 ABD010383 ABD010384 ABD010385</t>
  </si>
  <si>
    <t>华鸿威</t>
  </si>
  <si>
    <t>6228580200200055312</t>
  </si>
  <si>
    <t>宁波慈溪农村商业银行三北支行</t>
  </si>
  <si>
    <t>慈溪市登峰户外体育用品有限公司</t>
  </si>
  <si>
    <t>PO381440</t>
  </si>
  <si>
    <t>6214867869926866</t>
  </si>
  <si>
    <t>招商银行深圳福田泰然支行</t>
  </si>
  <si>
    <t>PO226591</t>
  </si>
  <si>
    <t>ABD011356 ABD011357 ABD012791 ABD012930 ABD012932 ABD012933 ABD013807 ABD014839 ABD014841</t>
  </si>
  <si>
    <t>FBA025560</t>
  </si>
  <si>
    <t>ABD020207 ABD020208 ABD020209 ABD020210</t>
  </si>
  <si>
    <t>FBA019390  FBA019795</t>
  </si>
  <si>
    <t>ABD012449 ABD012450 ABD012451 ABD012452 ABD012780 ABD012795 ABD013856 ABD013857 ABD013859 ABD013860</t>
  </si>
  <si>
    <t>ABD011495 ABD011851 ABD012376 ABD012378 ABD012379  ABD012779 ABD013124 ABD014097</t>
  </si>
  <si>
    <t>ABD019286 ABD019287 ABD019288 ABD019289 ABD019290</t>
  </si>
  <si>
    <t>ABD019058 ABD019059 ABD019060</t>
  </si>
  <si>
    <t>ABD017721 ABD014335</t>
  </si>
  <si>
    <t>王燕</t>
  </si>
  <si>
    <t>6228410380382153519</t>
  </si>
  <si>
    <t>中国农业银行浙江永康市支行</t>
  </si>
  <si>
    <t>永康市宸起工贸有限公司</t>
  </si>
  <si>
    <t>PO326967 PO326966 PO326965 PO326964</t>
  </si>
  <si>
    <t>ABD019613 ABD019614 ABD019615 ABD019616 ABD019617 ABD019618 ABD019619  ABD019620</t>
  </si>
  <si>
    <t>戚萍</t>
  </si>
  <si>
    <t>6228480128028537776</t>
  </si>
  <si>
    <t>中国农业银行深圳西丽支行</t>
  </si>
  <si>
    <t>深圳市吉姆龙科技有限公司</t>
  </si>
  <si>
    <t>ABD002276 ABD003217 ABD005568 ABD005569 ABD006042 ABD006967 ABD003887 ABD003219 ABD003888 ABD006041 ABD006123 ABD003218 ABD005570 ABD006043</t>
  </si>
  <si>
    <t>卢红光</t>
  </si>
  <si>
    <t xml:space="preserve">6228480388243859872 </t>
  </si>
  <si>
    <t>中国农业银行永康市龙山支行</t>
  </si>
  <si>
    <t>FBA014147 FBA015002 FBA015908</t>
  </si>
  <si>
    <t>ABD020449 ABD020450</t>
  </si>
  <si>
    <t>ABD021180 ABD021181 ABD021182 ABD021183 ABD021184 ABD021185 ABD021186 ABD021187 ABD021190 ABD021191 ABD021192 ABD021193</t>
  </si>
  <si>
    <t>ABD016168 ABD016169 ABD017467</t>
  </si>
  <si>
    <t>PO178043 PO180021 PO180022 PO180837 PO181742 PO182492 PO182493 PO188374 PO190551 PO192292 PO194124 PO194125 PO197066 PO197067 PO199476 PO203241 PO206006 PO206007 PO208168 PO212336 PO214277 PO216989 PO219968 PO222297 PO224042 PO224706 PO226643</t>
  </si>
  <si>
    <t>FBA014473 FBA015219 FBA015955 FBA016190 FBA017144 FBA017875 FBA018736 FBA018899</t>
  </si>
  <si>
    <t>ABD021047 ABD021049 ABD021051 ABD021052</t>
  </si>
  <si>
    <t>麦铨华</t>
  </si>
  <si>
    <t>6214867601068688</t>
  </si>
  <si>
    <t>中国招商银行中山小榄支行</t>
  </si>
  <si>
    <t>中山市帝舜电器科技有限公司</t>
  </si>
  <si>
    <t>PO192199 PO194938 PO197528 PO199858 PO203101 PO205647 PO206182 PO208275 PO211177 PO213242 PO215078 PO217070 PO220582 PO222704 PO222873 PO225377</t>
  </si>
  <si>
    <t>祝成栋</t>
  </si>
  <si>
    <t>6222081208007736668</t>
  </si>
  <si>
    <t>中国工商银行义乌港城支行</t>
  </si>
  <si>
    <t>义乌市辛格表业有限公司</t>
  </si>
  <si>
    <t>PO228207 PO232279 PO234266 PO236977 PO238480</t>
  </si>
  <si>
    <t>FBA011455 FBA011557 FBA015640 FBA016246 FBA016495</t>
  </si>
  <si>
    <t>PO178249 PO182009 PO183512 PO183514 PO185953 PO188304 PO190625 PO191871 PO191875 PO194982 PO196837 PO200839 PO204213 PO204977 PO205699 PO206558 PO208085 PO210534 PO212762 PO215586 PO217760 PO217929 PO220561
PO220565 PO220570 PO222550 PO224599 PO224807</t>
  </si>
  <si>
    <t xml:space="preserve">PO180279 PO191863 PO199551  PO208079 PO219419 </t>
  </si>
  <si>
    <t xml:space="preserve">FBA012054 FBA012926 FBA013955 FBA014159 FBA014790 FBA015718 </t>
  </si>
  <si>
    <t>ABD015119 ABD015120 ABD015121 ABD015122 ABD015937 ABD016137 ABD017454</t>
  </si>
  <si>
    <t>ABD014837 ABD013227 ABD011670 ABD011075 ABD011076</t>
  </si>
  <si>
    <t>ABD004888 ABD004889 ABD005238 ABD007557 ABD007558 ABD008168 ABD008169 ABD008359 ABD009096 ABD009730 ABD009731 ABD009732 ABD009733 ABD009734 ABD009755 ABD009756 ABD009757 ABD010190 ABD010191</t>
  </si>
  <si>
    <t>ABD018643 ABD019244 ABD019966 ABD019967 ABD019968 ABD019969</t>
  </si>
  <si>
    <t>ABD011077 ABD011078 ABD011711 ABD013159 ABD013160 ABD013161</t>
  </si>
  <si>
    <t>ABD018185 ABD018186 ABD018187</t>
  </si>
  <si>
    <t>PO205048 PO205955 PO209594 PO210394 PO213251 PO215316 PO217988 PO220083 PO222803 PO225744 PO225747 PO226860</t>
  </si>
  <si>
    <t>ABD019841 ABD019842 ABD020884</t>
  </si>
  <si>
    <t>PO179097 PO179163 PO180510 PO181098 PO181833 PO182875 PO187844 PO192775 PO192776 PO196392 PO196393 PO196804 PO201437 PO204477 PO212699 PO212701 PO216654</t>
  </si>
  <si>
    <t>FBA015223 FBA015617 FBA016365 FBA016949 FBA017154 FBA017638 FBA017912 FBA018182 FBA018715 FBA013718</t>
  </si>
  <si>
    <t>ABD018888 ABD018889 ABD018890</t>
  </si>
  <si>
    <t>ABD012861 ABD013434 ABD014292</t>
  </si>
  <si>
    <t>ABD020973 ABD020974 ABD020975 ABD020976 ABD020977 ABD020978</t>
  </si>
  <si>
    <t>ABD019245 ABD019246 ABD019247 ABD019248 ABD019249</t>
  </si>
  <si>
    <t>杨庆伟</t>
  </si>
  <si>
    <t>6212260402012096986</t>
  </si>
  <si>
    <t>中国工商银行河北石家庄正定支行</t>
  </si>
  <si>
    <t>石家庄锐聚商贸有限公司</t>
  </si>
  <si>
    <t>ABD018327 ABD018328 ABD018486 ABD018487 ABD018700 ABD018701</t>
  </si>
  <si>
    <t>朱丰民</t>
  </si>
  <si>
    <t>6228481256043887865</t>
  </si>
  <si>
    <t>中国农业银行平乡河古庙支行</t>
  </si>
  <si>
    <t>邢台市城途车业有限公司</t>
  </si>
  <si>
    <t>ABD010186 ABD011074 ABD012491 ABD013935 ABD013936</t>
  </si>
  <si>
    <t>黄敏捷</t>
  </si>
  <si>
    <t>6228460330020961616</t>
  </si>
  <si>
    <t>农业银行温州分行营业中心</t>
  </si>
  <si>
    <t>温州市吉之豪摩托车配件有限公司</t>
  </si>
  <si>
    <t>ABD021468 ABD021469 ABD021470 ABD021471 ABD021472 ABD021473</t>
  </si>
  <si>
    <t>ABD021091 ABD021092 ABD021094 ABD021096</t>
  </si>
  <si>
    <t>FBA019916 FBA020436 FBA021247 FBA021730 FBA022794 FBA023411</t>
  </si>
  <si>
    <t>PO381463 PO381411 FBA014977 FBA016268 FBA016704 FBA017182 FBA017356</t>
  </si>
  <si>
    <t>ABD010531 ABD010532 ABD010710 ABD010711 ABD010712 ABD012250 ABD012251 ABD012252 ABD012460 ABD012964 ABD013762 ABD013766 ABD014715 ABD014716 ABD014719 ABD014724 ABD014754</t>
  </si>
  <si>
    <t>FBA020447 FBA020863 FBA022066 FBA024784</t>
  </si>
  <si>
    <t>FBA011141 FBA012202 FBA014051 FBA015073 FBA017408 FBA017679 FBA018730 FBA018931</t>
  </si>
  <si>
    <t>FBA020931 FBA021899</t>
  </si>
  <si>
    <t>FBA026813</t>
  </si>
  <si>
    <t>FBA014232 FBA015224 FBA016370 FBA016548 FBA017440 FBA018741</t>
  </si>
  <si>
    <t>PO208329 PO214987 PO217645 PO221829 PO224312</t>
  </si>
  <si>
    <t>PO178359 PO178360 PO182149 PO183642 PO186749 PO189165 PO191969 PO194872</t>
  </si>
  <si>
    <t>FBA027094</t>
  </si>
  <si>
    <t>ABD020372 ABD020373</t>
  </si>
  <si>
    <t>PO178865 PO180112 PO183364  PO186343 PO190057  PO191878  PO195019 PO196942 PO197713 PO200439 PO203503 PO205410 PO206097 PO209074 PO211341  PO213166 PO213165 PO214877 PO217421 PO217420 PO219874 PO222460 PO225126</t>
  </si>
  <si>
    <t>ABD021448 ABD021449 ABD021450 ABD021451</t>
  </si>
  <si>
    <t>ABD021571 ABD021573</t>
  </si>
  <si>
    <t>ABD020916 ABD020917</t>
  </si>
  <si>
    <t>PO139645 PO178673 PO184686 PO189844 PO195403 PO218998 PO227163 PO229047 PO218998 PO227163</t>
  </si>
  <si>
    <t>PO179440 PO179904  PO184717 PO188045 PO188046  PO193909 PO206372 PO216342 PO222058</t>
  </si>
  <si>
    <t>PO178676 PO178674 PO178675 PO181006 PO181574 PO183090 PO183089 PO186063 PO188234 PO188235 PO190872 PO192239 PO195259 PO195262 PO195264 PO197704 PO200886 PO202895</t>
  </si>
  <si>
    <t>中国农业银行江苏镇江平昌支行</t>
  </si>
  <si>
    <t>PO068954 PO070730 PO070734 PO072425 PO075281 PO077273 PO077274 PO080051 PO082056 PO084247 PO087475 PO090042 PO092283 PO094338 PO121655 PO137570 PO138610 PO155560 PO160001 PO169867 PO172411 PO175411 PO177677 PO188055 PO192471</t>
  </si>
  <si>
    <t>ABD019562 ABD019563 ABD019564 ABD019570</t>
  </si>
  <si>
    <t>ABD018733 ABD018674 ABD018391 ABD017419</t>
  </si>
  <si>
    <t>ABD018301 ABD018302 ABD018303</t>
  </si>
  <si>
    <t>PO216690  PO222010  PO224946</t>
  </si>
  <si>
    <t>ABD014927 ABD016354 ABD016355 ABD017445 ABD017446 ABD017447</t>
  </si>
  <si>
    <t>PO179677 PO184805 PO191329 PO196474 PO201845 PO204922 PO205037 PO209727 PO213773 PO224106</t>
  </si>
  <si>
    <t>PO183088 PO189897 PO195412 PO198383 PO204487 PO207507 PO211184 PO220619 PO222794 PO224253</t>
  </si>
  <si>
    <t>PO196807 PO196808 PO199422 PO199423 PO202742 PO205429 PO205430 PO209675 PO212466 PO212474 PO216639 PO216642 PO216660 PO221285</t>
  </si>
  <si>
    <t>PO381455 FBA018671 FBA019306 FBA019531 FBA019914 FBA015939</t>
  </si>
  <si>
    <r>
      <rPr>
        <sz val="10"/>
        <rFont val="宋体"/>
        <charset val="134"/>
        <scheme val="minor"/>
      </rPr>
      <t>A</t>
    </r>
    <r>
      <rPr>
        <sz val="10"/>
        <rFont val="宋体"/>
        <charset val="134"/>
        <scheme val="minor"/>
      </rPr>
      <t>BD019545 ABD018867 ABD018852 ABD017535 ABD017537</t>
    </r>
  </si>
  <si>
    <r>
      <rPr>
        <sz val="10"/>
        <rFont val="宋体"/>
        <charset val="134"/>
        <scheme val="minor"/>
      </rPr>
      <t>P</t>
    </r>
    <r>
      <rPr>
        <sz val="10"/>
        <rFont val="宋体"/>
        <charset val="134"/>
        <scheme val="minor"/>
      </rPr>
      <t>O127428 PO129687 PO129765 PO133881 PO135188 PO137432 PO139858 PO140952 PO143222 PO149188 PO152856 PO155054 PO156470 PO158716 PO160996 PO165958 P0169396 PO172334 PO172345 PO173860</t>
    </r>
  </si>
  <si>
    <r>
      <rPr>
        <sz val="10"/>
        <rFont val="宋体"/>
        <charset val="134"/>
        <scheme val="minor"/>
      </rPr>
      <t>P</t>
    </r>
    <r>
      <rPr>
        <sz val="10"/>
        <rFont val="宋体"/>
        <charset val="134"/>
        <scheme val="minor"/>
      </rPr>
      <t>O228266</t>
    </r>
  </si>
  <si>
    <r>
      <rPr>
        <sz val="10"/>
        <rFont val="宋体"/>
        <charset val="134"/>
        <scheme val="minor"/>
      </rPr>
      <t>P</t>
    </r>
    <r>
      <rPr>
        <sz val="10"/>
        <rFont val="宋体"/>
        <charset val="134"/>
        <scheme val="minor"/>
      </rPr>
      <t>O157581 PO157598 PO161935 PO179511 PO179517 PO189855 PO195981</t>
    </r>
  </si>
  <si>
    <r>
      <rPr>
        <sz val="10"/>
        <rFont val="宋体"/>
        <charset val="134"/>
        <scheme val="minor"/>
      </rPr>
      <t>F</t>
    </r>
    <r>
      <rPr>
        <sz val="10"/>
        <rFont val="宋体"/>
        <charset val="134"/>
        <scheme val="minor"/>
      </rPr>
      <t>BA020864 FBA021261 FBA021758 FBA022067 FBA022830 FBA023413</t>
    </r>
  </si>
  <si>
    <r>
      <rPr>
        <sz val="10"/>
        <rFont val="宋体"/>
        <charset val="134"/>
        <scheme val="minor"/>
      </rPr>
      <t>P</t>
    </r>
    <r>
      <rPr>
        <sz val="10"/>
        <rFont val="宋体"/>
        <charset val="134"/>
        <scheme val="minor"/>
      </rPr>
      <t>O184862 PO187586 PO195664 PO201817 PO204945 PO207625 PO209898 PO214017 PO219058 PO221374 PO224083</t>
    </r>
  </si>
  <si>
    <t>FBA015694 FBA015945 FBA016396</t>
  </si>
  <si>
    <t>FBA017670 FBA021132</t>
  </si>
  <si>
    <t>PO168541 PO177130 PO178805 PO182900 PO186013 PO191213 PO191798 PO197511 PO199426 PO204236 PO207629 PO216163 PO222702 PO225404</t>
  </si>
  <si>
    <t xml:space="preserve">ABD019680 ABD019681 ABD019682
ABD019683 ABD019684 </t>
  </si>
  <si>
    <t>ABD019621 ABD019622 ABD019623 ABD019624 ABD019644 ABD019645 ABD019646 ABD019647 ABD019648</t>
  </si>
  <si>
    <t>丁成名</t>
  </si>
  <si>
    <t>6228480604085208212</t>
  </si>
  <si>
    <t>中国农业银行广东省东莞市樟木头镇新兴支行</t>
  </si>
  <si>
    <t>深圳市复盛康科技有限公司</t>
  </si>
  <si>
    <t>ABD021778 ABD021779 ABD021780 ABD021781 ABD021782</t>
  </si>
  <si>
    <t>杨慧莲</t>
  </si>
  <si>
    <t>6228220122401912511</t>
  </si>
  <si>
    <t>中国农业银行深圳福永支行</t>
  </si>
  <si>
    <t>深圳市曼嘉光电子科技有限公司</t>
  </si>
  <si>
    <t>ABD017599 ABD017598 ABD017597</t>
  </si>
  <si>
    <t>张闰龙</t>
  </si>
  <si>
    <t>6228480318075244372</t>
  </si>
  <si>
    <t>中国农业银行余姚城北支行</t>
  </si>
  <si>
    <t>余姚市博兰特照明科技有限公司</t>
  </si>
  <si>
    <t>ABD021131 ABD021134 ABD021136 ABD021137 ABD021138 ABD021140 ABD021141</t>
  </si>
  <si>
    <t>鲍雷云</t>
  </si>
  <si>
    <t>6228480328027464077</t>
  </si>
  <si>
    <t>中国农业银行股份有限公司杭州枫华支行</t>
  </si>
  <si>
    <t>杭州富笙五金工具有限公司</t>
  </si>
  <si>
    <t xml:space="preserve">PO230209 PO232453 PO235990 PO239698 PO243235 </t>
  </si>
  <si>
    <t>PO185505 PO187056 PO187139 PO189489 PO191770 PO193912 PO196819 PO196821 PO196824 PO202419 PO205818 PO207854 PO210544 PO210551 PO211890 PO211893 PO216449 PO216892 PO219530 PO221664 PO221707 PO224392</t>
  </si>
  <si>
    <t>PO178378 PO179825 PO182209 PO185961 PO188970 PO192004 PO194904 PO194905 PO198567 PO201773 PO204218 PO208368 PO208369 PO208924 PO210934 PO210935 PO212073 PO212074 PO215020 PO217670 PO217671 PO219055 PO219713 PO221853 PO224338 PO226774 PO226775</t>
  </si>
  <si>
    <t>中国农业银行广州好世界大厦支行</t>
  </si>
  <si>
    <t>FBA019464 FBA020448  FBA021753 FBA022826 FBA023802 FBA023408</t>
  </si>
  <si>
    <t>ABD017555 ABD017556 ABD017907 ABD019126</t>
  </si>
  <si>
    <t>ABD016887 ABD016888</t>
  </si>
  <si>
    <t>中国民生银行广东汕头澄海区支行</t>
  </si>
  <si>
    <t>ABD021108 ABD021109 ABD021110 ABD021111</t>
  </si>
  <si>
    <t>ABD020472  ABD020473</t>
  </si>
  <si>
    <t>6228481820447078213</t>
  </si>
  <si>
    <t>中国农业银行临沂东城
支行</t>
  </si>
  <si>
    <t>ABD017492 ABD017493 ABD017494 ABD017495</t>
  </si>
  <si>
    <t>ABD017007 ABD017006 ABD016498</t>
  </si>
  <si>
    <t>ABD020220  ABD020221</t>
  </si>
  <si>
    <t>ABD021456 ABD021457 ABD021458 ABD021459 ABD021461 ABD021463</t>
  </si>
  <si>
    <t>ABD018225 ABD018226 ABD018228</t>
  </si>
  <si>
    <t>PO184731 PO187136  PO188613 PO190378 PO197379  PO197378 PO199898 PO204232  PO206363 PO212051 PO214124  PO214159 PO216683 PO219061  PO224263</t>
  </si>
  <si>
    <t>PO143406 PO155397 PO162120 PO172333 PO175224 PO178338 PO184710 PO187853 PO190347 PO192957 PO195118 PO201816 PO209899 PO214035 PO221375 PO224082</t>
  </si>
  <si>
    <t>王小敏</t>
  </si>
  <si>
    <t>6212264000006384214</t>
  </si>
  <si>
    <t>工商银行深圳福虹支行</t>
  </si>
  <si>
    <t xml:space="preserve"> 深圳市爱信德科技有限公司</t>
  </si>
  <si>
    <t>FBA009999 FBA010905 FBA011874 FBA012430 FBA014297 FBA014951 FBA015268 FBA015394 FBA016698 FBA017022 FBA017355 FBA017955 FBA018061 FBA018573</t>
  </si>
  <si>
    <t>ABD013403 ABD015170 ABD016273 ABD017749 ABD017750</t>
  </si>
  <si>
    <t>玉环圣兆元工具有限公司</t>
  </si>
  <si>
    <t>ABD008594 ABD008595 ABD008596 ABD008597 ABD009393 ABD009394 ABD009395</t>
  </si>
  <si>
    <t>ABD022143 ABD022151 ABD022153 ABD022154 ABD022157</t>
  </si>
  <si>
    <t>李光虎</t>
  </si>
  <si>
    <t>6228412570222541919</t>
  </si>
  <si>
    <t>农业银行泾县支行</t>
  </si>
  <si>
    <t>安徽泾县飞燕工艺品有限公司</t>
  </si>
  <si>
    <t>PO186371 PO229607</t>
  </si>
  <si>
    <t>曾燕平</t>
  </si>
  <si>
    <t>6228480120814361917</t>
  </si>
  <si>
    <t>农行深圳龙城支行</t>
  </si>
  <si>
    <t>深圳市度彼电子有限公司</t>
  </si>
  <si>
    <t>PO225376</t>
  </si>
  <si>
    <t>PO183085 PO187262 PO200490 PO206287 PO211802 PO211807 PO214020 PO215462 PO215467 PO220670 PO224276 PO226707</t>
  </si>
  <si>
    <t>ABD002556 ABD004433 ABD009136 ABD010402 ABD011591 ABD012677 ABD012967 ABD013459</t>
  </si>
  <si>
    <t>吴斌</t>
  </si>
  <si>
    <t>6217001760004266096</t>
  </si>
  <si>
    <t>中国建设银行宣城分行</t>
  </si>
  <si>
    <t>宣城市兴顺贸易有限公司</t>
  </si>
  <si>
    <t xml:space="preserve">ABD012548 ABD014939 ABD015687 ABD015688 ABD017022 </t>
  </si>
  <si>
    <t>ABD018479 ABD018480</t>
  </si>
  <si>
    <t>ABD017940</t>
  </si>
  <si>
    <t>ABD017386 ABD017387</t>
  </si>
  <si>
    <t>ABD011390 ABD011393 ABD011395</t>
  </si>
  <si>
    <t>ABD020983 ABD020984 ABD020985 ABD020986 ABD020987 ABD020988</t>
  </si>
  <si>
    <t>张志华</t>
  </si>
  <si>
    <t>FBA014149 FBA014257 FBA014477 FBA014712 FBA015504 FBA015634 FBA016236 FBA016808 FBA016923 FBA017161 FBA017648 FBA018048 FBA018657 FBA018937 FBA019133</t>
  </si>
  <si>
    <t>FBA016835</t>
  </si>
  <si>
    <t xml:space="preserve">PO186431 PO186432 PO186433 PO201789 PO201790 PO209799 PO213816 PO223446 PO223447 PO225689 PO226753 </t>
  </si>
  <si>
    <t>吴美芬</t>
  </si>
  <si>
    <t>6228480128280933572</t>
  </si>
  <si>
    <t>PO177876 PO181648 PO183920 PO188906 PO190803 PO193574 PO193576 PO195712 PO195804 PO199003 PO201206 PO203397 PO205590 PO205840 PO205845 PO211598 PO208939 PO217949 PO216493 PO212906 PO220826</t>
  </si>
  <si>
    <t>FBA024703</t>
  </si>
  <si>
    <t>FBA020126</t>
  </si>
  <si>
    <t>PO127782 PO130183  PO130181 PO131964 PO131966  PO135120 PO135114 PO136926  PO136930 PO177689 PO182617  PO182618 PO188268 PO188262  PO190368 PO194703 PO197382 PO197383 PO208980 PO212138    PO212139 PO215361 PO215360  PO219105 PO219526 PO222050  PO222051</t>
  </si>
  <si>
    <t>PO178879 PO180124 PO191843 PO195348 PO198538 PO213187 PO214899</t>
  </si>
  <si>
    <t>PO184901 PO184902 PO187174 PO189803 PO193758 PO200848 PO223288 PO223289 PO226829</t>
  </si>
  <si>
    <t xml:space="preserve">YIBAI TECHNOLOGY LIMITED(3004158843@qq.com) </t>
  </si>
  <si>
    <t>FBA022810 FBA023401</t>
  </si>
  <si>
    <t xml:space="preserve">YIBAI TECHNOLOGY LIMITED(3004158844@qq.com) </t>
  </si>
  <si>
    <t>FBA019025 FBA019117 FBA019881 FBA020439 FBA020730 FBA021254 FBA021740 FBA022481 FBA016912</t>
  </si>
  <si>
    <t xml:space="preserve">YIBAI TECHNOLOGY LIMITED(3004158845@qq.com) </t>
  </si>
  <si>
    <t>FBA020868 FBA022862 FBA023407 FBA023789 FBA024359</t>
  </si>
  <si>
    <t xml:space="preserve">YIBAI TECHNOLOGY LIMITED(3004158846@qq.com) </t>
  </si>
  <si>
    <t>PO381429</t>
  </si>
  <si>
    <t xml:space="preserve">YIBAI TECHNOLOGY LIMITED(3004158847@qq.com) </t>
  </si>
  <si>
    <t>ABD017557</t>
  </si>
  <si>
    <t xml:space="preserve">YIBAI TECHNOLOGY LIMITED(3004158848@qq.com) </t>
  </si>
  <si>
    <t>ABD012369 ABD012769 ABD013228</t>
  </si>
  <si>
    <t xml:space="preserve">YIBAI TECHNOLOGY LIMITED(3004158849@qq.com) </t>
  </si>
  <si>
    <t>ABD019438 ABD019439 ABD019441 ABD019443 ABD019447 ABD019452 ABD019453</t>
  </si>
  <si>
    <t xml:space="preserve">YIBAI TECHNOLOGY LIMITED(3004158850@qq.com) </t>
  </si>
  <si>
    <t>PO191873  PO217416  PO225121  PO228610</t>
  </si>
  <si>
    <t xml:space="preserve">YIBAI TECHNOLOGY LIMITED(3004158851@qq.com) </t>
  </si>
  <si>
    <t>ABD013144 ABD010716 ABD010717 ABD010718</t>
  </si>
  <si>
    <t xml:space="preserve">YIBAI TECHNOLOGY LIMITED(3004158852@qq.com) </t>
  </si>
  <si>
    <t xml:space="preserve">PO123234  PO121251  PO116517  PO114765  PO108250  PO104090  PO104083  PO099169  PO097660  PO093437  PO092277  PO090110  PO085549 PO127534  PO131339  PO135776  PO138567  PO142103  PO148654  PO156904  PO160070  PO160069  PO172749  PO176679  PO177825  PO181262  PO193837  PO205744  PO210653  PO221465 </t>
  </si>
  <si>
    <t xml:space="preserve">YIBAI TECHNOLOGY LIMITED(3004158853@qq.com) </t>
  </si>
  <si>
    <t>PO186683 PO189786 PO191012 PO195802 PO200483 PO200484 PO205053 PO205054 PO208248 PO212097 PO215069 PO215070 PO218179 PO219444 PO221888 PO226302 PO226303</t>
  </si>
  <si>
    <t xml:space="preserve">YIBAI TECHNOLOGY LIMITED(3004158854@qq.com) </t>
  </si>
  <si>
    <t>PO128908 PO129786 PO134387 PO143037 PO161584 PO168758</t>
  </si>
  <si>
    <t xml:space="preserve">YIBAI TECHNOLOGY LIMITED(3004158855@qq.com) </t>
  </si>
  <si>
    <t>PO178344 PO189962 PO189965 PO196276 PO206645 PO209796 PO222712 PO225204</t>
  </si>
  <si>
    <t xml:space="preserve">YIBAI TECHNOLOGY LIMITED(3004158856@qq.com) </t>
  </si>
  <si>
    <t>FBA027881</t>
  </si>
  <si>
    <t>胡贵平</t>
  </si>
  <si>
    <t>6217001540014900334</t>
  </si>
  <si>
    <t>建设银行杭州高新支行</t>
  </si>
  <si>
    <t>庆元县小当家电子商务有限公司</t>
  </si>
  <si>
    <t xml:space="preserve">YIBAI TECHNOLOGY LIMITED(3004158857@qq.com) </t>
  </si>
  <si>
    <t xml:space="preserve">FBA019171 FBA019530 FBA019838 FBA019922 FBA020612 FBA020793 FBA021255 FBA022501 FBA022628 FBA022824 FBA023441 FBA024357 FBA024805 </t>
  </si>
  <si>
    <t xml:space="preserve">YIBAI TECHNOLOGY LIMITED(3004158858@qq.com) </t>
  </si>
  <si>
    <t>FBA014907 FBA015129  FBA015650  FBA015938 FBA016702  FBA017786 FBA018610 FBA019676 FBA020131 FBA020476</t>
  </si>
  <si>
    <t xml:space="preserve">YIBAI TECHNOLOGY LIMITED(3004158859@qq.com) </t>
  </si>
  <si>
    <t>FBA028745</t>
  </si>
  <si>
    <t xml:space="preserve">YIBAI TECHNOLOGY LIMITED(3004158860@qq.com) </t>
  </si>
  <si>
    <t>PO236339 PO240376 PO241972 PO248142</t>
  </si>
  <si>
    <t xml:space="preserve">YIBAI TECHNOLOGY LIMITED(3004158861@qq.com) </t>
  </si>
  <si>
    <t>PO179364 PO182372 PO190784 PO195499 PO198986 PO204956 PO206150 PO211824 PO225208</t>
  </si>
  <si>
    <t xml:space="preserve">YIBAI TECHNOLOGY LIMITED(3004158862@qq.com) </t>
  </si>
  <si>
    <t xml:space="preserve"> PO297917 PO297884 PO297872</t>
  </si>
  <si>
    <t xml:space="preserve">YIBAI TECHNOLOGY LIMITED(3004158863@qq.com) </t>
  </si>
  <si>
    <t>PO277656</t>
  </si>
  <si>
    <t xml:space="preserve">YIBAI TECHNOLOGY LIMITED(3004158864@qq.com) </t>
  </si>
  <si>
    <t>PO240385 PO251854 PO258145</t>
  </si>
  <si>
    <t xml:space="preserve">YIBAI TECHNOLOGY LIMITED(3004158865@qq.com) </t>
  </si>
  <si>
    <t>ABD020897 ABD020898 ABD020899 ABD020900</t>
  </si>
  <si>
    <t xml:space="preserve">YIBAI TECHNOLOGY LIMITED(3004158866@qq.com) </t>
  </si>
  <si>
    <t>FBA021253</t>
  </si>
  <si>
    <t xml:space="preserve">YIBAI TECHNOLOGY LIMITED(3004158867@qq.com) </t>
  </si>
  <si>
    <t>PO194149 PO197087 PO214302 PO217011 PO219990 PO226662</t>
  </si>
  <si>
    <t xml:space="preserve">YIBAI TECHNOLOGY LIMITED(3004158868@qq.com) </t>
  </si>
  <si>
    <t>PO192351 PO229877 PO234158 PO238918 PO242647 PO244521</t>
  </si>
  <si>
    <t xml:space="preserve">YIBAI TECHNOLOGY LIMITED(3004158869@qq.com) </t>
  </si>
  <si>
    <t>PO143335 PO144406 PO148476 PO148477 PO150795 PO155093 PO157527 PO159995 PO161702 PO161705 PO164311 PO164316 PO166162 PO166170 PO169548</t>
  </si>
  <si>
    <t xml:space="preserve">YIBAI TECHNOLOGY LIMITED(3004158870@qq.com) </t>
  </si>
  <si>
    <t>ABD021558 ABD021559 ABD021560 ABD021561 ABD021562 ABD021563</t>
  </si>
  <si>
    <t>林德生</t>
  </si>
  <si>
    <t>6228480631885010316</t>
  </si>
  <si>
    <t>中国农业银行石家庄东岗路支行</t>
  </si>
  <si>
    <t>裕华区山港电器商行</t>
  </si>
  <si>
    <t xml:space="preserve">YIBAI TECHNOLOGY LIMITED(3004158871@qq.com) </t>
  </si>
  <si>
    <t>PO187107 PO189118 PO195516 PO201403 PO216229 PO220571</t>
  </si>
  <si>
    <t xml:space="preserve">YIBAI TECHNOLOGY LIMITED(3004158872@qq.com) </t>
  </si>
  <si>
    <t>PO209472 PO213356 PO213355 PO216651 PO217973 PO224854</t>
  </si>
  <si>
    <t xml:space="preserve">YIBAI TECHNOLOGY LIMITED(3004158873@qq.com) </t>
  </si>
  <si>
    <t>PO237477 PO243947 PO243954 PO244280 PO245172 PO250839 PO258974 PO258975</t>
  </si>
  <si>
    <t xml:space="preserve">YIBAI TECHNOLOGY LIMITED(3004158874@qq.com) </t>
  </si>
  <si>
    <t>PO203788 PO209751 PO216300 PO223822 PO227440</t>
  </si>
  <si>
    <t xml:space="preserve">YIBAI TECHNOLOGY LIMITED(3004158875@qq.com) </t>
  </si>
  <si>
    <t>ABD020901 ABD020902</t>
  </si>
  <si>
    <t xml:space="preserve">YIBAI TECHNOLOGY LIMITED(3004158876@qq.com) </t>
  </si>
  <si>
    <t>ABD021710 ABD021712 ABD021714 ABD021715 ABD021716 ABD021717 ABD021718 ABD021719</t>
  </si>
  <si>
    <t xml:space="preserve">YIBAI TECHNOLOGY LIMITED(3004158877@qq.com) </t>
  </si>
  <si>
    <t>ABD018880</t>
  </si>
  <si>
    <t xml:space="preserve">YIBAI TECHNOLOGY LIMITED(3004158878@qq.com) </t>
  </si>
  <si>
    <t>ABD020632</t>
  </si>
  <si>
    <t xml:space="preserve">YIBAI TECHNOLOGY LIMITED(3004158879@qq.com) </t>
  </si>
  <si>
    <t>FBA025225</t>
  </si>
  <si>
    <t>李双</t>
  </si>
  <si>
    <t>6236683320022306120</t>
  </si>
  <si>
    <t>中国建设银行股份有限公司广州花都狮岭支行</t>
  </si>
  <si>
    <t>广州金琳贸易有限公司</t>
  </si>
  <si>
    <t xml:space="preserve">YIBAI TECHNOLOGY LIMITED(3004158880@qq.com) </t>
  </si>
  <si>
    <t>ABD006820  ABD007011</t>
  </si>
  <si>
    <t>廖敬辉</t>
  </si>
  <si>
    <t>6228481463618126717</t>
  </si>
  <si>
    <t>中国农业银行股份有限公司佛山南海里水支行</t>
  </si>
  <si>
    <t xml:space="preserve">YIBAI TECHNOLOGY LIMITED(3004158881@qq.com) </t>
  </si>
  <si>
    <t>FBA015003 FBA015559   FBA015752  FBA015903  FBA016233   FBA016340  FBA016522  FBA016965 FBA017054  FBA017803 FBA017919  FBA018475  FBA019368</t>
  </si>
  <si>
    <t xml:space="preserve">YIBAI TECHNOLOGY LIMITED(3004158882@qq.com) </t>
  </si>
  <si>
    <t>PO184484 PO195702 PO211840 PO221905 PO221907 PO225886</t>
  </si>
  <si>
    <t xml:space="preserve">YIBAI TECHNOLOGY LIMITED(3004158883@qq.com) </t>
  </si>
  <si>
    <t xml:space="preserve">PO139026 PO141592 PO142867  PO144105 PO144380 PO147377 PO149647 PO151445  PO154350 PO157248 PO158779  PO160823 PO163535  PO165721 PO169607 PO171238 PO173104  PO173105  PO175622  PO175623 </t>
  </si>
  <si>
    <t xml:space="preserve">YIBAI TECHNOLOGY LIMITED(3004158884@qq.com) </t>
  </si>
  <si>
    <t xml:space="preserve">PO177908 PO181822 PO184023 PO184026 PO193552 PO193584 PO195546 PO198147 PO198148 PO201167 PO203793 PO205605 PO205816 PO205817 PO209577 PO211789 PO212884 PO212888 PO217746 PO224081 </t>
  </si>
  <si>
    <t xml:space="preserve">YIBAI TECHNOLOGY LIMITED(3004158885@qq.com) </t>
  </si>
  <si>
    <t>FBA014784  FBA015557 FBA016225   FBA016474  FBA020375  FBA022586</t>
  </si>
  <si>
    <t xml:space="preserve">YIBAI TECHNOLOGY LIMITED(3004158886@qq.com) </t>
  </si>
  <si>
    <t>FBA027218</t>
  </si>
  <si>
    <t xml:space="preserve">YIBAI TECHNOLOGY LIMITED(3004158887@qq.com) </t>
  </si>
  <si>
    <t>FBA014950</t>
  </si>
  <si>
    <t xml:space="preserve">YIBAI TECHNOLOGY LIMITED(3004158888@qq.com) </t>
  </si>
  <si>
    <t>PO381462</t>
  </si>
  <si>
    <t xml:space="preserve">YIBAI TECHNOLOGY LIMITED(3004158889@qq.com) </t>
  </si>
  <si>
    <t>FBA016107 FBA017284</t>
  </si>
  <si>
    <t xml:space="preserve">中国平安银行深圳龙城支行 </t>
  </si>
  <si>
    <t xml:space="preserve">YIBAI TECHNOLOGY LIMITED(3004158890@qq.com) </t>
  </si>
  <si>
    <t>FBA014454 FBA017311 FBA018389 FBA019336</t>
  </si>
  <si>
    <t xml:space="preserve">YIBAI TECHNOLOGY LIMITED(3004158891@qq.com) </t>
  </si>
  <si>
    <t>FBA013998 FBA015456 FBA016344 FBA016996 FBA019622 FBA020715 FBA022113</t>
  </si>
  <si>
    <t xml:space="preserve">YIBAI TECHNOLOGY LIMITED(3004158892@qq.com) </t>
  </si>
  <si>
    <t>FBA023727</t>
  </si>
  <si>
    <t xml:space="preserve">YIBAI TECHNOLOGY LIMITED(3004158893@qq.com) </t>
  </si>
  <si>
    <t>FBA027215</t>
  </si>
  <si>
    <t xml:space="preserve">YIBAI TECHNOLOGY LIMITED(3004158894@qq.com) </t>
  </si>
  <si>
    <t>ABD019926 ABD019927 ABD019928</t>
  </si>
  <si>
    <t xml:space="preserve">YIBAI TECHNOLOGY LIMITED(3004158895@qq.com) </t>
  </si>
  <si>
    <t>ABD022356 ABD022357</t>
  </si>
  <si>
    <t xml:space="preserve">YIBAI TECHNOLOGY LIMITED(3004158896@qq.com) </t>
  </si>
  <si>
    <t>PO179674 PO180445 PO183323 PO186430 PO187178 PO187179 PO190042 PO192414 PO192946 PO198315 PO198316 PO198714 PO201203 PO202119 PO202120 PO202673 PO202674 PO205385 PO210538 PO210539 PO214042 PO215077 PO218607 PO221217 PO221218 PO221297 PO221889 PO221890 PO221893 PO225596 PO225597 PO225865</t>
  </si>
  <si>
    <t xml:space="preserve">YIBAI TECHNOLOGY LIMITED(3004158897@qq.com) </t>
  </si>
  <si>
    <t>FBA018044 FBA019024 FBA019106 FBA019828 FBA020092 FBA020465 FBA020742 FBA021265 FBA021880 FBA023174 FBA023842</t>
  </si>
  <si>
    <t xml:space="preserve">YIBAI TECHNOLOGY LIMITED(3004158898@qq.com) </t>
  </si>
  <si>
    <t>PO178372 PO183590 PO185956 PO189192 PO191993 PO194898 PO208358 PO210926 PO215012 PO219706</t>
  </si>
  <si>
    <t xml:space="preserve">YIBAI TECHNOLOGY LIMITED(3004158899@qq.com) </t>
  </si>
  <si>
    <t>PO140842</t>
  </si>
  <si>
    <t xml:space="preserve">YIBAI TECHNOLOGY LIMITED(3004158900@qq.com) </t>
  </si>
  <si>
    <t>FBA017267 FBA020549</t>
  </si>
  <si>
    <t xml:space="preserve">YIBAI TECHNOLOGY LIMITED(3004158901@qq.com) </t>
  </si>
  <si>
    <t>PO227836 PO232364 PO234150 PO238907</t>
  </si>
  <si>
    <t xml:space="preserve">YIBAI TECHNOLOGY LIMITED(3004158902@qq.com) </t>
  </si>
  <si>
    <t>ABD016285 ABD016977 ABD017066 ABD017067 ABD017068</t>
  </si>
  <si>
    <t xml:space="preserve">YIBAI TECHNOLOGY LIMITED(3004158903@qq.com) </t>
  </si>
  <si>
    <t>ABD016176 ABD016177 ABD017672 ABD017674 ABD018798 ABD018799</t>
  </si>
  <si>
    <t xml:space="preserve">YIBAI TECHNOLOGY LIMITED(3004158904@qq.com) </t>
  </si>
  <si>
    <t>ABD015253 ABD015255 ABD015256 ABD015257</t>
  </si>
  <si>
    <t xml:space="preserve">YIBAI TECHNOLOGY LIMITED(3004158905@qq.com) </t>
  </si>
  <si>
    <t>ABD020119 ABD020120 ABD020121 ABD020122</t>
  </si>
  <si>
    <t>许建彪</t>
  </si>
  <si>
    <r>
      <rPr>
        <sz val="10"/>
        <color indexed="8"/>
        <rFont val="宋体"/>
        <charset val="134"/>
      </rPr>
      <t>6228480028171875777</t>
    </r>
  </si>
  <si>
    <t>中国农业银行股份有限公司静海四党口支行</t>
  </si>
  <si>
    <t>深圳市龙华新区杰麦克乐器厂</t>
  </si>
  <si>
    <t xml:space="preserve">YIBAI TECHNOLOGY LIMITED(3004158906@qq.com) </t>
  </si>
  <si>
    <t>ABD020856</t>
  </si>
  <si>
    <t>包华林</t>
  </si>
  <si>
    <r>
      <rPr>
        <sz val="10"/>
        <color indexed="8"/>
        <rFont val="宋体"/>
        <charset val="134"/>
      </rPr>
      <t>6228430339417539171</t>
    </r>
  </si>
  <si>
    <t>乐清市农行大荆分理处</t>
  </si>
  <si>
    <t>乐清市华宇工艺厂</t>
  </si>
  <si>
    <t xml:space="preserve">YIBAI TECHNOLOGY LIMITED(3004158907@qq.com) </t>
  </si>
  <si>
    <t>FBA027882</t>
  </si>
  <si>
    <t>万洪连</t>
  </si>
  <si>
    <r>
      <rPr>
        <sz val="10"/>
        <color indexed="8"/>
        <rFont val="宋体"/>
        <charset val="134"/>
      </rPr>
      <t>6228480388289909672</t>
    </r>
  </si>
  <si>
    <t>农业银行浙江义乌市支行</t>
  </si>
  <si>
    <t>义乌市舟舰五金厂</t>
  </si>
  <si>
    <t xml:space="preserve">YIBAI TECHNOLOGY LIMITED(3004158908@qq.com) </t>
  </si>
  <si>
    <t>PO178651 PO182106 PO188961 PO190818 PO193086 PO201848 PO216408 PO216407 PO226283 PO226846</t>
  </si>
  <si>
    <t xml:space="preserve">YIBAI TECHNOLOGY LIMITED(3004158909@qq.com) </t>
  </si>
  <si>
    <t>ABD021629 ABD021630</t>
  </si>
  <si>
    <t>黄华</t>
  </si>
  <si>
    <t>6216612000000663571</t>
  </si>
  <si>
    <t>中国银行深圳机场分行</t>
  </si>
  <si>
    <t>深圳市魅康科技有限公司</t>
  </si>
  <si>
    <t xml:space="preserve">YIBAI TECHNOLOGY LIMITED(3004158910@qq.com) </t>
  </si>
  <si>
    <t>ABD015964 ABD016475 ABD017236 ABD020181</t>
  </si>
  <si>
    <t>潘笑蓉</t>
  </si>
  <si>
    <t>6216617003003758997</t>
  </si>
  <si>
    <t>中国银行中山小榄阳光美加支行</t>
  </si>
  <si>
    <t>中山市九绅程金属制造有限公司</t>
  </si>
  <si>
    <t xml:space="preserve">YIBAI TECHNOLOGY LIMITED(3004158911@qq.com) </t>
  </si>
  <si>
    <t>ABD022766 ABD022767 ABD022768 ABD022769 ABD022770 ABD022771 ABD022773 ABD022774 ABD022775 ABD022821</t>
  </si>
  <si>
    <t xml:space="preserve">YIBAI TECHNOLOGY LIMITED(3004158912@qq.com) </t>
  </si>
  <si>
    <t>ABD022204 ABD022218</t>
  </si>
  <si>
    <t xml:space="preserve">YIBAI TECHNOLOGY LIMITED(3004158913@qq.com) </t>
  </si>
  <si>
    <t>ABD023051 ABD023053 ABD023054 ABD023055 ABD023056 ABD023057 ABD023058 ABD023059 ABD023060</t>
  </si>
  <si>
    <t xml:space="preserve">YIBAI TECHNOLOGY LIMITED(3004158914@qq.com) </t>
  </si>
  <si>
    <t>ABD022423</t>
  </si>
  <si>
    <t>颜学娟</t>
  </si>
  <si>
    <t>6228480310567088110</t>
  </si>
  <si>
    <t>中国农业银行宁波东湖支行</t>
  </si>
  <si>
    <t>宁波市鄞州爱琪本电子有限公司</t>
  </si>
  <si>
    <t xml:space="preserve">YIBAI TECHNOLOGY LIMITED(3004158915@qq.com) </t>
  </si>
  <si>
    <t>ABD022586 ABD022587 ABD022588 ABD022783 ABD022784</t>
  </si>
  <si>
    <t xml:space="preserve">YIBAI TECHNOLOGY LIMITED(3004158916@qq.com) </t>
  </si>
  <si>
    <t>ABD022849 ABD022851 ABD022852</t>
  </si>
  <si>
    <t>李小军</t>
  </si>
  <si>
    <t>6215581111001451186</t>
  </si>
  <si>
    <t>中国工商银行南通港闸分行</t>
  </si>
  <si>
    <t>南通朝阳体育用品有限公司</t>
  </si>
  <si>
    <t xml:space="preserve">YIBAI TECHNOLOGY LIMITED(3004158917@qq.com) </t>
  </si>
  <si>
    <t>ABD021242 ABD021243 ABD021244 ABD021245 ABD021246 ABD021251 ABD021252 ABD021253</t>
  </si>
  <si>
    <t>刘婧婧</t>
  </si>
  <si>
    <t>6217001890003404412</t>
  </si>
  <si>
    <t>建设银行宁德东桥支行</t>
  </si>
  <si>
    <t>宁德市科林泵业有限公司</t>
  </si>
  <si>
    <t xml:space="preserve">YIBAI TECHNOLOGY LIMITED(3004158918@qq.com) </t>
  </si>
  <si>
    <t>ABD018397 ABD016678 ABD012767 ABD012899</t>
  </si>
  <si>
    <t>何兰珍</t>
  </si>
  <si>
    <t>6210983370007510974</t>
  </si>
  <si>
    <t>邮政浙江省诸暨市阮市镇董公分行</t>
  </si>
  <si>
    <t>诸暨市飞驰气保工具厂</t>
  </si>
  <si>
    <t xml:space="preserve">YIBAI TECHNOLOGY LIMITED(3004158919@qq.com) </t>
  </si>
  <si>
    <t>ABD019143 ABD019144</t>
  </si>
  <si>
    <t xml:space="preserve">YIBAI TECHNOLOGY LIMITED(3004158920@qq.com) </t>
  </si>
  <si>
    <t>ABD017353</t>
  </si>
  <si>
    <t xml:space="preserve">YIBAI TECHNOLOGY LIMITED(3004158921@qq.com) </t>
  </si>
  <si>
    <t>ABD021066 ABD021067 ABD021068 ABD021069 ABD021070 ABD021071</t>
  </si>
  <si>
    <t>肖贵</t>
  </si>
  <si>
    <t>6217003240014287406</t>
  </si>
  <si>
    <t>中国建设银行广东省中山市横栏分行</t>
  </si>
  <si>
    <t>中山市横栏镇艾立照明电器厂</t>
  </si>
  <si>
    <t xml:space="preserve">YIBAI TECHNOLOGY LIMITED(3004158922@qq.com) </t>
  </si>
  <si>
    <t>ABD022246 ABD022253 ABD022255 ABD022256 ABD022259 ABD022260</t>
  </si>
  <si>
    <t>龙云成</t>
  </si>
  <si>
    <t>6222033901002558280</t>
  </si>
  <si>
    <t>中国工商银行宁波支行</t>
  </si>
  <si>
    <t>宁波途悦五金有限公司</t>
  </si>
  <si>
    <t xml:space="preserve">YIBAI TECHNOLOGY LIMITED(3004158923@qq.com) </t>
  </si>
  <si>
    <t>PO187830 PO195670 PO217619 PO220103</t>
  </si>
  <si>
    <t>李朝霞</t>
  </si>
  <si>
    <t xml:space="preserve">6226097570634601 </t>
  </si>
  <si>
    <t>中国招商银行广东顺德支行</t>
  </si>
  <si>
    <t xml:space="preserve">YIBAI TECHNOLOGY LIMITED(3004158924@qq.com) </t>
  </si>
  <si>
    <t>ABD018231 ABD018232 ABD018233 ABD018234 ABD018693</t>
  </si>
  <si>
    <t>施景山</t>
  </si>
  <si>
    <t>6228430389636053074</t>
  </si>
  <si>
    <t>永康市农业银行唐先支行
永康市农业银行唐先支行</t>
  </si>
  <si>
    <t xml:space="preserve"> 永康市博典工贸有限公司</t>
  </si>
  <si>
    <t>ABD019542 ABD019543 ABD019544 ABD019546</t>
  </si>
  <si>
    <t>ABD019740 ABD019742 ABD019743 ABD019727 ABD019733</t>
  </si>
  <si>
    <t>ABD015590 ABD015591 ABD015592 ABD015621 ABD015622 ABD015979</t>
  </si>
  <si>
    <t>PO381436 PO381448</t>
  </si>
  <si>
    <t>张胜</t>
  </si>
  <si>
    <t>6226090001560990</t>
  </si>
  <si>
    <t>招商银行总行营业部</t>
  </si>
  <si>
    <t>ABD022309 ABD022310</t>
  </si>
  <si>
    <t>PO236009</t>
  </si>
  <si>
    <t>肖伟</t>
  </si>
  <si>
    <t>6228450088119719772</t>
  </si>
  <si>
    <t>中国农业银行大石支行</t>
  </si>
  <si>
    <t>FBA018632</t>
  </si>
  <si>
    <t>FBA010743 FBA015979</t>
  </si>
  <si>
    <t xml:space="preserve">PO198293 PO209613 PO213028 </t>
  </si>
  <si>
    <t>PO205409 PO206751 PO208335 PO208336 PO210907 PO212076 PO214993 PO217650 PO219693 PO219694 PO221834 PO224319 PO226119 PO226770</t>
  </si>
  <si>
    <t>FBA015170</t>
  </si>
  <si>
    <t>PO179686 PO181096 PO181097 PO184204 PO186656 PO189805 PO189807 PO196226 PO196958 PO202403 PO202404 PO208113 PO208114 PO211663 PO211664 PO213838 PO213839 PO214936 PO214937 PO218180 PO218181 PO221235 PO221236 PO223417 PO223418 PO226300 PO226301 PO226835</t>
  </si>
  <si>
    <t>PO084036 PO086458 PO086455 PO089304 PO091336 PO091337 PO097359 PO103558 PO105426 PO108639 PO109683 PO116785 PO116786 PO119371 PO119372 PO121767 PO121768 PO123447 PO123448 PO125215 PO125213 PO126418 PO126614 PO129996 PO132420 PO135115 PO135113 PO138094</t>
  </si>
  <si>
    <t>PO178921  PO183939 PO204051 PO204062  PO212903 PO223703 PO137398  PO141956 PO141957 PO144060  PO150831 PO157463 PO163370  PO176846 PO176847 PO099008  PO099080 PO110571</t>
  </si>
  <si>
    <t>PO193539 PO207311 PO209607 PO212739 PO217354</t>
  </si>
  <si>
    <t>ABD022935 ABD022936</t>
  </si>
  <si>
    <t>ABD023212 ABD023213 ABD023214 ABD023215 ABD023225</t>
  </si>
  <si>
    <t>ABD023290 ABD023291 ABD023292</t>
  </si>
  <si>
    <t>ABD012907</t>
  </si>
  <si>
    <t>ABD018300 ABD015794 ABD015795 ABD015796</t>
  </si>
  <si>
    <t>ABD023593 ABD023594 ABD023595 ABD023596 ABD023597 ABD023598</t>
  </si>
  <si>
    <t>ABD017235 ABD015648</t>
  </si>
  <si>
    <t>ABD011916 ABD013118</t>
  </si>
  <si>
    <t>工商银行金华铁岭头金三角支行</t>
  </si>
  <si>
    <t>FBA020729 FBA021218 FBA021258 FBA021748 FBA022093 FBA022500 FBA022521 FBA023405</t>
  </si>
  <si>
    <t>白小瑞</t>
  </si>
  <si>
    <t>6217866200015991824</t>
  </si>
  <si>
    <t>中国银行义乌市廿三里支行</t>
  </si>
  <si>
    <t>义乌市爱乐乐器有限公司</t>
  </si>
  <si>
    <t>FBA029256</t>
  </si>
  <si>
    <t>FBA016356 FBA016825 FBA016946 FBA017157 FBA019374</t>
  </si>
  <si>
    <t>中国农业银行广州登峰支行</t>
  </si>
  <si>
    <t>PO194164 PO197106 PO199516 PO203286 PO206059 PO208215 PO210838 PO212377 PO213987 PO214332 PO217037 PO220015 PO222340 PO224748 PO178066 PO180057 PO180874 PO182533 PO183520 PO185420 PO188406 PO190584 PO192340</t>
  </si>
  <si>
    <t>6212264000011648454</t>
  </si>
  <si>
    <t>中国工商银行 (振华支行)</t>
  </si>
  <si>
    <t xml:space="preserve">ABD022823 ABD022824 ABD022825 ABD022826 ABD022822 </t>
  </si>
  <si>
    <t>罗少禄</t>
  </si>
  <si>
    <t xml:space="preserve">6217907000013849623 </t>
  </si>
  <si>
    <t>深圳市南山区奥可达美容美发用品商行</t>
  </si>
  <si>
    <t>PO138082 PO130581 PO133072 PO138245 PO140488 PO144396 PO148045 PO154548 PO159973 PO166237 PO169784 PO172293 PO175214 PO176518</t>
  </si>
  <si>
    <t>6212263602038566899</t>
  </si>
  <si>
    <t>工行北苑支行</t>
  </si>
  <si>
    <t>PO083758 PO085544 PO089308 PO089682 PO094673 PO099208 PO101660 PO103027 PO103029 PO104636 PO108063 PO111586 PO115159 PO117055 PO121826 PO125352</t>
  </si>
  <si>
    <t>FBA029665</t>
  </si>
  <si>
    <t>ABD016281 ABD016282</t>
  </si>
  <si>
    <t>ABD014078</t>
  </si>
  <si>
    <t>PO219054</t>
  </si>
  <si>
    <t>ABD019029 ABD019030 ABD019031</t>
  </si>
  <si>
    <t>童望华</t>
  </si>
  <si>
    <t>6228430389617798879</t>
  </si>
  <si>
    <t>农业银行武义支行</t>
  </si>
  <si>
    <t>浙江枫悦工贸有限公司</t>
  </si>
  <si>
    <t>PO214573 PO214728 PO218988 PO223140 PO223141 PO223142 PO225868 PO225869 PO228091 PO232707 PO234914 PO236547 PO237317 PO240004 PO240005 PO240599 PO242765 PO242766</t>
  </si>
  <si>
    <t>ABD012164 ABD014276 ABD014277 ABD016383 ABD016384 ABD017718 ABD020536 ABD020537 ABD022268</t>
  </si>
  <si>
    <t>ABD013126 ABD013772 ABD014759 ABD015616 ABD015617 ABD016976 ABD018709</t>
  </si>
  <si>
    <t>PO128618 PO138062 PO148021 PO154543 PO162095 PO162113 PO163453 PO166654 PO169748 PO177515</t>
  </si>
  <si>
    <t>PO260111</t>
  </si>
  <si>
    <t>李奇</t>
  </si>
  <si>
    <t xml:space="preserve">6212264000070625325 </t>
  </si>
  <si>
    <t>中国工商银行深圳龙华支行</t>
  </si>
  <si>
    <t>深圳市蒂尔科技有限公司</t>
  </si>
  <si>
    <t xml:space="preserve">PO228922 PO233373  PO237153 PO242262 PO255055 </t>
  </si>
  <si>
    <t>PO178374 PO179828  PO182373 PO186762 PO186763 PO189194 PO191996 PO191997 PO191998 PO194900 PO198562 PO201766 PO204216 PO205412 PO208274 PO208361 PO208362 PO208363 PO210928 PO210929 PO211626 PO212665 PO212666 PO215015 PO215016 PO217666 PO217667 PO218997 PO219708 PO219709 PO221849 PO221850 PO224333 PO224334 PO226773</t>
  </si>
  <si>
    <t>ABD021057 ABD021059 ABD021062 ABD021063 ABD021064 ABD021065</t>
  </si>
  <si>
    <t>胡志荣</t>
  </si>
  <si>
    <t>6228480086798968177</t>
  </si>
  <si>
    <t>中国农业银行广州均禾支行</t>
  </si>
  <si>
    <t>广州皆美电子科技有限公司</t>
  </si>
  <si>
    <t xml:space="preserve">PO221470  PO219217  PO219429  PO216802  PO211846  PO210662  PO211296  PO207993  PO207994  PO199304  PO184961  PO184962  PO170230  PO170231  PO167403  PO162290  PO156907  PO151052  PO146385  PO140911  PO138569  PO137219  PO130564  PO128054 </t>
  </si>
  <si>
    <t>ABD018616</t>
  </si>
  <si>
    <t>ABD023366 ABD023367 ABD023368</t>
  </si>
  <si>
    <t>ABD022436</t>
  </si>
  <si>
    <t>谢欣格</t>
  </si>
  <si>
    <t>6230911099074872919</t>
  </si>
  <si>
    <t>浙江省台州市路桥区峰江支行下泾头分理处</t>
  </si>
  <si>
    <t>台州市路桥艺吉电缆剥线机制造厂</t>
  </si>
  <si>
    <t>FBA030466</t>
  </si>
  <si>
    <t>PO279512</t>
  </si>
  <si>
    <t>周碧龙</t>
  </si>
  <si>
    <t>6222002011200049830</t>
  </si>
  <si>
    <t>中国工商银行中山市小榄镇支行</t>
  </si>
  <si>
    <t>中山市高硕电子有限公司</t>
  </si>
  <si>
    <t>ABD008543 ABD008544 ABD009787 ABD009788 ABD009789 ABD011870 ABD012392 ABD016947 ABD016948 ABD016949 ABD016950 ABD016951 ABD016952 ABD018355</t>
  </si>
  <si>
    <t>ABD017745 ABD017746 ABD017747</t>
  </si>
  <si>
    <t>方娟</t>
  </si>
  <si>
    <t>6228450380025898612</t>
  </si>
  <si>
    <t>中国农业银行浙江金华浦江县黄宅支行</t>
  </si>
  <si>
    <t>浦江超格锁业有限公司</t>
  </si>
  <si>
    <t>ABD023369 ABD023370 ABD023371</t>
  </si>
  <si>
    <t>ABD015240 ABD015241</t>
  </si>
  <si>
    <t>ABD020582 ABD020583</t>
  </si>
  <si>
    <t>PO306447 PO306446</t>
  </si>
  <si>
    <t>PO179720 PO182003 PO184370 PO187817 PO190055 PO190367 PO190607 PO193518 PO195260 PO198341 PO201876 PO201881 PO204624 PO209667 PO213977  PO216607 PO216610  PO217990</t>
  </si>
  <si>
    <t>FBA013552 FBA014053 FBA014233 FBA014724 FBA015049 FBA016537</t>
  </si>
  <si>
    <t>ABD021149 ABD021150 ABD021151 ABD021152 ABD021153</t>
  </si>
  <si>
    <t>621226 2003011292242</t>
  </si>
  <si>
    <t>中国工商银行汕头澄海莲下支行</t>
  </si>
  <si>
    <t>ABD023805  ABD023806 ABD023807
 ABD023808</t>
  </si>
  <si>
    <t>ABD021798</t>
  </si>
  <si>
    <t>622848 038300 1054
014</t>
  </si>
  <si>
    <t>PO178327 PO183417 PO185787 PO188912 PO190767 PO191918 PO195200 PO197678 PO197684 PO200877 PO204648 PO205435 PO206471 PO209683 PO211188 PO213056 PO216173 PO217722 PO220921 PO222797 PO222796 PO224273 PO226862</t>
  </si>
  <si>
    <t>PO087498   PO089990  PO091760   PO091997   PO097701   PO099063   PO106211   PO110436   PO112042   PO115769   PO118082   PO122023   PO127970   PO131372   PO134235   PO136511   PO139295    PO141425   PO144210   PO149664 PO151909   PO151901   PO154577 PO156945   PO161393   PO165803</t>
  </si>
  <si>
    <t>ABD017531 ABD017532 ABD017533 ABD016494 ABD016495 ABD016496 ABD016497</t>
  </si>
  <si>
    <t>PO131068 PO136350 PO147989 PO175301 PO177601 PO193977</t>
  </si>
  <si>
    <t>FBA016008</t>
  </si>
  <si>
    <t>PO131056 PO134498 PO144312 PO152447 PO154388 PO166362 PO195855 PO197965</t>
  </si>
  <si>
    <t>FBA010877 FBA011640 FBA011901 FBA013354 FBA013886 FBA016876 FBA018175</t>
  </si>
  <si>
    <t>PO127757 PO130290 PO134771 PO137262 PO147099 PO149525 PO155024 PO155872 PO158668 PO163375 PO168574 PO173812</t>
  </si>
  <si>
    <t>ABD023164 ABD023165</t>
  </si>
  <si>
    <t>PO177809  PO181849  PO183893  PO186285  PO188276  PO190920  PO193804 PO193803  PO196684  PO202221  PO206799  PO206800  PO210619  PO216752  PO216751  PO219179 PO224169</t>
  </si>
  <si>
    <t>ABD023074 ABD023075 ABD023076 ABD023077 ABD023078 ABD023082</t>
  </si>
  <si>
    <t>刘军</t>
  </si>
  <si>
    <t>6230520020008355170</t>
  </si>
  <si>
    <t>中国农业银行子牙支行</t>
  </si>
  <si>
    <t>天津市蓝艺乐器有限公司</t>
  </si>
  <si>
    <t>ABD014792 ABD017239 ABD017240 ABD021680</t>
  </si>
  <si>
    <t>李碧祥</t>
  </si>
  <si>
    <t>6228480093538899910</t>
  </si>
  <si>
    <t>中国农业银行佛山市高明区荷城支行</t>
  </si>
  <si>
    <t>PO228205 PO232275 PO233871 PO239087 PO247151</t>
  </si>
  <si>
    <t>林秋玲</t>
  </si>
  <si>
    <t>6222034000014588804</t>
  </si>
  <si>
    <t>（中国工商银行）深圳龙岗区布吉支行</t>
  </si>
  <si>
    <t>深圳市以诺电子有限公司</t>
  </si>
  <si>
    <t>ABD021970 ABD021971 ABD021972 ABD022914 ABD022915</t>
  </si>
  <si>
    <t>FBA014069</t>
  </si>
  <si>
    <t>PO248581 PO252538 PO254394 PO260772 PO260773 PO264154 PO267567 PO267568 PO269911 PO272666</t>
  </si>
  <si>
    <t>PO228152 PO229981 PO234223 PO236940 PO239485 PO242921 PO242922 PO244447 PO248242 PO250718 PO250719 PO251585 PO255180 PO256835 PO258561 PO258563 PO260525 PO262378 PO264124 PO270199  PO272569</t>
  </si>
  <si>
    <t>ABD020466 ABD020467 ABD023036 ABD023037</t>
  </si>
  <si>
    <t>杨小琴</t>
  </si>
  <si>
    <t>6228480081636829715</t>
  </si>
  <si>
    <t>中国农业银行广州市芳村芳城支行</t>
  </si>
  <si>
    <t>FBA018625</t>
  </si>
  <si>
    <t>6227 0072 0010 0351 529</t>
  </si>
  <si>
    <t>FBA026329</t>
  </si>
  <si>
    <t>招商银行深圳分行沙井支行</t>
  </si>
  <si>
    <t>FBA016366 FBA019109 FBA021607 FBA022363 FBA024074</t>
  </si>
  <si>
    <t>6228 4804 1579 1767 676</t>
  </si>
  <si>
    <t>FBA016053 FBA016826</t>
  </si>
  <si>
    <t xml:space="preserve">6228 4834 2366 4353 712 </t>
  </si>
  <si>
    <t>农业银行兴化市戴窑镇支行</t>
  </si>
  <si>
    <t>ABD023044 ABD023045 ABD023046 ABD023047 ABD023048</t>
  </si>
  <si>
    <t>6228 4523 2800 6402 373</t>
  </si>
  <si>
    <t>农业银行江西省铜鼓县支行</t>
  </si>
  <si>
    <t>ABD023155 ABD023156</t>
  </si>
  <si>
    <t xml:space="preserve">6228 4803 2950 1182 672 </t>
  </si>
  <si>
    <t>ABD019316</t>
  </si>
  <si>
    <t>6215 5811 1100 1451
186</t>
  </si>
  <si>
    <t>ABD018514 ABD018515</t>
  </si>
  <si>
    <t>622848 0660 9509
35917</t>
  </si>
  <si>
    <t>中国农业银行安徽省合
肥市逍遥津支行</t>
  </si>
  <si>
    <t>ABD022105 ABD022557 ABD023971 ABD023972 ABD023990</t>
  </si>
  <si>
    <t>622
8430389617798879</t>
  </si>
  <si>
    <t>ABD011053 ABD011054 ABD013168 ABD013170 ABD013171 ABD014095 ABD014096</t>
  </si>
  <si>
    <t>农业银行乐清分行清江
分理处</t>
  </si>
  <si>
    <t>ABD015390</t>
  </si>
  <si>
    <t>6228 4818 2906 0680 379</t>
  </si>
  <si>
    <t>中国农业银行 南古支行</t>
  </si>
  <si>
    <t>ABD023988 ABD023989</t>
  </si>
  <si>
    <t>ABD021154 ABD021156 ABD021157 ABD021158 ABD021159 ABD021160 ABD021162 ABD021163 ABD021165</t>
  </si>
  <si>
    <t>ABD016087 ABD016088 ABD017505 ABD017506 ABD017507 ABD017508 ABD018398 ABD018399 ABD018400 ABD018401 ABD018854</t>
  </si>
  <si>
    <t>ABD018467 ABD015618</t>
  </si>
  <si>
    <t>ABD023898 ABD023899 ABD023900 ABD023901 ABD023902 ABD023903 ABD023962</t>
  </si>
  <si>
    <t>ABD023831 ABD023832 ABD023833 ABD023835</t>
  </si>
  <si>
    <t>ABD023241 ABD023242 ABD023243 ABD023245 ABD023246 ABD023788</t>
  </si>
  <si>
    <t>ABD015274 ABD015277 ABD015278</t>
  </si>
  <si>
    <t>FBA015267</t>
  </si>
  <si>
    <t>FBA026151 FBA027293 FBA028009</t>
  </si>
  <si>
    <t>FBA021246</t>
  </si>
  <si>
    <t>FBA016238  FBA020102 FBA020452 FBA021615 FBA022382 FBA022684 FBA023195 FBA024994 FBA025453 FBA025810 FBA026760 FBA027295 FBA027999 FBA029267</t>
  </si>
  <si>
    <t>ABD024425 ABD024426 ABD024427 ABD024428 ABD024429 ABD024545</t>
  </si>
  <si>
    <t>ABD014226 ABD014356</t>
  </si>
  <si>
    <t>PO229367 PO239946 PO241803 PO244026 PO249414</t>
  </si>
  <si>
    <t>PO236919 PO240900 PO251234 PO252484 PO255216 PO260431 PO261443 PO267134</t>
  </si>
  <si>
    <t>中国东莞虎门建设银行（东莞连升支行）</t>
  </si>
  <si>
    <t>FBA029932</t>
  </si>
  <si>
    <t>殷应欣</t>
  </si>
  <si>
    <t xml:space="preserve">6212264402029374885 </t>
  </si>
  <si>
    <t>中国工商银行 成都金牛西北桥支行</t>
  </si>
  <si>
    <t>成都巅峰户外用品有限公司</t>
  </si>
  <si>
    <t>PO227697 PO229446  PO231482  PO234054  PO234053  PO241419  PO241418</t>
  </si>
  <si>
    <t>6214 8565 5378 4582</t>
  </si>
  <si>
    <t xml:space="preserve">招商银行深圳分行深纺支行 </t>
  </si>
  <si>
    <t>PO179698 PO182150 PO184173 PO184196 PO187678 PO187792 PO189799 PO189806 PO193549 PO193573 PO195267 PO199089 PO201852 PO201910 PO203386 PO205613 PO209585 PO211282 PO214071 PO214130 PO215798 PO217616 PO220851 PO223923 PO225793 PO225803</t>
  </si>
  <si>
    <t xml:space="preserve">PO227999 PO228000 PO231617 PO231618 PO236075 PO236076 PO239264 PO239265 PO240846 PO240847 PO242309 PO242310 PO231077  PO232432 PO244568 PO244569  PO246958 PO246959  PO247847 PO247848 PO143312 PO143373 </t>
  </si>
  <si>
    <t>ABD023956</t>
  </si>
  <si>
    <t>6212264402029374885</t>
  </si>
  <si>
    <t>中国工商银行成都金牛西北桥支行</t>
  </si>
  <si>
    <t>ABD017878 ABD016797 ABD016798 ABD013932</t>
  </si>
  <si>
    <t>张明军</t>
  </si>
  <si>
    <t>6228480248137356270</t>
  </si>
  <si>
    <t>工商银行青岛胶南支行</t>
  </si>
  <si>
    <t>青岛金鼎泰工具有限公司</t>
  </si>
  <si>
    <t>FBA017466 FBA018001 FBA017939 FBA018413</t>
  </si>
  <si>
    <t>6214911200256730</t>
  </si>
  <si>
    <t>中国光大银行广州分行</t>
  </si>
  <si>
    <t>ABD022594 ABD022596 ABD022640 ABD022641 ABD022171</t>
  </si>
  <si>
    <t>ABD022597 ABD022598 ABD022599</t>
  </si>
  <si>
    <t>ABD008364 ABD008365 ABD008366 ABD010106 ABD010107 ABD010108 ABD011369 ABD011370 ABD011942 ABD011943 ABD011944 ABD012301 ABD012302 ABD012303 ABD014092 ABD014289  ABD014669  ABD015782 ABD015783  ABD015784 ABD015785 ABD017150</t>
  </si>
  <si>
    <t>6228480389429273771</t>
  </si>
  <si>
    <t>农业银行义乌义亭支行</t>
  </si>
  <si>
    <t>FBA023380 FBA023696 FBA024046 FBA025213 FBA027703 FBA028292</t>
  </si>
  <si>
    <t>中国工商银行金华铁岭头金三角支行</t>
  </si>
  <si>
    <t>ABD024334 ABD024335 ABD024368 ABD024374</t>
  </si>
  <si>
    <t>PO267250</t>
  </si>
  <si>
    <t>ABD024202  ABD024203  ABD024204  ABD024205</t>
  </si>
  <si>
    <t>肖志平</t>
  </si>
  <si>
    <t xml:space="preserve">6236683230006986989 </t>
  </si>
  <si>
    <t>中国建设银行股份有限公司东莞清溪银苑支行</t>
  </si>
  <si>
    <t>东莞瑞讯体育用品有限公司</t>
  </si>
  <si>
    <t>ABD003479</t>
  </si>
  <si>
    <t>ABD020355</t>
  </si>
  <si>
    <t>ABD015759 ABD015760 ABD015762 ABD015764</t>
  </si>
  <si>
    <t>ABD010500 ABD011776 ABD013352 ABD013929 ABD016855 ABD016856 ABD016857 ABD017410 ABD019984 ABD019985</t>
  </si>
  <si>
    <t>ABD017559 ABD017560 ABD017561</t>
  </si>
  <si>
    <t>ABD022284 ABD022287 ABD022289 ABD022291</t>
  </si>
  <si>
    <t>邱金萍</t>
  </si>
  <si>
    <t>6228480368971658878</t>
  </si>
  <si>
    <t>中国农业银行台州温岭支行</t>
  </si>
  <si>
    <t>台州市金乐塑业有限公司</t>
  </si>
  <si>
    <t>ABD012047 ABD013488 ABD013489 ABD017620 ABD017731</t>
  </si>
  <si>
    <t>6222 0836 0200 8089 093</t>
  </si>
  <si>
    <t>中国工商银广州维多利广场支行</t>
  </si>
  <si>
    <t>义乌雷曼电子科技有限公司</t>
  </si>
  <si>
    <t>ABD024102</t>
  </si>
  <si>
    <t>ABD024322 ABD024323 ABD024324 ABD024325 ABD024326 ABD024327 ABD024328 ABD024329</t>
  </si>
  <si>
    <t>ABD024433 ABD024434 ABD024435 ABD024436 ABD024437 ABD024438 ABD024439</t>
  </si>
  <si>
    <t>杨程浩</t>
  </si>
  <si>
    <t>6217995030006224925</t>
  </si>
  <si>
    <t>中国邮政储蓄银行河南省长葛市大周镇支行</t>
  </si>
  <si>
    <t>长葛市浩程蜂产品经营部</t>
  </si>
  <si>
    <t xml:space="preserve">FBA030150 </t>
  </si>
  <si>
    <t xml:space="preserve">FBA019044 FBA021160 </t>
  </si>
  <si>
    <t>FBA015985
FBA016756
FBA017037
FBA018631
FBA019537</t>
  </si>
  <si>
    <t>PO179306 PO179798  PO188185 PO190654 PO190655 PO202449  PO202450 PO208813 PO221632 PO224621</t>
  </si>
  <si>
    <t>PO084058 PO086597  PO086598 PO089259 PO090869 PO093052 PO095040 PO097129 PO103241 PO103239 PO106068 PO108251 PO109667 PO119663 PO119662 PO123558 PO125319 PO125320 PO128381 PO136616 PO137805 PO137809</t>
  </si>
  <si>
    <t>6214866551849964</t>
  </si>
  <si>
    <t>PO250785  PO252962</t>
  </si>
  <si>
    <t>FBA031554</t>
  </si>
  <si>
    <t>PO178927 PO180069 PO181078 PO183946 PO183950 PO186909 PO189449 PO193359 PO194844 PO198251 PO201299 PO205611 PO210974 PO222523 PO225384 PO227327</t>
  </si>
  <si>
    <t>PO247142 PO262401</t>
  </si>
  <si>
    <t>ABD015370 ABD015577 ABD015735 ABD015736 ABD015737 ABD015738</t>
  </si>
  <si>
    <t>ABD013729 ABD016200 ABD016201 ABD016202 ABD016203 ABD017600 ABD017601 ABD017602 ABD018368 ABD018369 ABD018755 ABD020097 ABD020098 ABD020099 ABD020100 ABD020101</t>
  </si>
  <si>
    <t>ABD005909 ABD006046 ABD007291 ABD009175 ABD009176 ABD010646 ABD013397</t>
  </si>
  <si>
    <t>袁峰</t>
  </si>
  <si>
    <t xml:space="preserve"> 6228480333134341416</t>
  </si>
  <si>
    <t>温州农业银行龙湾分行海城支行</t>
  </si>
  <si>
    <t>江门市舍立方智能卫浴有限公司</t>
  </si>
  <si>
    <t>ABD022475 ABD022479</t>
  </si>
  <si>
    <t>ABD023144  ABD023145 ABD023146 ABD023147</t>
  </si>
  <si>
    <t>ABD024215 ABD024217 ABD024218</t>
  </si>
  <si>
    <t xml:space="preserve">6228230127006079168 </t>
  </si>
  <si>
    <t>ABD009793 ABD009794 ABD012529 ABD012778 ABD017833 ABD022408 ABD022843</t>
  </si>
  <si>
    <t>FBA021888</t>
  </si>
  <si>
    <t>PO140635 PO154540 PO166182 PO169761 PO174712 PO174717</t>
  </si>
  <si>
    <t>PO228112 PO228113 PO229942 PO229943 PO232205 PO236908 PO239812 PO242874 PO242875 PO244874 PO250094 PO255229 PO255966 PO255969 PO258960 PO259731 PO264086  PO272537 PO273594</t>
  </si>
  <si>
    <t>ABD024538  ABD024539  ABD024540 ABD024541  ABD024542 ABD024543 ABD024544</t>
  </si>
  <si>
    <t>6217 9070 0001 3849 623</t>
  </si>
  <si>
    <t>中国农业银行广州花都风神大道支行</t>
  </si>
  <si>
    <t>FBA022825 FBA024358 FBA024807 FBA025485 FBA025488 FBA025773 FBA026357 FBA027245 FBA027766 FBA028175 FBA028612 FBA029618</t>
  </si>
  <si>
    <t>PO127654 PO131942 PO135466 PO135465 PO137520 PO138573 PO140913 PO142109 PO146393 PO148661 PO151057 PO156913 PO162297 PO167412 PO172766 PO202268</t>
  </si>
  <si>
    <t>6214853110086676</t>
  </si>
  <si>
    <t>招行石家庄支行</t>
  </si>
  <si>
    <t>ABD022369 ABD022372 ABD022373 ABD023475 ABD023915</t>
  </si>
  <si>
    <t>6228 4803 3879 1403 870</t>
  </si>
  <si>
    <t>中国农业银行温州是平阳万全支行</t>
  </si>
  <si>
    <t>温州艾仕康健康科技有限公司</t>
  </si>
  <si>
    <t>ABD024471 ABD024472 ABD024473 ABD024474 ABD024475 ABD024476 ABD02447</t>
  </si>
  <si>
    <t>黄小华</t>
  </si>
  <si>
    <t>6228480688562104374</t>
  </si>
  <si>
    <t>农业银行泉州市安溪县北石支行</t>
  </si>
  <si>
    <t>泉州市佳华工艺品有限公司</t>
  </si>
  <si>
    <t>FBA019107 FBA020453 FBA020740 FBA021533 FBA021881 FBA022361 FBA023192 FBA025438 FBA025795 FBA026140 FBA026263 FBA026758 FBA027438</t>
  </si>
  <si>
    <t>FBA025611 FBA025808 FBA027969 FBA028361 FBA029168</t>
  </si>
  <si>
    <t>FBA023938</t>
  </si>
  <si>
    <t>FBA021141 FBA021784 FBA022041 FBA022914 FBA024826</t>
  </si>
  <si>
    <t>FBA010995 FBA011933 FBA012882 FBA013384 FBA013911 FBA015724 FBA015899 FBA018351</t>
  </si>
  <si>
    <t>FBA008801 FBA010235 FBA014467 FBA014974</t>
  </si>
  <si>
    <t>FBA030860</t>
  </si>
  <si>
    <t>ABD001725 ABD001727 ABD003570 ABD004614 ABD005313 ABD006872 ABD010055 ABD011453 ABD011695 ABD011876 ABD013477 ABD015047 ABD015048</t>
  </si>
  <si>
    <t>蔡曼娜</t>
  </si>
  <si>
    <t>6228480139724605171</t>
  </si>
  <si>
    <t>中国农业银行汕头澄海文冠支行</t>
  </si>
  <si>
    <t>PO232287 PO236982 PO239115 PO252643 PO254815 PO260778</t>
  </si>
  <si>
    <t>陈晓林</t>
  </si>
  <si>
    <t>6212264000004997520</t>
  </si>
  <si>
    <t>中国工商银行深圳弘雅支行</t>
  </si>
  <si>
    <t>深圳市谷峰时代科技有限公司</t>
  </si>
  <si>
    <t>ABD020760</t>
  </si>
  <si>
    <t>冯宁宁</t>
  </si>
  <si>
    <t>6230580000179930065</t>
  </si>
  <si>
    <t>平安银行深圳平湖支行</t>
  </si>
  <si>
    <t>深圳市其右智能科技有限公司</t>
  </si>
  <si>
    <t>ABD024300 ABD024303 ABD024304 ABD024305 ABD024306</t>
  </si>
  <si>
    <t>沈娇</t>
  </si>
  <si>
    <t>6212261705014789542</t>
  </si>
  <si>
    <t>中国工商银行股份有限公司洛阳长春支行</t>
  </si>
  <si>
    <t>深圳市汇壕科技有限公司</t>
  </si>
  <si>
    <t>ABD015522 ABD016954 ABD016956 ABD016958 ABD016960 ABD016961 ABD017367 ABD017369 ABD018336 ABD018337 ABD018608 ABD018671 ABD018672 ABD018856 ABD019051</t>
  </si>
  <si>
    <t>王珊娜</t>
  </si>
  <si>
    <t>6227003101030178095</t>
  </si>
  <si>
    <t>建行汕头东山支行</t>
  </si>
  <si>
    <t xml:space="preserve">PO332809 PO332808 PO311985 PO311984 PO345717 PO339855 PO338782 PO337502 PO337500 </t>
  </si>
  <si>
    <t>ABD011853 ABD012551 ABD015620 ABD018109</t>
  </si>
  <si>
    <t>ABD011206 ABD011207 ABD011208 ABD012701 ABD012702 ABD013375 ABD013376 ABD013746 ABD013747 ABD013748 ABD013749 ABD015867 ABD018184 ABD018756 ABD018907 ABD021194 ABD021197 ABD021198 ABD021199</t>
  </si>
  <si>
    <t>ABD022271 ABD022275 ABD022279</t>
  </si>
  <si>
    <t>FBA010410 FBA012050 FBA016512</t>
  </si>
  <si>
    <t>ABD017722 ABD017723 ABD017724 ABD018285</t>
  </si>
  <si>
    <t xml:space="preserve">ABD023528 ABD023529  </t>
  </si>
  <si>
    <t>ABD016191 ABD016192 ABD016193</t>
  </si>
  <si>
    <t>ABD015013 ABD015014</t>
  </si>
  <si>
    <t>ABD025439 ABD025441 ABD025443</t>
  </si>
  <si>
    <t>ABD023066 ABD023067 ABD023068 ABD023069</t>
  </si>
  <si>
    <t>ABD017809</t>
  </si>
  <si>
    <t>ABD023448</t>
  </si>
  <si>
    <t>ABD025544 ABD025545 ABD025547</t>
  </si>
  <si>
    <t>ABD020801 ABD021475</t>
  </si>
  <si>
    <t>ABD025168 ABD025169 ABD025170 ABD025171</t>
  </si>
  <si>
    <t>易康健</t>
  </si>
  <si>
    <t>6228480088571312474</t>
  </si>
  <si>
    <t>中国农业银行白鹤洞支行</t>
  </si>
  <si>
    <t>广州市荔湾区宝龙汽车用品厂</t>
  </si>
  <si>
    <t>PO179693 PO184703 PO184882 PO189772 PO189783 PO193616 PO193624 PO196190 PO196192 PO201924 PO201929 PO204513 PO207588 PO207589 PO209895 PO214562</t>
  </si>
  <si>
    <t xml:space="preserve"> ABD024549</t>
  </si>
  <si>
    <t>PO207597 PO209457 PO215960 PO217970 PO222871 PO224846 PO224847 PO226532 PO220700</t>
  </si>
  <si>
    <t>ABD016970 ABD016971 ABD016972 ABD016973 ABD016974 ABD016975</t>
  </si>
  <si>
    <t>FBA022829</t>
  </si>
  <si>
    <t>FBA024356 FBA024787 FBA026111 FBA027177 FBA028194 FBA028580 FBA029965</t>
  </si>
  <si>
    <t>FBA006391 FBA007468 FBA008350 FBA009015 FBA010003 FBA010724 FBA011373 FBA011935 FBA014113 FBA014649 FBA014967 FBA015279 FBA015578 FBA016524 FBA017276 FBA017591 FBA017926 FBA018386 FBA006218</t>
  </si>
  <si>
    <t>PO205595 PO209742 PO209743 PO211572 PO211575 PO213956 PO220770 PO221289 PO225833 PO227223</t>
  </si>
  <si>
    <t>6228480088671745375</t>
  </si>
  <si>
    <t>PO238008 PO266358 PO271295 PO277433</t>
  </si>
  <si>
    <t>PO228110 PO232204  PO236906 PO236907 PO239811 PO239968 PO242871 PO250691 PO251665 PO255377 PO259742 PO267579</t>
  </si>
  <si>
    <t>PO264145</t>
  </si>
  <si>
    <t>PO264157 PO278544 PO280205</t>
  </si>
  <si>
    <t>ABD024577 ABD024582 ABD024583 ABD024584 ABD024585 ABD024586 ABD024587 ABD024588</t>
  </si>
  <si>
    <t>PO230070 PO231778 PO234728 PO234642 PO236511 PO239034 PO240845 PO242422 PO244557 PO246821 PO248388</t>
  </si>
  <si>
    <t>ABD024103 ABD024104 ABD024105</t>
  </si>
  <si>
    <t>6228480660950935917</t>
  </si>
  <si>
    <t>FBA021578 FBA023479 FBA023978 FBA024265</t>
  </si>
  <si>
    <t xml:space="preserve">PO251922 PO260426 PO266786 </t>
  </si>
  <si>
    <t>PO230618 PO230619 PO235860 PO238719 PO246003 PO246004</t>
  </si>
  <si>
    <t>ABD010577 ABD011886 ABD013439 ABD013440 ABD017846 ABD017847 ABD018330 ABD018331 ABD019054 ABD019055</t>
  </si>
  <si>
    <t>ABD017279</t>
  </si>
  <si>
    <t>高磊</t>
  </si>
  <si>
    <t>6228481008704699877</t>
  </si>
  <si>
    <t>中国农业银行河北香河渠口分理处</t>
  </si>
  <si>
    <t>北京富耐恩电子设备有限公司</t>
  </si>
  <si>
    <t>PO239766 PO242848 PO260213 PO271796</t>
  </si>
  <si>
    <t>张波</t>
  </si>
  <si>
    <t>6222082010002395477</t>
  </si>
  <si>
    <t xml:space="preserve">（中国工商银行）东莞市大岭山支行 </t>
  </si>
  <si>
    <t>东莞市矽奇橡塑科技有限公司</t>
  </si>
  <si>
    <t>FBA019924</t>
  </si>
  <si>
    <t>瞿露露</t>
  </si>
  <si>
    <t>6222082011003221290</t>
  </si>
  <si>
    <t>中国工商银行坦洲支行</t>
  </si>
  <si>
    <t>中山市劲捷摄影器材有限公司</t>
  </si>
  <si>
    <t>ABD015598 ABD015597 ABD017834 ABD018332</t>
  </si>
  <si>
    <t>ABD024015 ABD024016 ABD024017 ABD024018</t>
  </si>
  <si>
    <t>PO216625 PO184174 PO182190</t>
  </si>
  <si>
    <t xml:space="preserve">PO251846 PO256192 PO258141 PO261840 PO265274 </t>
  </si>
  <si>
    <t>ABD022690 ABD022691 ABD022692</t>
  </si>
  <si>
    <t>ABD015576 ABD015582 ABD015583 ABD015584 ABD015585 ABD015632 ABD015634 ABD017824 ABD017825 ABD017826 ABD017827 ABD017828 ABD017829 ABD017830 ABD018348 ABD018350 ABD018352 ABD018353 ABD019070</t>
  </si>
  <si>
    <t>ABD024661 ABD024662 ABD024663 ABD024664 ABD024665</t>
  </si>
  <si>
    <t>刘超</t>
  </si>
  <si>
    <t>6228481466736309172</t>
  </si>
  <si>
    <t>中国农业银行广东分行佛山南海里水支行</t>
  </si>
  <si>
    <t>佛山市南海启铭五金厂</t>
  </si>
  <si>
    <t>ABD024957 ABD024958 ABD024959 ABD024960 ABD024961 ABD024962</t>
  </si>
  <si>
    <t>PO252182 PO256489 PO258507 PO264845 PO267109 PO269648 PO272246 PO276587</t>
  </si>
  <si>
    <t>PO227730 PO227732 PO229690 PO229694 PO231891 PO234980 PO236187 PO237173 PO237174 PO238995 PO238998 PO241807 PO242452 PO244585 PO247277 PO248721 PO250379 PO250395 PO252074 PO252101 PO254750 PO256145 PO256147 PO258548 PO260220 PO260299 PO263207 PO264985 PO268187 PO269580 PO272468 PO272492 PO274480 PO276788</t>
  </si>
  <si>
    <t>FBA024595 FBA029347</t>
  </si>
  <si>
    <t>FBA025076</t>
  </si>
  <si>
    <t>FBA008522 FBA009064 FBA009401 FBA009668 FBA010870 FBA012332</t>
  </si>
  <si>
    <t>ABD021873</t>
  </si>
  <si>
    <t>ABD015593 ABD015594 ABD015600 ABD017354 ABD017355 ABD017356 ABD017357 ABD019076</t>
  </si>
  <si>
    <t>ABD014422</t>
  </si>
  <si>
    <t>FBA020170 FBA022159 FBA024802 FBA027200 FBA027661 FBA028193</t>
  </si>
  <si>
    <t>PO147702 PO153121 PO156044 PO159607 PO161914 PO164089 PO165991 PO167257 PO169300 PO171247 PO173912 PO176565</t>
  </si>
  <si>
    <t>应加明</t>
  </si>
  <si>
    <t>6228413460317909818</t>
  </si>
  <si>
    <t>中国农业银行沐阳沐城支行</t>
  </si>
  <si>
    <t>沭阳县花香茗萌园艺场</t>
  </si>
  <si>
    <t>FBA019756 FBA025923 FBA027585</t>
  </si>
  <si>
    <t>吴灿锋</t>
  </si>
  <si>
    <t>6228411180049273919</t>
  </si>
  <si>
    <t>中国农业银行潮安金石支行</t>
  </si>
  <si>
    <t>潮州市潮安区金石镇粤锋五金厂</t>
  </si>
  <si>
    <t xml:space="preserve">FBA016920 FBA017228 FBA022656 FBA024634 </t>
  </si>
  <si>
    <t>周帆</t>
  </si>
  <si>
    <t>6214 8678 5520 0003</t>
  </si>
  <si>
    <t>ABD025093 ABD025094 ABD025095</t>
  </si>
  <si>
    <t>陈仁才</t>
  </si>
  <si>
    <t xml:space="preserve">6222084000005273225 </t>
  </si>
  <si>
    <t>中国工商银行深圳市西乡支行</t>
  </si>
  <si>
    <t>深圳市华龙鑫美服饰有限公司</t>
  </si>
  <si>
    <t>FBA027463</t>
  </si>
  <si>
    <t>PO230612 PO235314 PO235315 PO238981 PO248397 PO248398</t>
  </si>
  <si>
    <t>PO271355</t>
  </si>
  <si>
    <t>PO242336 PO274633</t>
  </si>
  <si>
    <t>PO237995 PO247738 PO249104</t>
  </si>
  <si>
    <t>ABD023844</t>
  </si>
  <si>
    <t>6222021204011493308</t>
  </si>
  <si>
    <t>中国工商银行海宁市马桥经编园区支行</t>
  </si>
  <si>
    <t xml:space="preserve">PO181243 PO187933 PO190921 PO193806 PO196687 PO196686 PO202222 PO210620 PO216755 PO216754 PO219127 PO224172 PO224171   </t>
  </si>
  <si>
    <t>ABD021311 ABD021312 ABD021316 ABD021317 ABD021318</t>
  </si>
  <si>
    <t>ABD023228 ABD023229 ABD023230</t>
  </si>
  <si>
    <t>FBA024048 FBA024782 FBA025486 FBA025253 FBA025762 FBA025912 FBA025832 FBA026380 FBA026810 FBA026914 FBA027173 FBA027689 FBA028290 FBA028593 FBA022038</t>
  </si>
  <si>
    <t>ABD014371 ABD014372</t>
  </si>
  <si>
    <t>6230583000008191449</t>
  </si>
  <si>
    <t>平安银行番禺支行</t>
  </si>
  <si>
    <t>PO179020 PO181982 PO182444 PO186890 PO192834 PO220764 PO223722</t>
  </si>
  <si>
    <t>PO190756  PO200885</t>
  </si>
  <si>
    <t xml:space="preserve">PO205567 PO195372 PO195274 PO184730 PO182188 PO162126 PO143671 PO143667 PO141190 PO130946 PO130944 </t>
  </si>
  <si>
    <t>ABD017633</t>
  </si>
  <si>
    <t>东莞农村商业银行东莞常平田尾营业点</t>
  </si>
  <si>
    <t>PO328460 PO328199 PO314556 PO314551 PO314376 PO312223 PO335544 PO334884 PO334883</t>
  </si>
  <si>
    <t>FBA022420 FBA022694 FBA024225 FBA025048 FBA029017</t>
  </si>
  <si>
    <t>ABD019586 ABD019587 ABD019588</t>
  </si>
  <si>
    <t>ABD016802 ABD016803 ABD016804 ABD017010 ABD017011</t>
  </si>
  <si>
    <t>ABD021692 ABD021693 ABD021694 ABD021695</t>
  </si>
  <si>
    <t>FBA020999 FBA022801 FBA023887 FBA025480 FBA026113</t>
  </si>
  <si>
    <t>FBA014806 FBA015289 FBA015765 FBA016097 FBA016485 FBA016852 FBA016901 FBA017053 FBA017554 FBA018405 FBA018829 FBA019359</t>
  </si>
  <si>
    <t>FBA033174</t>
  </si>
  <si>
    <t>PO178384 PO179837 PO182401 PO182404 PO185964 PO188269 PO188282 PO192021 PO194925 PO198687 PO204209 PO204212 PO205414 PO208389 PO208390 PO210945 PO210946 PO212067 PO212068 PO214207 PO214208 PO215038 PO215039 PO217693 PO219729 PO219730 PO221869 PO224354 PO224355 PO226780 PO214392</t>
  </si>
  <si>
    <t>中国农业银行广州市白云区松洲支行</t>
  </si>
  <si>
    <t xml:space="preserve">PO229832 PO232337 PO236455 PO247988 PO250596 </t>
  </si>
  <si>
    <t>PO127229 PO129198 PO131255 PO133644 PO134909 PO139716 PO159433 PO166471 PO183865 PO189471 PO221249 PO224917 PO224921 PO226757</t>
  </si>
  <si>
    <t>工商银行合肥高新技术产品开发区支行</t>
  </si>
  <si>
    <t>ABD023323 ABD023324 ABD023325</t>
  </si>
  <si>
    <t>ABD024758 ABD024760</t>
  </si>
  <si>
    <t>FBA032755</t>
  </si>
  <si>
    <t>冯乐乐</t>
  </si>
  <si>
    <t>6230361105091227659</t>
  </si>
  <si>
    <t>福建省南平市政和县农村信用合作联星溪信用社支行</t>
  </si>
  <si>
    <t>政和邦莱德家居有限公司</t>
  </si>
  <si>
    <t>ABD025728 ABD025730 ABD025735</t>
  </si>
  <si>
    <t>PO227873 PO229124 PO230804 PO230807 PO230839 PO230895 PO238311 PO238349 PO238979 PO245759 PO245766 PO248407 PO249394</t>
  </si>
  <si>
    <t>PO179027 PO179862 PO182755 PO184116 PO186900 PO188894 PO193347 PO195921 PO196989 PO203342 PO209749 PO212897 PO213940 PO216298 PO218477 PO218509 PO218512 PO223732 PO223733 PO225870 PO227183</t>
  </si>
  <si>
    <t>ABD024921 ABD024922 ABD024923 ABD024924 ABD024925</t>
  </si>
  <si>
    <t>ABD018041 ABD018059</t>
  </si>
  <si>
    <t>ABD025421 ABD025422 ABD025423 ABD025424 ABD025425 ABD025426</t>
  </si>
  <si>
    <t>李亮亮</t>
  </si>
  <si>
    <t>6228480639171545879</t>
  </si>
  <si>
    <t>中国农业银行石家庄华北鞋城支行</t>
  </si>
  <si>
    <t>石家庄贤谦商贸有限公司</t>
  </si>
  <si>
    <t>ABD024006 ABD024007 ABD024008 ABD024009</t>
  </si>
  <si>
    <t>何建兰</t>
  </si>
  <si>
    <t>4340611540337974</t>
  </si>
  <si>
    <t>建行绍兴路支行</t>
  </si>
  <si>
    <t>ABD025212 ABD025214 ABD025217 ABD025220</t>
  </si>
  <si>
    <t>ABD023175 ABD023176</t>
  </si>
  <si>
    <t>肖林娟</t>
  </si>
  <si>
    <t>6230580000151886749</t>
  </si>
  <si>
    <t>东莞市平安银行常平支行</t>
  </si>
  <si>
    <t>东莞市黄江建林五金制品厂</t>
  </si>
  <si>
    <t>ABD025158  ABD025159  ABD025160</t>
  </si>
  <si>
    <t>ABD026011</t>
  </si>
  <si>
    <t>农业银行泰安市分行城南分理处</t>
  </si>
  <si>
    <t>ABD025215</t>
  </si>
  <si>
    <t>ABD026080 ABD026082 ABD026083 ABD026084 ABD026085 ABD026086 ABD026089</t>
  </si>
  <si>
    <t>ABD016562 ABD016563 ABD016564</t>
  </si>
  <si>
    <t>ABD019935 ABD019936 ABD019937</t>
  </si>
  <si>
    <t>PO175137 PO178857 PO182949 PO191885 PO197016 PO197021 PO205401 PO209084 PO210552 PO213155 PO213156 PO214865 PO219861 PO225113 PO228601</t>
  </si>
  <si>
    <t>ABD024069 ABD024070 ABD024071 ABD024072 ABD024073</t>
  </si>
  <si>
    <t>PO139728 PO141941 PO144118 PO147230 PO150844 PO155429 PO156754 PO158409 PO166199 PO171563</t>
  </si>
  <si>
    <t>PO237045 PO239131 PO250896 PO256849 PO261040 PO277648</t>
  </si>
  <si>
    <t>FBA015451</t>
  </si>
  <si>
    <t>FBA014980</t>
  </si>
  <si>
    <t>ABD026156 ABD026157 ABD026158 ABD026161 ABD026162 ABD026169</t>
  </si>
  <si>
    <t>ABD000064 ABD000353 ABD001721 ABD002180 ABD002182</t>
  </si>
  <si>
    <t>ABD022667 ABD022668 ABD022669 ABD022670</t>
  </si>
  <si>
    <t>PO228071 PO230950 PO232873 PO237505 PO238316 PO239062 PO243949 PO248660 PO251053 PO252775 PO256680 PO261098 PO262791 PO267963 PO270373 PO272546 PO277749</t>
  </si>
  <si>
    <t>郑友玲</t>
  </si>
  <si>
    <t xml:space="preserve">6230388800020945970 </t>
  </si>
  <si>
    <t xml:space="preserve">东莞农村商业银行凤岗支行 </t>
  </si>
  <si>
    <t xml:space="preserve">东莞市致顶遥控模型有限公司 </t>
  </si>
  <si>
    <t>FBA024353</t>
  </si>
  <si>
    <t>FBA022496 FBA023782 FBA024785 FBA024803 FBA025985 FBA026817 FBA027249 FBA029246 FBA029635 FBA030121 FBA016558</t>
  </si>
  <si>
    <t>PO228011 PO228013 PO230076 PO233484 PO237877 PO240857 PO245632 PO248631 PO248632 PO248633 PO256661 PO258734 PO275418</t>
  </si>
  <si>
    <t xml:space="preserve">FBA017862 FBA019963 </t>
  </si>
  <si>
    <t>FBA033485</t>
  </si>
  <si>
    <t>ABD024613 ABD024614</t>
  </si>
  <si>
    <t>ABD017013 ABD017015</t>
  </si>
  <si>
    <t>ABD014068 ABD014070 ABD015094 ABD015095 ABD015098 ABD015099</t>
  </si>
  <si>
    <t>ABD011284 ABD011285 ABD012490 ABD012515 ABD012762 ABD012909 ABD013814 ABD015020 ABD015021</t>
  </si>
  <si>
    <t>ABD026019 ABD026020 ABD026021</t>
  </si>
  <si>
    <t>FBA033143</t>
  </si>
  <si>
    <t>PO228104 PO228105 PO229496 PO229497 PO230613 PO231583 PO234191 PO236543 PO236902 PO238486 PO238487 PO240878 PO240879 PO242166 PO244287 PO246448 PO247846 PO249099 PO249549 PO251591 PO251596 PO254645 PO254648  PO256260 PO256261 PO258265 PO258267 PO260304 PO260420 PO262333 PO262334 PO264081 PO264082 PO267311 PO270164  PO271981 PO271982</t>
  </si>
  <si>
    <t>FBA016165 FBA016931 FBA018380 FBA019761 FBA020256 FBA024523 FBA025034</t>
  </si>
  <si>
    <t>ABD024907 ABD024910 ABD024911 ABD024912</t>
  </si>
  <si>
    <t>刘常青</t>
  </si>
  <si>
    <t>6228450348046130075</t>
  </si>
  <si>
    <t>中国农业银行海盐县支行</t>
  </si>
  <si>
    <t>嘉兴金世霸工具有限公司</t>
  </si>
  <si>
    <t>ABD025393 ABD025394 ABD025395 ABD025396 ABD025397 ABD025398</t>
  </si>
  <si>
    <t>吴公华</t>
  </si>
  <si>
    <t>6228480368133027772</t>
  </si>
  <si>
    <t>农业银行浙江省台州市三门支行营业中心</t>
  </si>
  <si>
    <t>天台县永盛交通设施有限公司</t>
  </si>
  <si>
    <t>ABD025967 ABD025968 ABD025969 ABD025970 ABD025971</t>
  </si>
  <si>
    <t>车前林</t>
  </si>
  <si>
    <t>6228480339278376175</t>
  </si>
  <si>
    <t>中国农业银行温州市瓯海区仙岩支行</t>
  </si>
  <si>
    <t>温州一甲贸易有限公司</t>
  </si>
  <si>
    <t>PO229374</t>
  </si>
  <si>
    <t>ABD025680 ABD025681 ABD025682 ABD026538 ABD026539 ABD026540 ABD026541 ABD026542</t>
  </si>
  <si>
    <t>ABD023877</t>
  </si>
  <si>
    <t>PO212868 PO218670 PO223692</t>
  </si>
  <si>
    <t xml:space="preserve">PO232875 PO247780  PO239718 PO250404 PO266836 PO257389 PO266810  PO264875 PO274603 PO275991 </t>
  </si>
  <si>
    <t>PO177760 PO179866 PO181964 PO182385 PO182387 PO185954 PO188287 PO192018 PO192019 PO194924 PO194940 PO198380 PO201767 PO204222 PO205407 PO208387 PO210944 PO212081 PO212082 PO215035 PO215036 PO217691 PO219726 PO219727 PO221866 PO224350 PO224351 PO226779 PO173383 PO173721 PO175652 PO176386 PO176387 PO086867 PO377980</t>
  </si>
  <si>
    <t xml:space="preserve">6228480082879877114 </t>
  </si>
  <si>
    <t>ABD022505 ABD022506</t>
  </si>
  <si>
    <t>ABD025230 ABD025231 ABD025232 ABD025233</t>
  </si>
  <si>
    <t>ABD019168 ABD019169</t>
  </si>
  <si>
    <t>ABD024816</t>
  </si>
  <si>
    <t>洪成</t>
  </si>
  <si>
    <t>6228483424638123413</t>
  </si>
  <si>
    <t>中国农业银行泰州医药科技支行</t>
  </si>
  <si>
    <t>泰州市乐道户外用品有限公司</t>
  </si>
  <si>
    <t xml:space="preserve"> ABD015114</t>
  </si>
  <si>
    <t>ABD016570 ABD016571</t>
  </si>
  <si>
    <t xml:space="preserve">6212 2636 0210 9211 227 </t>
  </si>
  <si>
    <t xml:space="preserve">广州市鼎新办公家具有限公司 </t>
  </si>
  <si>
    <t>ABD019980 ABD019981 ABD021677 ABD021678 ABD023177 ABD023178 ABD023179 ABD023180</t>
  </si>
  <si>
    <t>FBA014584 FBA016207</t>
  </si>
  <si>
    <t>中国建设银行股份有限公司义乌分行营业部</t>
  </si>
  <si>
    <t>FBA014453  FBA015457  FBA016405 FBA019328</t>
  </si>
  <si>
    <t>中国工商银行佛山南海里水支行</t>
  </si>
  <si>
    <t>PO149622 PO151419 PO154327 PO157220 PO158754 PO160797 PO163514 PO166190 PO166208 PO167166 PO168030 PO169973 PO173075 PO173076 PO173077 PO175599 PO175600 PO181163 PO181850 PO182865 PO182879 PO186287 PO186288 PO186289 PO188079 PO188080 PO191332 PO193190 PO194381 PO196469 PO196790 PO197741  PO200260 PO202566 PO202567 PO207378 PO209900 PO211692 PO211693 PO213311 PO213312 PO215476 PO215477 PO217372 PO217373 PO219046 PO220597 PO220598 PO220599 PO221376 PO222949 PO224818 PO226506 PO226507</t>
  </si>
  <si>
    <t>ABD019535 ABD019536 ABD023006</t>
  </si>
  <si>
    <t xml:space="preserve">6228 4801 2991 5402 876  </t>
  </si>
  <si>
    <t>ABD021967 ABD021968</t>
  </si>
  <si>
    <t>ABD025737 ABD025738 ABD025739 ABD025740</t>
  </si>
  <si>
    <t>ABD019903 ABD019904 ABD019905 ABD019910 ABD019911</t>
  </si>
  <si>
    <t>FBA034102</t>
  </si>
  <si>
    <t>张慢</t>
  </si>
  <si>
    <t>6217001340002596222</t>
  </si>
  <si>
    <t xml:space="preserve">建设银行宿迁国泰支行 </t>
  </si>
  <si>
    <t>徐州尚恒家具有限公司</t>
  </si>
  <si>
    <t>ABD022383 ABD022384</t>
  </si>
  <si>
    <t xml:space="preserve"> ABD026606 ABD026607 ABD026609 ABD026610 ABD026611 ABD026612 </t>
  </si>
  <si>
    <t xml:space="preserve">ABD027050 ABD027051 ABD027052 </t>
  </si>
  <si>
    <t>ABD026175 ABD026176 ABD026177 ABD026178 ABD026179 ABD026180</t>
  </si>
  <si>
    <t>622848 1828345586179</t>
  </si>
  <si>
    <t xml:space="preserve">潍坊鑫达台钳制造有限公司 </t>
  </si>
  <si>
    <t>ABD021155 ABD019457 ABD018304 ABD017110</t>
  </si>
  <si>
    <t>622848 0310 5341 88811</t>
  </si>
  <si>
    <t>中国农业银行浙江省余姚市低塘支行</t>
  </si>
  <si>
    <t xml:space="preserve">ABD021831  ABD023789  ABD023790 ABD023791  ABD023792 </t>
  </si>
  <si>
    <t>吴伟望</t>
  </si>
  <si>
    <t>6222 0812 0700 6712 373</t>
  </si>
  <si>
    <t>中国工商银行东塍支行</t>
  </si>
  <si>
    <t>临海市盛势灯饰有限公司</t>
  </si>
  <si>
    <t>ABD022358 ABD022359</t>
  </si>
  <si>
    <t>ABD023365</t>
  </si>
  <si>
    <t>FBA016773 FBA021219 FBA025289 FBA025917</t>
  </si>
  <si>
    <t>FBA024418</t>
  </si>
  <si>
    <t>深圳市沃炫动科技有限公司</t>
  </si>
  <si>
    <t>FBA026133 FBA029956</t>
  </si>
  <si>
    <t>PO140119 PO140188 PO141602 PO142879 PO143201 PO144117 PO144394 PO147389 PO149661 PO151458 PO154360 PO155434 PO157264 PO158794 PO160837 PO163550 PO169333 PO169426 PO171241 PO173110 PO173111 PO175629 PO175630 PO179731</t>
  </si>
  <si>
    <t>PO277233 PO277234 PO272329 PO264649 PO262213 PO260294 PO259388 PO252452 PO250963 PO245516</t>
  </si>
  <si>
    <t>ABD026812 ABD026813 ABD026814 ABD026815</t>
  </si>
  <si>
    <t>PO256424</t>
  </si>
  <si>
    <t>姚米</t>
  </si>
  <si>
    <t>6222024000070368929</t>
  </si>
  <si>
    <t>工商银行深圳福永支行</t>
  </si>
  <si>
    <t>深圳市钱多贝工艺礼品有限公司</t>
  </si>
  <si>
    <t>PO235999 PO239655 PO249706 PO261041 PO271257 PO271258 PO275052</t>
  </si>
  <si>
    <t>ABD026762 ABD026764 ABD026765 ABD026766 ABD026767 ABD026768 ABD026769 ABD026770 ABD026771</t>
  </si>
  <si>
    <t>ABD023625 ABD023626</t>
  </si>
  <si>
    <t>ABD015435</t>
  </si>
  <si>
    <t>PO130822 PO138405 PO140520 PO148027 PO154532 PO162114 PO172383</t>
  </si>
  <si>
    <t>PO233347 PO242773 PO245619 PO245620 PO246467 PO253554 PO255689 PO260534 PO260535 PO262758 PO265023 PO265024 PO267903 PO270569 PO275412 PO277419</t>
  </si>
  <si>
    <t>PO228087 PO233166 PO233167 PO241054 PO250362 PO258806 PO260303 PO263524 PO269577 PO271869 PO273635 PO276003</t>
  </si>
  <si>
    <t>FBA021120 FBA023367 FBA024626 FBA027121</t>
  </si>
  <si>
    <t>FBA016059 FBA017139 FBA019151 FBA028354</t>
  </si>
  <si>
    <t>FBA012598 FBA023409</t>
  </si>
  <si>
    <t>PO189319 PO261364</t>
  </si>
  <si>
    <t>农行银行上海江川路支行</t>
  </si>
  <si>
    <t>FBA018179 FBA019527 FBA020444 FBA020866 FBA021754 FBA022495 FBA022832 FBA025208 FBA025904 FBA027297 FBA027740 FBA028200 FBA029634</t>
  </si>
  <si>
    <t>ABD024331 ABD024332 ABD024333 ABD024336 ABD024337</t>
  </si>
  <si>
    <t>曹胜</t>
  </si>
  <si>
    <t>6217002500004949955</t>
  </si>
  <si>
    <t>新乡市建设新获路支行</t>
  </si>
  <si>
    <t>新乡市贝欧科技有限公司</t>
  </si>
  <si>
    <t>ABD015337 ABD015662 ABD015663 ABD015664 ABD017668 ABD017669 ABD017670 ABD017671 ABD018244 ABD018785 ABD018786 ABD018787 ABD018788 ABD018789</t>
  </si>
  <si>
    <t>中国农业银行浙江温州分行营业中心</t>
  </si>
  <si>
    <t>ABD024021 ABD024022 ABD024023 ABD024027 ABD024028</t>
  </si>
  <si>
    <t>梁根宜</t>
  </si>
  <si>
    <t>6013827009001615094</t>
  </si>
  <si>
    <t>阳江市江城区匡信日用五金制品厂</t>
  </si>
  <si>
    <t>ABD024657 ABD024658 ABD024659 ABD024660</t>
  </si>
  <si>
    <t>ABD023250 ABD023251 ABD023252 ABD023253 ABD023254</t>
  </si>
  <si>
    <t>PO205761 PO205765 PO206189 PO219009 PO226833 PO231007 PO231009 PO247628</t>
  </si>
  <si>
    <t>PO251109 PO251110 PO251661 PO251662 PO254748  PO258781 PO258782  PO260296 PO260297 PO265165  PO265166 PO267873 PO267874  PO269804  PO271871 PO271872  PO273641  PO274357 PO276010 PO276011</t>
  </si>
  <si>
    <t>PO084776 PO087565 PO090141 PO092206 PO095451 PO097760 PO097761 PO099660 PO101440 PO104338 PO106313 PO106530 PO108714 PO111583 PO112862 PO115167 PO117380 PO119830 PO121756 PO123930 PO128615 PO130896 PO133153 PO133154 PO134126 PO136147 PO138488 PO140850 PO142773 PO144055 PO147163 PO150367 PO152691 PO152693 PO154427 PO157571 PO157577 PO159668 PO161495 PO163940 PO166411 PO168606 PO168610 PO172382 PO173923 PO175494 PO179778 PO181402 PO182195 PO182392 PO182396 PO187188 PO188306 PO188308 PO198320 PO198321 PO201946 PO204048 PO206325 PO211874 PO211876 PO214568 PO217605 PO219443 PO221797 PO221798 PO226305 PO226493 PO226494</t>
  </si>
  <si>
    <t>ABD020187 ABD020188 ABD022052 ABD022053 ABD023817 ABD023818</t>
  </si>
  <si>
    <t>PO228770 PO228771 PO236050 PO238287 PO239914 PO241952 PO244027  PO249407</t>
  </si>
  <si>
    <t>中国农业银行广州白云支行</t>
  </si>
  <si>
    <t>PO224173  PO221438  PO216757  PO215652  PO214096  PO211937  PO211938  PO210621  PO199274  PO199275  PO196689  PO196690  PO196691  PO193911  PO187935  PO187793  PO186684  PO182207  PO182208  PO182211  PO182212</t>
  </si>
  <si>
    <t>6214866551849960</t>
  </si>
  <si>
    <t xml:space="preserve">深圳畅誉电器有限公司 </t>
  </si>
  <si>
    <t>PO227830 PO229866 PO234148 PO236484 PO238901 PO240542 PO242635 PO244514 PO246634 PO247995 PO250628 PO254793 PO256484 PO258505 PO259587 PO262299 PO264842 PO266305 PO269645 PO272245 PO274134 PO274135 PO276586</t>
  </si>
  <si>
    <t>6212264 0000 1164 8454</t>
  </si>
  <si>
    <t>FBA033954 FBA035841</t>
  </si>
  <si>
    <t>6217 9201 1056 8396</t>
  </si>
  <si>
    <t>浦发银行 上海市陆家嘴支行</t>
  </si>
  <si>
    <t>FBA022959 FBA023972</t>
  </si>
  <si>
    <t xml:space="preserve"> 4340 6172 0077 1733 </t>
  </si>
  <si>
    <t>建设银行深圳分行嘉宾路支行</t>
  </si>
  <si>
    <t>FBA034689</t>
  </si>
  <si>
    <t>蒋兴明</t>
  </si>
  <si>
    <t>6228480604084156610</t>
  </si>
  <si>
    <t>中国农业银行东莞大朗富华支行</t>
  </si>
  <si>
    <t>东莞市怛辉服饰有限公司</t>
  </si>
  <si>
    <t>ABD026041 ABD026044</t>
  </si>
  <si>
    <t>6236683320022080000</t>
  </si>
  <si>
    <t>广州勤天户外用品有限公司</t>
  </si>
  <si>
    <t>ABD026672 ABD026673</t>
  </si>
  <si>
    <t>6214 8657 9008 1983</t>
  </si>
  <si>
    <t>ABD024184 ABD024185 ABD024269 ABD024270 ABD024290 ABD024291</t>
  </si>
  <si>
    <t>陈铨铨</t>
  </si>
  <si>
    <t>6228480089584091774</t>
  </si>
  <si>
    <t>中国农业银行广州市越秀区永福路支行</t>
  </si>
  <si>
    <t>广州市瑞鑫贸易有限公司</t>
  </si>
  <si>
    <t>ABD024739 ABD024740 ABD025435</t>
  </si>
  <si>
    <t>周春云</t>
  </si>
  <si>
    <t>6228 4803 8875 0601 071</t>
  </si>
  <si>
    <t>中国农业银行(义乌城南支行)</t>
  </si>
  <si>
    <t>义乌市乐洁文化用品有限公司</t>
  </si>
  <si>
    <t xml:space="preserve">ABD026616 </t>
  </si>
  <si>
    <t xml:space="preserve">6228 4814 6430 2168 312 </t>
  </si>
  <si>
    <t>中国农业银行浙江省金华市白龙桥分理处</t>
  </si>
  <si>
    <t xml:space="preserve">ABD026164  ABD026165  ABD026790  ABD026792 ABD026796  </t>
  </si>
  <si>
    <t xml:space="preserve">6228 4806 0147 2144 216 </t>
  </si>
  <si>
    <t>PO267284</t>
  </si>
  <si>
    <t>PO184903 PO209891  PO225779</t>
  </si>
  <si>
    <t xml:space="preserve">中国农业银行深圳笋田支行 </t>
  </si>
  <si>
    <t>PO176675 PO179785 PO184675 PO185441 PO200139 PO207532 PO224772 PO229782 PO242072</t>
  </si>
  <si>
    <t xml:space="preserve">中国工商银行杭州万家星城支行  </t>
  </si>
  <si>
    <t xml:space="preserve"> PO225725 PO226914 PO246461 </t>
  </si>
  <si>
    <t>陈婉如</t>
  </si>
  <si>
    <t xml:space="preserve">6222 0820 0300 1783 595  </t>
  </si>
  <si>
    <t>中国工商银行汕头澄海莱美支行</t>
  </si>
  <si>
    <t>广东伟力智能科技有限公司</t>
  </si>
  <si>
    <t>FBA024984 FBA025383 FBA025800 FBA026137 FBA026772 FBA027292 FBA027424 FBA028047 FBA027990 FBA028998 FBA029270 FBA030002</t>
  </si>
  <si>
    <t>6228 2710 4700 4175 372</t>
  </si>
  <si>
    <t>FBA033020</t>
  </si>
  <si>
    <t>6228 4501 2801 2585 670</t>
  </si>
  <si>
    <t>中国农业银行 深圳软件园支行</t>
  </si>
  <si>
    <t xml:space="preserve">ABD002363 ABD002364 ABD002365 ABD002838 ABD003551 ABD003881 ABD004143 ABD004144 ABD004683 ABD004758 ABD004892 ABD004893 ABD005001 ABD005009 ABD005010 ABD005012 ABD005013 ABD005034 ABD005035 ABD005086 ABD005087 ABD005143 ABD005150 ABD005249 ABD005250 ABD005657 ABD005658 ABD005956 ABD005957 ABD006025 ABD006026 ABD006061 ABD006063 ABD006101 ABD006977 </t>
  </si>
  <si>
    <t xml:space="preserve">6222 0820 1000 4515 874 </t>
  </si>
  <si>
    <t>东莞市工商银行寮步支行</t>
  </si>
  <si>
    <t>PO032677 PO033022 PO033655 PO039067 PO039244 PO041234 PO041370 PO043180 PO044860 PO046725 PO046729 PO048691 PO048692 PO050630 PO050633 PO052355 PO053888 PO054126 PO056008 PO056010 PO058427 PO058431 PO060749 PO060750 PO063294 PO063413 PO063435 PO063444 PO065330 PO065332 PO066305 PO067288 PO069032 PO069109 PO073424 PO075472 PO075487 PO077818 PO077838 PO080026 PO080028 PO080033 PO084766 PO084780 PO089238 PO089239 PO092244 PO095453 PO095456 PO099666 PO104247 PO104340 PO106308 PO106495 PO108712 PO111585 PO111587 PO112648 PO113559 PO115168 PO115181 PO116232 PO117389 PO117390 PO117405 PO119821 PO119822 PO123918 PO126419</t>
  </si>
  <si>
    <t>6222082010004515874</t>
  </si>
  <si>
    <t>ABD022425 ABD022426 ABD022554 ABD022555 ABD025468 ABD027437</t>
  </si>
  <si>
    <t>6236 6815 9000 3794 153</t>
  </si>
  <si>
    <t>中国建设银行宁波马园路第一支行</t>
  </si>
  <si>
    <t>宁波奉化远帆电视支架有限公</t>
  </si>
  <si>
    <t>ABD016245 ABD018843 ABD020170 ABD023932</t>
  </si>
  <si>
    <t>中国工商银行深圳光明新区合水口支行</t>
  </si>
  <si>
    <t>ABD026784 ABD026785 ABD026786 ABD026787 ABD026788 ABD026873</t>
  </si>
  <si>
    <t>周琪帅</t>
  </si>
  <si>
    <t>6221883380002260000</t>
  </si>
  <si>
    <t>中国邮政储蓄永康支行</t>
  </si>
  <si>
    <t>浙江哈瑞工贸有限公司</t>
  </si>
  <si>
    <t>ABD017815 ABD017816</t>
  </si>
  <si>
    <t>6228481464302160000</t>
  </si>
  <si>
    <t xml:space="preserve">ABD024186 ABD024187 ABD024188 ABD024189 ABD024190 ABD024191 </t>
  </si>
  <si>
    <t>彭丽</t>
  </si>
  <si>
    <t>6212263901000211884</t>
  </si>
  <si>
    <t>中国工商银行宁波市分行鼓楼柳庄支行</t>
  </si>
  <si>
    <t>宁波迪聪机械工贸有限公司</t>
  </si>
  <si>
    <t>ABD006232 ABD006233 ABD011310 ABD011311 ABD011854 ABD013695 ABD013696 ABD018633 ABD020190 ABD020191 ABD023468 ABD024353</t>
  </si>
  <si>
    <t>ABD025883 ABD025884</t>
  </si>
  <si>
    <t>ABD025051</t>
  </si>
  <si>
    <t>PO278696 PO278697 PO281570 PO284844 PO285709  PO289403 PO289404 PO295320  PO295321</t>
  </si>
  <si>
    <t>ABD013470</t>
  </si>
  <si>
    <t>ABD024170</t>
  </si>
  <si>
    <t>6212883602001870492</t>
  </si>
  <si>
    <t>ABD015472 ABD015473 ABD015474</t>
  </si>
  <si>
    <t>ABD021874 ABD021875 ABD021876 ABD021877</t>
  </si>
  <si>
    <t>ABD026286 ABD026287 ABD026288 ABD023911 ABD023912 ABD023620 ABD023621 ABD023622</t>
  </si>
  <si>
    <t>ABD026820 ABD026821 ABD019930 ABD016912</t>
  </si>
  <si>
    <t>ABD017448 ABD017449 ABD015940 ABD015941 ABD015942</t>
  </si>
  <si>
    <t>ABD006178 ABD007300 ABD009278 ABD009279 ABD010259 ABD012574 ABD012575</t>
  </si>
  <si>
    <t>FBA019422 FBA019501</t>
  </si>
  <si>
    <t xml:space="preserve"> ABD024281 ABD024289 ABD025840 ABD025841</t>
  </si>
  <si>
    <t>PO230949 PO230952 PO233335 PO238005 PO241915 PO241916</t>
  </si>
  <si>
    <t>FBA013408 FBA014780 FBA015225 FBA016251 FBA016363 FBA016847 FBA017622 FBA018047 FBA018500 FBA018960 FBA019174 FBA020451 FBA021756 FBA022070 FBA022499 FBA022649 FBA023391 FBA026123 FBA026815 FBA027754 FBA027760 FBA028183</t>
  </si>
  <si>
    <t>FBA013989 FBA019433 FBA020304 FBA020675 FBA021251 FBA021755 FBA022494 FBA022823 FBA023794 FBA026819 FBA026615 FBA027770 FBA028709 FBA029517</t>
  </si>
  <si>
    <t>ABD020720 ABD020870 ABD020871</t>
  </si>
  <si>
    <t>ABD015228</t>
  </si>
  <si>
    <t>ABD016131</t>
  </si>
  <si>
    <t>ABD026417 ABD026418</t>
  </si>
  <si>
    <t xml:space="preserve">4100 6278 0425 6916 </t>
  </si>
  <si>
    <t>ABD015612 ABD015613 ABD015614 ABD015615 ABD016447 ABD016448 ABD017056 ABD017057 ABD017058 ABD017059 ABD017060 ABD017777 ABD018139 ABD018742 ABD018743 ABD018744</t>
  </si>
  <si>
    <t>ABD026995 ABD026996 ABD027005</t>
  </si>
  <si>
    <t>622848 0660 9509 35917</t>
  </si>
  <si>
    <t>ABD027269 ABD027270 ABD027271 ABD027272 ABD027273</t>
  </si>
  <si>
    <t>郑玲</t>
  </si>
  <si>
    <t>6228480318313227775</t>
  </si>
  <si>
    <t>中国农业银行宁波江北庄桥支行</t>
  </si>
  <si>
    <t>宁波尚东电子科技有限公司</t>
  </si>
  <si>
    <t>ABD025033 ABD025034 ABD025035 ABD025036 ABD025037 ABD025038 ABD025039</t>
  </si>
  <si>
    <t>李海鹏</t>
  </si>
  <si>
    <t>6214866556298118</t>
  </si>
  <si>
    <t>宁波市镇海区骆驼卡利鸥五金厂</t>
  </si>
  <si>
    <t>ABD027011</t>
  </si>
  <si>
    <t>PO228977 PO249512  PO271147 PO274349</t>
  </si>
  <si>
    <t>6214 8365 5437 8279</t>
  </si>
  <si>
    <t>PO229126  PO236032 PO245808 PO249479  PO260507 PO260788 PO277711</t>
  </si>
  <si>
    <t>PO263394 PO264873 PO275158 PO276043</t>
  </si>
  <si>
    <t>FBA020732 FBA021256 FBA023399 FBA023805 FBA024362 FBA024797 FBA026890 FBA027753 FBA029247 FBA029639</t>
  </si>
  <si>
    <t>ABD025250 ABD025252 ABD025256</t>
  </si>
  <si>
    <t>PO216780  PO216781  PO207973  PO207974  PO202237  PO196709  PO190935  PO187953  PO182795  PO181007</t>
  </si>
  <si>
    <t>ABD013217 ABD026450 ABD026449</t>
  </si>
  <si>
    <t xml:space="preserve">6228480389457383575 </t>
  </si>
  <si>
    <t>农业银行浙江省金华市婺城支行</t>
  </si>
  <si>
    <t>ABD026379 ABD026380</t>
  </si>
  <si>
    <t xml:space="preserve">622848 0138312680570 </t>
  </si>
  <si>
    <t>ABD014899 ABD014900 ABD014901</t>
  </si>
  <si>
    <t>ABD026515 ABD026516</t>
  </si>
  <si>
    <t>中国农业银行南古支行</t>
  </si>
  <si>
    <t xml:space="preserve">PO227783 PO229825 PO232333 PO234113 PO236182 PO238739 PO238864 PO240514 PO240515 PO242595 PO244479 PO246610 PO250588 PO250589 PO252142 PO254769 PO256448 PO258473 PO259546 PO262262 PO264813 PO267078 PO269618 PO272230 PO274104 PO276557 </t>
  </si>
  <si>
    <t>6225 8878 5001 8702</t>
  </si>
  <si>
    <t>PO184183 PO187660 PO198324 PO229028 PO229029 PO243256 PO243257</t>
  </si>
  <si>
    <t>6214 8576 7053 7762</t>
  </si>
  <si>
    <t>PO277165 PO277166 PO272291 PO270300 PO267499 PO262170 PO262171 PO260249 PO260250 PO258337 PO258338 PO254418 PO250312 PO250311 PO246872 PO246873 PO244637 PO244638 PO244639 PO244054 PO241996 PO239675 PO235968 PO230210 PO230211 PO228937</t>
  </si>
  <si>
    <t xml:space="preserve"> PO273230 </t>
  </si>
  <si>
    <t>6214 8575 5434 2263</t>
  </si>
  <si>
    <t xml:space="preserve"> PO253664 PO254926 PO257519 PO257520 PO264279 PO269333 PO269334 PO276289 PO276290 </t>
  </si>
  <si>
    <t>6217 8570 0005 6653 510</t>
  </si>
  <si>
    <t>PO242756 PO247512</t>
  </si>
  <si>
    <t>FBA011422  FBA012093 FBA012641</t>
  </si>
  <si>
    <t>6228 4806 0672 8541 974</t>
  </si>
  <si>
    <t>FBA035729</t>
  </si>
  <si>
    <t xml:space="preserve">622848 0660 9509 35917  </t>
  </si>
  <si>
    <t xml:space="preserve">中国农业银行安徽省合肥市逍遥津支行 </t>
  </si>
  <si>
    <t xml:space="preserve">FBA017490 FBA018314 FBA019003 </t>
  </si>
  <si>
    <t xml:space="preserve">623058 30000081 91449 </t>
  </si>
  <si>
    <t>FBA020118 FBA020588 FBA020872  FBA022378 FBA024530 FBA026776 FBA027294 FBA028027</t>
  </si>
  <si>
    <t>6228 4501 2801 9303 176</t>
  </si>
  <si>
    <t>农业银行 深圳宝安支行</t>
  </si>
  <si>
    <t>FBA017654 FBA018924 FBA020217 FBA020572 FBA020722 FBA020940 FBA021529 FBA021884 FBA022375 FBA023562 FBA024525 FBA024993 FBA026134 FBA026753 FBA027737 FBA027983 FBA029036 FBA029278</t>
  </si>
  <si>
    <t>FBA026122 FBA026887 FBA030382 FBA030554 FBA032695 FBA032523 FBA033161 FBA033958 FBA034583</t>
  </si>
  <si>
    <t>6214836554378279</t>
  </si>
  <si>
    <t>FBA020443 FBA021248 FBA022491 FBA022792 FBA024788 FBA026242 FBA027010 FBA027756 FBA028201</t>
  </si>
  <si>
    <t>中国银行东莞市东城花园新村支行</t>
  </si>
  <si>
    <t>FBA009230 FBA010020 FBA010634 FBA010863 FBA011843 FBA012626 FBA012860 FBA014253 FBA016369 FBA016843 FBA017672 FBA018740 FBA019168 FBA021000 FBA021752 FBA022071 FBA022512 FBA022660 FBA022804 FBA023403 FBA023815 FBA024354 FBA024705 FBA025546 FBA026441 FBA027670 FBA028196 FBA028752 FBA024243</t>
  </si>
  <si>
    <t>6217 8536 0001 2637 301</t>
  </si>
  <si>
    <t xml:space="preserve"> PO273548 PO273547 PO269266 PO269268 PO271331 PO269267 PO249969  </t>
  </si>
  <si>
    <t>PO179003  PO179004  PO180169 PO181310  PO181981  PO186068 PO186862  PO189417  PO191766 PO194483  PO198224  PO199707 PO202738  PO211231  PO213929 PO221283  PO226186  PO227243</t>
  </si>
  <si>
    <t>62366831 70003172128</t>
  </si>
  <si>
    <t>PO182728 PO197581 PO200887 PO212704 PO212708 PO216667 PO241061 PO241063 PO245744 PO249118 PO251448 PO263673 PO265424 PO273006 PO273007</t>
  </si>
  <si>
    <t>6013 8220 0056 5621 201</t>
  </si>
  <si>
    <t>PO230988 PO230989 PO234975 PO238360 PO245710 PO247595 PO251376 PO257025 PO257026 PO264980 PO269037 PO271268 PO273021 PO273428 PO277755 PO277756</t>
  </si>
  <si>
    <t xml:space="preserve">6217 8570 0007 2575 572 </t>
  </si>
  <si>
    <t>PO227944 PO227945 PO231059 PO231060 PO234816 PO234817 PO236215 PO238814 PO238815 PO240234 PO240235 PO242056 PO242057 PO245236 PO245237 PO248279 PO248280 PO250880 PO250881 PO252938 PO252939 PO254119 PO256042 PO256043 PO258069 PO258070 PO259748 PO259749 PO262980 PO262981 PO264050 PO266625 PO266626 PO269235 PO271770 PO271771 PO273964 PO273965 PO276425 PO276426</t>
  </si>
  <si>
    <t>622202 1202006788799</t>
  </si>
  <si>
    <t>ABD027583 ABD027584 ABD027585 ABD027028</t>
  </si>
  <si>
    <t>ABD027515 ABD027516 ABD027517 ABD027518</t>
  </si>
  <si>
    <t>ABD027275 ABD027277 ABD027278 ABD027279 ABD027281</t>
  </si>
  <si>
    <t>6216 6162 0200 188 6807</t>
  </si>
  <si>
    <t>ABD021711 ABD024698 ABD024699</t>
  </si>
  <si>
    <t xml:space="preserve">6228 4803 8919 2096 375 </t>
  </si>
  <si>
    <t>ABD017813 ABD017814</t>
  </si>
  <si>
    <t xml:space="preserve">622208 1208 0027 25948 </t>
  </si>
  <si>
    <t>中国工商银行（工行义乌金苑支行）</t>
  </si>
  <si>
    <t>ABD026064 ABD026065 ABD026066 ABD026067</t>
  </si>
  <si>
    <t xml:space="preserve">6013 8270 0900 1615 094 </t>
  </si>
  <si>
    <t xml:space="preserve"> ABD022282 ABD022285</t>
  </si>
  <si>
    <t>ABD026970 ABD026971 ABD026972 ABD026974 ABD026975</t>
  </si>
  <si>
    <t>6228480459252140000</t>
  </si>
  <si>
    <t>ABD027512 ABD027513</t>
  </si>
  <si>
    <t>ABD014667 ABD014793 ABD014795 ABD014796</t>
  </si>
  <si>
    <t>ABD027816 ABD027817</t>
  </si>
  <si>
    <t>PO166849 PO179219 PO179853 PO185450 PO185451 PO188307 PO190669 PO191683 PO193543 PO196881 PO196882 PO202464 PO206496 PO206497 PO208827 PO212416 PO212417 PO214451 PO214452 PO217152 PO219388 PO221639 PO224628 PO224629</t>
  </si>
  <si>
    <t xml:space="preserve">6228 4600 5001 4286 313 </t>
  </si>
  <si>
    <t xml:space="preserve">武汉荣瑞佳涂装机电设备有限公司 </t>
  </si>
  <si>
    <t>PO182368 PO228766 PO228767 PO231046 PO231053 PO231054 PO233405 PO235894 PO236064 PO239801 PO241949 PO244005 PO247211 PO249404 PO249405 PO251291 PO253770 PO257562 PO257563 PO259376 PO259377 PO261351 PO263820 PO263821 PO269041 PO271349 PO271352 PO273214 PO274827 PO277422</t>
  </si>
  <si>
    <t>6222 0839 0100 6749 553</t>
  </si>
  <si>
    <t>PO247253 PO250464 PO252821 PO252823 PO254226 PO257071 PO257072 PO258249 PO259723 PO261412 PO261467 PO263862 PO264402 PO266783 PO268199 PO269377 PO269571 PO271652 PO271710 PO273395 PO276770</t>
  </si>
  <si>
    <t>PO250824 PO251297 PO251298 PO253777 PO259375 PO261355 PO263838 PO269046 PO271346 PO273217 PO274955 PO277444</t>
  </si>
  <si>
    <t>ABD026747</t>
  </si>
  <si>
    <t xml:space="preserve"> 农业银行浙江台州玉环县楚门支行</t>
  </si>
  <si>
    <t>ABD026340 ABD026341 ABD026344</t>
  </si>
  <si>
    <t>中国农业银行永康支行</t>
  </si>
  <si>
    <t>ABD018751 ABD018753 ABD019307 ABD019308 ABD021661 ABD021662 ABD022577 ABD022792</t>
  </si>
  <si>
    <t xml:space="preserve">潮州市潮安区金石镇粤锋五金厂 </t>
  </si>
  <si>
    <t>ABD020185 ABD022127 ABD022129</t>
  </si>
  <si>
    <t>6228 4806 0543 2043 210</t>
  </si>
  <si>
    <t>东莞厚街惠民中国农业银行支行</t>
  </si>
  <si>
    <t>ABD017908 ABD017909 ABD017912 ABD017913</t>
  </si>
  <si>
    <t>6222 8014 6384 6200 934</t>
  </si>
  <si>
    <t>ABD019970 ABD019971 ABD022846 ABD022847</t>
  </si>
  <si>
    <t>周颖</t>
  </si>
  <si>
    <t xml:space="preserve">6013 8208 0006 7872 364 </t>
  </si>
  <si>
    <t>中国银行上海市上海交通大学徐汇校区支行</t>
  </si>
  <si>
    <t>江苏剑鱼台钳有限公司</t>
  </si>
  <si>
    <t>PO226297</t>
  </si>
  <si>
    <t>6214 8578 0388 8110</t>
  </si>
  <si>
    <t>PO233179 PO233204 PO233205 PO237955 PO239251 PO242784 PO245216 PO245217 PO246221 PO248211 PO248212 PO250490 PO251635 PO251636 PO254091 PO257346 PO258045 PO259715 PO262713 PO264013 PO266599 PO266600 PO269184 PO269211 PO269212 PO272684 PO273936 PO276390</t>
  </si>
  <si>
    <t>PO240201 PO243241 PO269200 PO276368</t>
  </si>
  <si>
    <t>6228 4801 2828 0933 572</t>
  </si>
  <si>
    <t>PO228226 PO229972 PO229984 PO232390 PO234216 PO237860 PO239910 PO240938 PO242914 PO242975 PO245147 PO247115 PO248552 PO248553 PO250756 PO252640 PO253739 PO255393 PO256241 PO257387 PO258554 PO260001 PO263096 PO264158 PO267317 PO270029 PO271338 PO272633 PO272679 PO274157 PO277025</t>
  </si>
  <si>
    <t xml:space="preserve">6214 8565 5373 6723 </t>
  </si>
  <si>
    <t>深圳市招商银行中电支行</t>
  </si>
  <si>
    <t>FBA036905</t>
  </si>
  <si>
    <t>6228 4803 8173 4078 417</t>
  </si>
  <si>
    <t>中国农业银行 义乌农商支行</t>
  </si>
  <si>
    <t xml:space="preserve">FBA027594 </t>
  </si>
  <si>
    <t xml:space="preserve">FBA019468 FBA022807 FBA024296 FBA025579 FBA026128 FBA026213 FBA026455 FBA027066 FBA028038 FBA030122 FBA030372 </t>
  </si>
  <si>
    <t xml:space="preserve">6228 4800 8287 9877 114 </t>
  </si>
  <si>
    <t>FBA019956 FBA022323 FBA022941 FBA024363 FBA027061</t>
  </si>
  <si>
    <t>6228481055819642979</t>
  </si>
  <si>
    <t>中国农业银行江苏省连云港市赣榆县支行</t>
  </si>
  <si>
    <t>FBA032724</t>
  </si>
  <si>
    <t xml:space="preserve">6217 8580 0006 0297 501 </t>
  </si>
  <si>
    <t>ABD020756</t>
  </si>
  <si>
    <t>温计团</t>
  </si>
  <si>
    <t>6228480320838196717</t>
  </si>
  <si>
    <t>中国农业银行杭州庆春支行</t>
  </si>
  <si>
    <t>杭州富仕精密工具有限公司</t>
  </si>
  <si>
    <t>ABD028166 ABD028167 ABD028168</t>
  </si>
  <si>
    <t>ABD028078</t>
  </si>
  <si>
    <t>622 848 0318 1308 32377</t>
  </si>
  <si>
    <t>ABD024687 ABD024688 ABD024690 ABD024693 ABD025008 ABD025898</t>
  </si>
  <si>
    <t>沈颖柱</t>
  </si>
  <si>
    <t>6228450088116137275</t>
  </si>
  <si>
    <t>中国农业银行广州岭南新世界支行</t>
  </si>
  <si>
    <t>广州康美森电子科技有限公司</t>
  </si>
  <si>
    <t>ABD028152 ABD028454 ABD028455 ABD028456 ABD028457</t>
  </si>
  <si>
    <t>FBA010895</t>
  </si>
  <si>
    <t>ABD025915 ABD025916 ABD025917 ABD025918 ABD025919</t>
  </si>
  <si>
    <t>广东省高要市农业银行金利支行</t>
  </si>
  <si>
    <t>高要市金利镇达俊五金制品厂</t>
  </si>
  <si>
    <t xml:space="preserve">ABD028004 </t>
  </si>
  <si>
    <t xml:space="preserve">ABD024780 ABD024781 ABD024782 ABD024783 ABD024784 </t>
  </si>
  <si>
    <t>杨丽丽</t>
  </si>
  <si>
    <t>6228481045803082571</t>
  </si>
  <si>
    <t>中国农业银行江苏丹阳界牌分行</t>
  </si>
  <si>
    <t>丹阳市皓利车业有限公司</t>
  </si>
  <si>
    <t>ABD006475 ABD006476 ABD006477  ABD007106 ABD007399 ABD008058 ABD008919 ABD009283 ABD011179 ABD011433 ABD013363 ABD013365 ABD013366</t>
  </si>
  <si>
    <t>陆晓平</t>
  </si>
  <si>
    <t>6228 4800 8453 2867 219</t>
  </si>
  <si>
    <t>中国农业银行广州从化太平支行</t>
  </si>
  <si>
    <t>广州多优家居用品有限公司</t>
  </si>
  <si>
    <t>ABD028117 ABD028118</t>
  </si>
  <si>
    <t xml:space="preserve"> ABD026284</t>
  </si>
  <si>
    <t>PO275667  PO274208  PO270667  PO265532  PO259463  PO257135  PO253018  PO253019  PO249581  PO243989  PO236211  PO232387  PO231492  PO229404</t>
  </si>
  <si>
    <t xml:space="preserve"> 6217 6848  0040  0142</t>
  </si>
  <si>
    <t>PO275398  PO268015  PO261983  PO262928  PO251547  PO251582  PO249543  PO249544  PO243461  PO237614  PO232600  PO229702  PO229202</t>
  </si>
  <si>
    <t>PO233434 PO233436 PO244037 PO244049 PO249416 PO249422 PO257568 PO259379 PO259380 PO269043 PO271337 PO274953 PO277431</t>
  </si>
  <si>
    <t>6228 4800 8293 7847 711</t>
  </si>
  <si>
    <t>PO230229 PO233553 PO236053 PO240056 PO240805 PO249495 PO249511 PO251068 PO251074 PO255826 PO255828 PO257593 PO259400 PO261240 PO268888 PO271144 PO273032 PO274510</t>
  </si>
  <si>
    <t xml:space="preserve">6217 0031 7001 7994 205 </t>
  </si>
  <si>
    <t>FBA019831 FBA020082 FBA020984 FBA021532 FBA021919 FBA022091 FBA023194 FBA023754 FBA024069 FBA024531 FBA025233 FBA024987 FBA025990 FBA026144 FBA026754 FBA026843 FBA027058 FBA028029 FBA029277</t>
  </si>
  <si>
    <t>FBA018871 FBA019108 FBA019736 FBA019829 FBA020089 FBA020455 FBA020972 FBA021226 FBA021540 FBA021749 FBA022369 FBA023196 FBA023511 FBA024366 FBA024761 FBA024988 FBA025523 FBA025445 FBA025809 FBA026051 FBA026152 FBA027280 FBA027009 FBA027964 FBA028311 FBA028370 FBA029279</t>
  </si>
  <si>
    <t>FBA017633 FBA018267 FBA021539  FBA022400 FBA025003</t>
  </si>
  <si>
    <t>6222 6213 1001 9628 474</t>
  </si>
  <si>
    <t>深圳交通银行 华强北支行</t>
  </si>
  <si>
    <t>FBA014788  FBA016555 FBA023776 FBA025051 FBA026157  FBA026791</t>
  </si>
  <si>
    <t>6212 2605 1100 0294 799</t>
  </si>
  <si>
    <t xml:space="preserve">稷山县柏然五金工具有限公司 </t>
  </si>
  <si>
    <t>FBA020442 FBA021732 FBA022062 FBA022489 FBA022815 FBA024355 FBA026124 FBA027071 FBA028195 FBA028712 FBA029199 FBA029642</t>
  </si>
  <si>
    <t>6216 2620 0000 1105 351</t>
  </si>
  <si>
    <t>平安银行宁波海曙支行</t>
  </si>
  <si>
    <t>FBA018774 FBA019218 FBA019427 FBA019885 FBA020435 FBA020651 FBA020857  FBA020835 FBA021249  FBA021731 FBA022486 FBA022805 FBA023178 FBA023397 FBA024789  FBA024806 FBA025262  FBA025482 FBA025229 FBA025898 FBA026448 FBA026650 FBA027180 FBA028205 FBA028579</t>
  </si>
  <si>
    <t>PO127800 PO132179 PO132181 PO133158 PO137392 PO137394 PO143676 PO144023 PO146613 PO149260 PO152995 PO153231 PO154556 PO165309 PO165312 PO166811 PO166838 PO168589 PO168595 PO170771 PO170773 PO173921 PO173924 PO176036 PO176826 PO176828</t>
  </si>
  <si>
    <t>ABD027721 ABD027722 ABD027723 ABD027724 ABD027725</t>
  </si>
  <si>
    <t>杨诏</t>
  </si>
  <si>
    <t>6228480310356397219</t>
  </si>
  <si>
    <t>宁波市鄞州点铖商贸有限公司</t>
  </si>
  <si>
    <t>ABD025928 ABD025929 ABD027305 ABD027306 ABD027307 ABD027308</t>
  </si>
  <si>
    <t>6217 7109 0477 7992</t>
  </si>
  <si>
    <t>ABD027367 ABD027370 ABD027371 ABD029399</t>
  </si>
  <si>
    <t>6212264100024720000</t>
  </si>
  <si>
    <t xml:space="preserve">厦门市美凯欣工贸有限公司 </t>
  </si>
  <si>
    <t>PO250679 PO250680 PO251709 PO255141 PO256421 PO258292 PO260506 PO262584 PO264777 PO267211 PO270496 PO272061 PO274358 PO276438 PO276775</t>
  </si>
  <si>
    <t>农行（江苏镇江平昌支行）</t>
  </si>
  <si>
    <t>ABD026195 ABD026196 ABD026197 ABD028437 ABD028438 ABD028439</t>
  </si>
  <si>
    <t>622908576731379000</t>
  </si>
  <si>
    <t>ABD014586 ABD015980 ABD018861</t>
  </si>
  <si>
    <t xml:space="preserve">6228 4801 2991 7045 376 </t>
  </si>
  <si>
    <t>ABD015457 ABD015458</t>
  </si>
  <si>
    <t xml:space="preserve">6228 4808 5872 5769 070 </t>
  </si>
  <si>
    <t>ABD026395 ABD026396</t>
  </si>
  <si>
    <t>FBA028328 FBA020673</t>
  </si>
  <si>
    <t>6222 0819 0600 1964 240</t>
  </si>
  <si>
    <t xml:space="preserve">FBA008199 FBA010867 FBA012780  FBA012870 FBA013889 FBA015947 </t>
  </si>
  <si>
    <t>FBA017460 FBA019165 FBA020119  FBA020724  FBA021270 FBA022844 FBA024412 FBA026161 FBA026794 FBA027421 FBA027988 FBA028362</t>
  </si>
  <si>
    <t>6217 7315 0123 4005</t>
  </si>
  <si>
    <t>PO206151 PO212419  PO212424 PO214531 PO218700 PO229903 PO230948 PO237029 PO246962 PO250041 PO251712 PO257314 PO260305 PO263568 PO267452 PO269694  PO273694</t>
  </si>
  <si>
    <t>6228481 2682 4551 4270</t>
  </si>
  <si>
    <t>PO187326 PO187327 PO189744 PO195537 PO213064 PO228983 PO248720 PO255957 PO258555 PO274350</t>
  </si>
  <si>
    <t>6214 8620 1612 0505</t>
  </si>
  <si>
    <t>PO177830  PO181266  PO182856  PO185758  PO185760  PO188325  PO187971  PO190956  PO191638  PO191639  PO193849  PO193848  PO196727  PO196726  PO199308  PO199307  PO199276  PO202258  PO202257  PO206646  PO205929  PO208749  PO207953  PO210667  PO211978  PO215697  PO215698  PO217942  PO216808  PO219222  PO219221  PO221475  PO221474  PO221473 PO221439  PO224200  PO224174 PO177812  PO226927  PO184161</t>
  </si>
  <si>
    <t xml:space="preserve">6214911200256730 </t>
  </si>
  <si>
    <t>PO281146  PO282967 PO285289 PO285290 PO288851 PO290430 PO298767</t>
  </si>
  <si>
    <t xml:space="preserve">YIBAI TECHNOLOGY LIMITED(3004158925@qq.com) </t>
  </si>
  <si>
    <t>PO254615 PO257664 PO257918</t>
  </si>
  <si>
    <t xml:space="preserve">YIBAI TECHNOLOGY LIMITED(3004158926@qq.com) </t>
  </si>
  <si>
    <t>PO275608  PO274187 PO274188   PO271357  PO270603  PO267971   PO267972  PO251497  PO245289   PO245290  PO238660  PO233201   PO233203</t>
  </si>
  <si>
    <t xml:space="preserve">YIBAI TECHNOLOGY LIMITED(3004158927@qq.com) </t>
  </si>
  <si>
    <t>ABD028992 ABD029011 ABD029012 ABD029014</t>
  </si>
  <si>
    <t xml:space="preserve">YIBAI TECHNOLOGY LIMITED(3004158928@qq.com) </t>
  </si>
  <si>
    <t xml:space="preserve">YIBAI TECHNOLOGY LIMITED(3004158929@qq.com) </t>
  </si>
  <si>
    <t>ABD023333 ABD023334  ABD021006 ABD021007 ABD019583 ABD019604 ABD019606 ABD019607</t>
  </si>
  <si>
    <t xml:space="preserve">YIBAI TECHNOLOGY LIMITED(3004158930@qq.com) </t>
  </si>
  <si>
    <t>ABD023906 ABD023907 ABD023908</t>
  </si>
  <si>
    <t xml:space="preserve">YIBAI TECHNOLOGY LIMITED(3004158931@qq.com) </t>
  </si>
  <si>
    <t>ABD029180 ABD029181 ABD029182 ABD029183 ABD029184 ABD029185 ABD029186 ABD029187</t>
  </si>
  <si>
    <t xml:space="preserve">YIBAI TECHNOLOGY LIMITED(3004158932@qq.com) </t>
  </si>
  <si>
    <t>ABD013225 ABD013226  ABD015313 ABD015886 ABD015887 ABD017684 ABD018246 ABD019599 ABD019600 ABD021840 ABD023527</t>
  </si>
  <si>
    <t xml:space="preserve">YIBAI TECHNOLOGY LIMITED(3004158933@qq.com) </t>
  </si>
  <si>
    <t>FBA036907</t>
  </si>
  <si>
    <t xml:space="preserve">YIBAI TECHNOLOGY LIMITED(3004158934@qq.com) </t>
  </si>
  <si>
    <t>FBA037871</t>
  </si>
  <si>
    <t xml:space="preserve">YIBAI TECHNOLOGY LIMITED(3004158935@qq.com) </t>
  </si>
  <si>
    <t>ABD019115 ABD020370 ABD020371 ABD026387 ABD026388 ABD026389</t>
  </si>
  <si>
    <t>4563516202018366536</t>
  </si>
  <si>
    <t xml:space="preserve">金华市永生五金塑料厂 </t>
  </si>
  <si>
    <t xml:space="preserve">YIBAI TECHNOLOGY LIMITED(3004158936@qq.com) </t>
  </si>
  <si>
    <t>ABD010990 ABD010991 ABD013021 ABD013022 ABD013023 ABD014082 ABD014083 ABD014270 ABD014844 ABD014845 ABD016933 ABD020048 ABD020049</t>
  </si>
  <si>
    <t xml:space="preserve">YIBAI TECHNOLOGY LIMITED(3004158937@qq.com) </t>
  </si>
  <si>
    <t>FBA038280</t>
  </si>
  <si>
    <t xml:space="preserve">YIBAI TECHNOLOGY LIMITED(3004158938@qq.com) </t>
  </si>
  <si>
    <t>FBA019338 FBA028305 FBA027833  FBA030115 FBA031560 FBA032957  FBA033379</t>
  </si>
  <si>
    <t xml:space="preserve">YIBAI TECHNOLOGY LIMITED(3004158939@qq.com) </t>
  </si>
  <si>
    <t>PO260550 PO276153</t>
  </si>
  <si>
    <t xml:space="preserve">YIBAI TECHNOLOGY LIMITED(3004158940@qq.com) </t>
  </si>
  <si>
    <t>PO090781 PO100869 PO104112</t>
  </si>
  <si>
    <t>韦俭</t>
  </si>
  <si>
    <t>6217567000036488509</t>
  </si>
  <si>
    <t>中国银行珠海分行营业部</t>
  </si>
  <si>
    <t>珠海科玛仕科技发展有限公司</t>
  </si>
  <si>
    <t xml:space="preserve">YIBAI TECHNOLOGY LIMITED(3004158941@qq.com) </t>
  </si>
  <si>
    <t>PO281248 PO284950  PO285629 PO285633 PO299524 PO299526 PO306279 PO308864</t>
  </si>
  <si>
    <t xml:space="preserve">YIBAI TECHNOLOGY LIMITED(3004158942@qq.com) </t>
  </si>
  <si>
    <t>ABD024455 ABD024456 ABD020555 ABD018245 ABD018342 ABD016174</t>
  </si>
  <si>
    <t xml:space="preserve">YIBAI TECHNOLOGY LIMITED(3004158943@qq.com) </t>
  </si>
  <si>
    <t>ABD005786</t>
  </si>
  <si>
    <t xml:space="preserve">YIBAI TECHNOLOGY LIMITED(3004158944@qq.com) </t>
  </si>
  <si>
    <t>PO281758 PO286896  PO299995</t>
  </si>
  <si>
    <t xml:space="preserve">YIBAI TECHNOLOGY LIMITED(3004158945@qq.com) </t>
  </si>
  <si>
    <t>PO271354 PO280639</t>
  </si>
  <si>
    <t xml:space="preserve">YIBAI TECHNOLOGY LIMITED(3004158946@qq.com) </t>
  </si>
  <si>
    <t>PO229051 PO230214 PO232877 PO235336 PO236310 PO238555 PO240350 PO243112 PO244321 PO247566 PO247565 PO248114 PO250885 PO255041 PO256162 PO256161 PO258117 PO258116 PO260315 PO260314 PO260316 PO261799 PO265241 PO267217 PO269725 PO272130 PO274010 PO276799</t>
  </si>
  <si>
    <t xml:space="preserve">YIBAI TECHNOLOGY LIMITED(3004158947@qq.com) </t>
  </si>
  <si>
    <t>ABD029225</t>
  </si>
  <si>
    <t xml:space="preserve">YIBAI TECHNOLOGY LIMITED(3004158948@qq.com) </t>
  </si>
  <si>
    <t>ABD029178 ABD029179</t>
  </si>
  <si>
    <t>6013 8270 0402 1446 505</t>
  </si>
  <si>
    <t xml:space="preserve">YIBAI TECHNOLOGY LIMITED(3004158949@qq.com) </t>
  </si>
  <si>
    <t>ABD025493 ABD025494 ABD025495 ABD028464 ABD028465 ABD028570</t>
  </si>
  <si>
    <t xml:space="preserve">6228 4800 8533 5969 110 </t>
  </si>
  <si>
    <t>中国农业银行广州机场路支行</t>
  </si>
  <si>
    <t xml:space="preserve">YIBAI TECHNOLOGY LIMITED(3004158950@qq.com) </t>
  </si>
  <si>
    <t>ABD013300 ABD013301 ABD013302 ABD013303 ABD013304 ABD015480</t>
  </si>
  <si>
    <t>6212 2620 1101 5667 129</t>
  </si>
  <si>
    <t>工商银行中山分行古镇镇东兴支行</t>
  </si>
  <si>
    <t xml:space="preserve">YIBAI TECHNOLOGY LIMITED(3004158951@qq.com) </t>
  </si>
  <si>
    <t>PO232972  PO232973 PO240015 PO243984 PO249928 PO251288 PO253641 PO253642 PO254909 PO259408 PO260566 PO260567 PO261779 PO261780 PO264902 PO266968 PO268461 PO270116 PO271351 PO272009 PO272010 PO273864 PO276170 PO276171</t>
  </si>
  <si>
    <t>622848 00863 5496 0378</t>
  </si>
  <si>
    <t xml:space="preserve">中国农业银行广州白云区景泰支行 </t>
  </si>
  <si>
    <t xml:space="preserve">YIBAI TECHNOLOGY LIMITED(3004158952@qq.com) </t>
  </si>
  <si>
    <t>ABD015893 ABD015894 ABD015895 ABD015076 ABD012874 ABD010621 ABD008483 ABD008484 ABD015079</t>
  </si>
  <si>
    <t xml:space="preserve">YIBAI TECHNOLOGY LIMITED(3004158953@qq.com) </t>
  </si>
  <si>
    <t>PO280636 PO280637 PO282805 PO282806 PO287710 PO293642 PO293643 PO294802 PO296900 PO298990 PO301790</t>
  </si>
  <si>
    <t xml:space="preserve">YIBAI TECHNOLOGY LIMITED(3004158954@qq.com) </t>
  </si>
  <si>
    <t>ABD029316 ABD029319 ABD029321 ABD029322 ABD029323 ABD029325 ABD029594</t>
  </si>
  <si>
    <t xml:space="preserve">YIBAI TECHNOLOGY LIMITED(3004158955@qq.com) </t>
  </si>
  <si>
    <t>ABD026808 ABD026809 ABD026810 ABD028680 ABD029235</t>
  </si>
  <si>
    <t xml:space="preserve">YIBAI TECHNOLOGY LIMITED(3004158956@qq.com) </t>
  </si>
  <si>
    <t>ABD028902 ABD028903 ABD028904 ABD029302</t>
  </si>
  <si>
    <t xml:space="preserve">YIBAI TECHNOLOGY LIMITED(3004158957@qq.com) </t>
  </si>
  <si>
    <t>ABD028648 ABD028649 ABD028650 ABD029226 ABD029228 ABD029229 ABD029230</t>
  </si>
  <si>
    <t xml:space="preserve">YIBAI TECHNOLOGY LIMITED(3004158958@qq.com) </t>
  </si>
  <si>
    <t>ABD027244 ABD027245 ABD027246</t>
  </si>
  <si>
    <t>吴冰</t>
  </si>
  <si>
    <t>6228480470222769619</t>
  </si>
  <si>
    <t>中国农业银行重庆涪陵城区支行</t>
  </si>
  <si>
    <t>重庆市涪陵区源力气缸体有限公司</t>
  </si>
  <si>
    <t xml:space="preserve">YIBAI TECHNOLOGY LIMITED(3004158959@qq.com) </t>
  </si>
  <si>
    <t>ABD028244 ABD028245 ABD028246 ABD028247</t>
  </si>
  <si>
    <t>杨兰</t>
  </si>
  <si>
    <t>6228480318318263270</t>
  </si>
  <si>
    <t>农业银行宁波古林支行</t>
  </si>
  <si>
    <t>宁波市博锦卫浴科技有限公司</t>
  </si>
  <si>
    <t xml:space="preserve">YIBAI TECHNOLOGY LIMITED(3004158960@qq.com) </t>
  </si>
  <si>
    <t>ABD024773 ABD024774</t>
  </si>
  <si>
    <t>陈航</t>
  </si>
  <si>
    <t>6222081104000468039</t>
  </si>
  <si>
    <t>中国工商银行江苏省丹阳市后巷支行</t>
  </si>
  <si>
    <t>丹阳市界牌镇鸿源汽车配件厂</t>
  </si>
  <si>
    <t xml:space="preserve">YIBAI TECHNOLOGY LIMITED(3004158961@qq.com) </t>
  </si>
  <si>
    <t>ABD027488 ABD027489 ABD027490 ABD027491 ABD027492</t>
  </si>
  <si>
    <t>郭鸿山</t>
  </si>
  <si>
    <t>6228480381141212310</t>
  </si>
  <si>
    <t>中国农业银行浙江省永康市支行</t>
  </si>
  <si>
    <t>永康市利箭工具有限公司</t>
  </si>
  <si>
    <t xml:space="preserve">YIBAI TECHNOLOGY LIMITED(3004158962@qq.com) </t>
  </si>
  <si>
    <t xml:space="preserve"> ABD026589 ABD026590 ABD026591</t>
  </si>
  <si>
    <t>郑镥凌</t>
  </si>
  <si>
    <t>6227003100210058499</t>
  </si>
  <si>
    <t>中国建设银行澄海支行</t>
  </si>
  <si>
    <t>汕头市澄海区皓森玩具商行</t>
  </si>
  <si>
    <t xml:space="preserve">YIBAI TECHNOLOGY LIMITED(3004158963@qq.com) </t>
  </si>
  <si>
    <t>FBA016772 FBA017381 FBA017755 FBA018609 FBA019006 FBA021036 FBA021422 FBA024123 FBA026698 FBA028141 FBA028834 FBA029049</t>
  </si>
  <si>
    <t xml:space="preserve">YIBAI TECHNOLOGY LIMITED(3004158964@qq.com) </t>
  </si>
  <si>
    <t xml:space="preserve">ABD027868  ABD028214  ABD028215  </t>
  </si>
  <si>
    <t>张中伟</t>
  </si>
  <si>
    <t>622845 03400166 94412</t>
  </si>
  <si>
    <t>中国农业银行浙江省支行海盐县分行 百步分理处</t>
  </si>
  <si>
    <t>海盐通用机械有限公司</t>
  </si>
  <si>
    <t xml:space="preserve">YIBAI TECHNOLOGY LIMITED(3004158965@qq.com) </t>
  </si>
  <si>
    <t xml:space="preserve">ABD029066  ABD029067 ABD029068 </t>
  </si>
  <si>
    <t xml:space="preserve">YIBAI TECHNOLOGY LIMITED(3004158966@qq.com) </t>
  </si>
  <si>
    <t xml:space="preserve">ABD023809 ABD023810 ABD023811 ABD023812 </t>
  </si>
  <si>
    <t>张燕军</t>
  </si>
  <si>
    <t>6228481251151883111</t>
  </si>
  <si>
    <t>中国农业银行河北省邢台市平乡县支行</t>
  </si>
  <si>
    <t>广宗县燕军自行车配件厂</t>
  </si>
  <si>
    <t xml:space="preserve">YIBAI TECHNOLOGY LIMITED(3004158967@qq.com) </t>
  </si>
  <si>
    <t>PO299582 PO301876 PO304660 PO306284 PO308869</t>
  </si>
  <si>
    <t xml:space="preserve">YIBAI TECHNOLOGY LIMITED(3004158968@qq.com) </t>
  </si>
  <si>
    <t>PO179374 PO191806 PO206171 PO206178 PO212871 PO215576</t>
  </si>
  <si>
    <t xml:space="preserve">YIBAI TECHNOLOGY LIMITED(3004158969@qq.com) </t>
  </si>
  <si>
    <t>PO263214 PO263217 PO271142 PO277030 PO279931 PO282713 PO290970 PO290974 PO294659</t>
  </si>
  <si>
    <t xml:space="preserve">YIBAI TECHNOLOGY LIMITED(3004158970@qq.com) </t>
  </si>
  <si>
    <t xml:space="preserve">ABD028700 ABD028701 ABD029482 </t>
  </si>
  <si>
    <t xml:space="preserve">YIBAI TECHNOLOGY LIMITED(3004158971@qq.com) </t>
  </si>
  <si>
    <t>ABD029244 ABD029245 ABD029246</t>
  </si>
  <si>
    <t xml:space="preserve">YIBAI TECHNOLOGY LIMITED(3004158972@qq.com) </t>
  </si>
  <si>
    <t>FBA030127 FBA030836 FBA031232 FBA031257 FBA031561 FBA032027 FBA031591 FBA032606 FBA032834 FBA033488 FBA033810 FBA034439</t>
  </si>
  <si>
    <t xml:space="preserve">YIBAI TECHNOLOGY LIMITED(3004158973@qq.com) </t>
  </si>
  <si>
    <t>ABD027115</t>
  </si>
  <si>
    <t xml:space="preserve">YIBAI TECHNOLOGY LIMITED(3004158974@qq.com) </t>
  </si>
  <si>
    <t>ABD028767 ABD028974 ABD028975 ABD028976 ABD028977</t>
  </si>
  <si>
    <t xml:space="preserve">YIBAI TECHNOLOGY LIMITED(3004158975@qq.com) </t>
  </si>
  <si>
    <t>ABD029368  ABD029369  ABD029370</t>
  </si>
  <si>
    <t xml:space="preserve">YIBAI TECHNOLOGY LIMITED(3004158976@qq.com) </t>
  </si>
  <si>
    <t>FBA020677 FBA022135  FBA022958  FBA023570  FBA023612   FBA023977  FBA026208  FBA027040  FBA029883  FBA029239</t>
  </si>
  <si>
    <t xml:space="preserve">YIBAI TECHNOLOGY LIMITED(3004158977@qq.com) </t>
  </si>
  <si>
    <t>FBA009667 FBA012085 FBA013011 FBA014207 FBA014382 FBA014727 FBA015621 FBA015859 FBA016545 FBA016827 FBA016930 FBA018383 FBA018654 FBA019496 FBA023354 FBA024522 FBA025032 FBA026027 FBA029632 FBA030016 FBA032738 FBA033283</t>
  </si>
  <si>
    <t xml:space="preserve">YIBAI TECHNOLOGY LIMITED(3004158978@qq.com) </t>
  </si>
  <si>
    <t>PO034217 PO065272 PO075346 PO091934 PO100260 PO105284 PO108172 PO121546 PO126907 PO137508 PO161715 PO204243 PO206119  PO217064</t>
  </si>
  <si>
    <t>李广河</t>
  </si>
  <si>
    <t>6230583000001761842</t>
  </si>
  <si>
    <t>平安银行深圳龙岗支行</t>
  </si>
  <si>
    <t>深圳市欧速达科技有限公司</t>
  </si>
  <si>
    <t xml:space="preserve">YIBAI TECHNOLOGY LIMITED(3004158979@qq.com) </t>
  </si>
  <si>
    <t>ABD025981 ABD025982 ABD025983 ABD027750</t>
  </si>
  <si>
    <t>韦永亮</t>
  </si>
  <si>
    <t>6214856558408161</t>
  </si>
  <si>
    <t>招商银行深圳市分行华联发支行</t>
  </si>
  <si>
    <t>深圳市健丰创新电子有限公司</t>
  </si>
  <si>
    <t xml:space="preserve">YIBAI TECHNOLOGY LIMITED(3004158980@qq.com) </t>
  </si>
  <si>
    <t>ABD015575 ABD015579 ABD015586 ABD015587 ABD015588 ABD015589 ABD015599 ABD015731 ABD015732 ABD017164 ABD017167 ABD017168 ABD017169 ABD017170 ABD018338 ABD018339 ABD020167 ABD020168 ABD020169 ABD022314 ABD023350 ABD023351 ABD023352 ABD024516 ABD024517</t>
  </si>
  <si>
    <t xml:space="preserve">中国交通银行中山东凤支行   </t>
  </si>
  <si>
    <t xml:space="preserve">YIBAI TECHNOLOGY LIMITED(3004158981@qq.com) </t>
  </si>
  <si>
    <t>ABD028787 ABD028788</t>
  </si>
  <si>
    <t>6228 4803 8199 4775 611</t>
  </si>
  <si>
    <t xml:space="preserve">YIBAI TECHNOLOGY LIMITED(3004158982@qq.com) </t>
  </si>
  <si>
    <t>ABD029633 ABD029634 ABD029635 ABD029636</t>
  </si>
  <si>
    <t>林庆华</t>
  </si>
  <si>
    <t xml:space="preserve">6227003172560003961 </t>
  </si>
  <si>
    <t>中国建设银行广东惠州新圩支行</t>
  </si>
  <si>
    <t>惠州市家利科技有限公司</t>
  </si>
  <si>
    <t xml:space="preserve">YIBAI TECHNOLOGY LIMITED(3004158983@qq.com) </t>
  </si>
  <si>
    <t>FBA027198 FBA028705 FBA028932 FBA031191 FBA032607 FBA032772 FBA034467</t>
  </si>
  <si>
    <t>中国银行 浦江支行</t>
  </si>
  <si>
    <t xml:space="preserve">YIBAI TECHNOLOGY LIMITED(3004158984@qq.com) </t>
  </si>
  <si>
    <t>FBA020437 FBA019882 FBA022940 FBA023820 FBA024371 FBA024783 FBA027247</t>
  </si>
  <si>
    <t>6212 2636 0203 8566 899</t>
  </si>
  <si>
    <t>广州北苑支行</t>
  </si>
  <si>
    <t xml:space="preserve"> 广州新贝电子科技有限公司</t>
  </si>
  <si>
    <t xml:space="preserve">YIBAI TECHNOLOGY LIMITED(3004158985@qq.com) </t>
  </si>
  <si>
    <t>FBA014372</t>
  </si>
  <si>
    <t>6226 0975 5914 2592</t>
  </si>
  <si>
    <t xml:space="preserve">YIBAI TECHNOLOGY LIMITED(3004158986@qq.com) </t>
  </si>
  <si>
    <t xml:space="preserve"> FBA030392</t>
  </si>
  <si>
    <t xml:space="preserve">6228 2701 2991  5138  474 </t>
  </si>
  <si>
    <t xml:space="preserve">YIBAI TECHNOLOGY LIMITED(3004158987@qq.com) </t>
  </si>
  <si>
    <t xml:space="preserve"> FBA032390</t>
  </si>
  <si>
    <t>6225 8878 6313 7697</t>
  </si>
  <si>
    <t>招商银行深圳市南山区科苑支行</t>
  </si>
  <si>
    <t xml:space="preserve">YIBAI TECHNOLOGY LIMITED(3004158988@qq.com) </t>
  </si>
  <si>
    <t xml:space="preserve">FBA020928 </t>
  </si>
  <si>
    <t xml:space="preserve">6226 0965 5825 7112    </t>
  </si>
  <si>
    <t xml:space="preserve">招商银行龙华支行  </t>
  </si>
  <si>
    <t xml:space="preserve">YIBAI TECHNOLOGY LIMITED(3004158989@qq.com) </t>
  </si>
  <si>
    <t>FBA019789  FBA020050 FBA020875  FBA021797  FBA027815</t>
  </si>
  <si>
    <t xml:space="preserve">6013 8270 0101 9319 694  </t>
  </si>
  <si>
    <t>中国银行顺德凤山分行</t>
  </si>
  <si>
    <t xml:space="preserve">YIBAI TECHNOLOGY LIMITED(3004158990@qq.com) </t>
  </si>
  <si>
    <t>FBA038255</t>
  </si>
  <si>
    <t xml:space="preserve">6236 6833 2002 2306 120  </t>
  </si>
  <si>
    <t xml:space="preserve">YIBAI TECHNOLOGY LIMITED(3004158991@qq.com) </t>
  </si>
  <si>
    <t>FBA019807  FBA020992 FBA021504 FBA021631 FBA021924  FBA022143  FBA022337  FBA023587  FBA023609   FBA024026  FBA024423  FBA025205 FBA025401  FBA025705   FBA026200  FBA026493 FBA027025  FBA027311  FBA027360  FBA028435  FBA029194  FBA029409  FBA029851</t>
  </si>
  <si>
    <t xml:space="preserve">6230582 00001123 7214  </t>
  </si>
  <si>
    <t xml:space="preserve">YIBAI TECHNOLOGY LIMITED(3004158992@qq.com) </t>
  </si>
  <si>
    <t>FBA032616 FBA033498</t>
  </si>
  <si>
    <t>6214856552175610</t>
  </si>
  <si>
    <t xml:space="preserve">YIBAI TECHNOLOGY LIMITED(3004158993@qq.com) </t>
  </si>
  <si>
    <t>ABD029620 ABD029621 ABD029622 ABD029623</t>
  </si>
  <si>
    <t>黄兴志</t>
  </si>
  <si>
    <t>6226097600138599</t>
  </si>
  <si>
    <t>招商银行中山市小榄镇支行</t>
  </si>
  <si>
    <t xml:space="preserve">中山市宝仕利五金实业有限公司 </t>
  </si>
  <si>
    <t xml:space="preserve">YIBAI TECHNOLOGY LIMITED(3004158994@qq.com) </t>
  </si>
  <si>
    <t>ABD029762 ABD029763 ABD029764 ABD029765 ABD029766 ABD029767 ABD029768 ABD029769</t>
  </si>
  <si>
    <t>臧青松</t>
  </si>
  <si>
    <t>6228481048776401174</t>
  </si>
  <si>
    <t>中国农业银行江苏省丹阳市珥陵支行</t>
  </si>
  <si>
    <t>丹阳市云阳镇青松钟表商行</t>
  </si>
  <si>
    <t xml:space="preserve">YIBAI TECHNOLOGY LIMITED(3004158995@qq.com) </t>
  </si>
  <si>
    <t>ABD029201 ABD029202 ABD029203 ABD029204</t>
  </si>
  <si>
    <t xml:space="preserve">YIBAI TECHNOLOGY LIMITED(3004158996@qq.com) </t>
  </si>
  <si>
    <t>FBA037958</t>
  </si>
  <si>
    <t>陈定如</t>
  </si>
  <si>
    <t>6216687000000146684</t>
  </si>
  <si>
    <t>中国银行小榄支行</t>
  </si>
  <si>
    <t>中山市小榄镇依帅制衣厂</t>
  </si>
  <si>
    <t xml:space="preserve">YIBAI TECHNOLOGY LIMITED(3004158997@qq.com) </t>
  </si>
  <si>
    <t>ABD025972 ABD025973 ABD025975 ABD025976</t>
  </si>
  <si>
    <t>许艳芝</t>
  </si>
  <si>
    <t>6228481466716609070</t>
  </si>
  <si>
    <t>中国农业银行南海大沥太平支行</t>
  </si>
  <si>
    <t>佛山市博锐德包装材料有限公司</t>
  </si>
  <si>
    <t xml:space="preserve">YIBAI TECHNOLOGY LIMITED(3004158998@qq.com) </t>
  </si>
  <si>
    <t>ABD027954 ABD027955 ABD027956 ABD027957</t>
  </si>
  <si>
    <t>吴明宇</t>
  </si>
  <si>
    <t>6222621310007002385</t>
  </si>
  <si>
    <t>交通银行深圳市福田区华强之行</t>
  </si>
  <si>
    <t>深圳市鸿翔安电子有限公司</t>
  </si>
  <si>
    <t xml:space="preserve">YIBAI TECHNOLOGY LIMITED(3004158999@qq.com) </t>
  </si>
  <si>
    <t>ABD027078 ABD027079 ABD027080 ABD027081 ABD027082</t>
  </si>
  <si>
    <t>陈丽萍</t>
  </si>
  <si>
    <t>6230388800022991634</t>
  </si>
  <si>
    <t>东莞农村商业银行大岭山杨屋支行</t>
  </si>
  <si>
    <t>东莞市振萍电子材料有限公司</t>
  </si>
  <si>
    <t xml:space="preserve">YIBAI TECHNOLOGY LIMITED(3004159000@qq.com) </t>
  </si>
  <si>
    <t>ABD028493 ABD028494 ABD028495 ABD028496</t>
  </si>
  <si>
    <t>6228 4800 8395 5910 910</t>
  </si>
  <si>
    <t xml:space="preserve">YIBAI TECHNOLOGY LIMITED(3004159001@qq.com) </t>
  </si>
  <si>
    <t>FBA008837 FBA016556 FBA019302 FBA022488 FBA024377 FBA026454</t>
  </si>
  <si>
    <t xml:space="preserve">YIBAI TECHNOLOGY LIMITED(3004159002@qq.com) </t>
  </si>
  <si>
    <t>FBA038511</t>
  </si>
  <si>
    <t>建设银行  福建省政和县支行</t>
  </si>
  <si>
    <t xml:space="preserve">YIBAI TECHNOLOGY LIMITED(3004159003@qq.com) </t>
  </si>
  <si>
    <t>ABD018673 ABD018305 ABD018306 ABD018532 ABD018533 ABD018534 ABD018017 ABD018018 ABD015834 ABD015835 ABD015836 ABD015837 ABD015838 ABD015192 ABD015193 ABD013474 ABD013476 ABD012748 ABD012684 ABD012519 ABD011715 ABD011716 ABD011717 ABD011718</t>
  </si>
  <si>
    <t>6212 2620 1301 2105 335</t>
  </si>
  <si>
    <t>中国工商银行 佛山市南海里水支行</t>
  </si>
  <si>
    <t xml:space="preserve">YIBAI TECHNOLOGY LIMITED(3004159004@qq.com) </t>
  </si>
  <si>
    <t xml:space="preserve"> ABD026005 ABD026006 </t>
  </si>
  <si>
    <t xml:space="preserve">YIBAI TECHNOLOGY LIMITED(3004159005@qq.com) </t>
  </si>
  <si>
    <t>FBA022850  FBA023394   FBA022936</t>
  </si>
  <si>
    <t xml:space="preserve">6217 5820 0000 8801 581  </t>
  </si>
  <si>
    <t>深圳市龙岗区公园大地支行</t>
  </si>
  <si>
    <t xml:space="preserve">YIBAI TECHNOLOGY LIMITED(3004159006@qq.com) </t>
  </si>
  <si>
    <t>PO223932 PO229369 PO229370 PO233427 PO241979 PO244035 PO249412 PO255779 PO255780 PO257569 PO257570 PO261360 PO263808 PO271342  PO273212 PO273213 PO274957 PO274958 PO277427</t>
  </si>
  <si>
    <t xml:space="preserve">中国农业银行广州市白云区松北支行 </t>
  </si>
  <si>
    <t xml:space="preserve">YIBAI TECHNOLOGY LIMITED(3004159007@qq.com) </t>
  </si>
  <si>
    <t>PO238333 PO261445 PO263443</t>
  </si>
  <si>
    <t xml:space="preserve">6226 0975 7063 4601 </t>
  </si>
  <si>
    <t xml:space="preserve">YIBAI TECHNOLOGY LIMITED(3004159008@qq.com) </t>
  </si>
  <si>
    <t>PO262882 PO266215</t>
  </si>
  <si>
    <t>6228 4803 89192096375</t>
  </si>
  <si>
    <t xml:space="preserve">YIBAI TECHNOLOGY LIMITED(3004159009@qq.com) </t>
  </si>
  <si>
    <t>PO251133 PO266316 PO266883</t>
  </si>
  <si>
    <t>6228 4800 7808 6952 179</t>
  </si>
  <si>
    <t xml:space="preserve">YIBAI TECHNOLOGY LIMITED(3004159010@qq.com) </t>
  </si>
  <si>
    <t>ABD024505 ABD024506 ABD024507</t>
  </si>
  <si>
    <t>6228 4800 8533 5969 110</t>
  </si>
  <si>
    <t xml:space="preserve">YIBAI TECHNOLOGY LIMITED(3004159011@qq.com) </t>
  </si>
  <si>
    <t>ABD025057 ABD025059 ABD025061 ABD025062 ABD025063</t>
  </si>
  <si>
    <t>徐中贵</t>
  </si>
  <si>
    <t>6228450688035950000</t>
  </si>
  <si>
    <t>福建省泉州市经济开发区支行</t>
  </si>
  <si>
    <t>石狮市蓝瑞五金加工厂</t>
  </si>
  <si>
    <t xml:space="preserve">YIBAI TECHNOLOGY LIMITED(3004159012@qq.com) </t>
  </si>
  <si>
    <t>PO228679 PO228678 PO228675 PO230139 PO230137  PO230135 PO232458 PO232457 PO235403 PO235339 PO237160 PO237159 PO239685 PO239682 PO240323 PO240316 PO242774  PO242771 PO244683 PO244682 PO247382 PO247384 PO248981  PO250958 PO250957 PO250956 PO251945 PO251942 PO254740 PO254736 PO256915 PO256913  PO258603 PO258601 PO260063  PO260204 PO262129 PO262119 PO264998 PO264997 PO268277  PO268271 PO270552 PO270547  PO272968 PO272965 PO274956 PO274954 PO276333 PO276328</t>
  </si>
  <si>
    <t>6228 4531 5803 5319 978</t>
  </si>
  <si>
    <t xml:space="preserve">中国农业银行秦栏支行 </t>
  </si>
  <si>
    <t xml:space="preserve">YIBAI TECHNOLOGY LIMITED(3004159013@qq.com) </t>
  </si>
  <si>
    <t>PO279177 PO279378 PO281698 PO282584 PO283467 PO284182 PO285742 PO287093 PO288460 PO288535 PO291388 PO293559 PO294611 PO295567 PO295568 PO297482 PO299584 PO299585 PO300771 PO300775 PO302253 PO304370 PO304926 PO305974</t>
  </si>
  <si>
    <t xml:space="preserve">YIBAI TECHNOLOGY LIMITED(3004159014@qq.com) </t>
  </si>
  <si>
    <t>PO179045 PO183882 PO183885 PO186296 PO189225 PO189230 PO189232 PO190844 PO190845 PO192974 PO192977 PO195166 PO198305 PO198306 PO200898 PO200900 PO200904 PO203680 PO205041 PO205045 PO207260 PO207264 PO209070 PO209075 PO211074 PO211274 PO212893 PO216195 PO216200 PO217966 PO217968 PO221035 PO221037 PO223232 PO223235  PO225202 PO225214</t>
  </si>
  <si>
    <t xml:space="preserve">YIBAI TECHNOLOGY LIMITED(3004159015@qq.com) </t>
  </si>
  <si>
    <t>PO233555 PO249500 PO266342 PO274516</t>
  </si>
  <si>
    <t xml:space="preserve">YIBAI TECHNOLOGY LIMITED(3004159016@qq.com) </t>
  </si>
  <si>
    <t>PO179380 PO182953 PO189726 PO192583 PO192584 PO200507 PO206158 PO208081 PO216241 PO216684 PO226711 PO226718</t>
  </si>
  <si>
    <t>中国农业银行南宫市支行</t>
  </si>
  <si>
    <t>南宫市立泽抛光材料制品厂</t>
  </si>
  <si>
    <t xml:space="preserve">YIBAI TECHNOLOGY LIMITED(3004159017@qq.com) </t>
  </si>
  <si>
    <t>PO253392 PO255602 PO262325 PO262326 PO265192 PO269925 PO271824 PO273649</t>
  </si>
  <si>
    <t>广州锦越模具有限公司（广州市番禺区大石锦越模具加工厂）</t>
  </si>
  <si>
    <t xml:space="preserve">YIBAI TECHNOLOGY LIMITED(3004159018@qq.com) </t>
  </si>
  <si>
    <t>PO202549 PO206127 PO212298 PO221534 PO226314  PO229448 PO238472 PO250039 PO253795 PO260141 PO269708</t>
  </si>
  <si>
    <t>6228 4103 8017 3831 711</t>
  </si>
  <si>
    <t xml:space="preserve">农业银行义乌农商支行 </t>
  </si>
  <si>
    <t xml:space="preserve">YIBAI TECHNOLOGY LIMITED(3004159019@qq.com) </t>
  </si>
  <si>
    <t>PO230945 PO235417 PO237285 PO239051 PO239052 PO246810 PO246811 PO249097 PO255819 PO260835 PO264490 PO268407 PO271576 PO275867</t>
  </si>
  <si>
    <t xml:space="preserve">YIBAI TECHNOLOGY LIMITED(3004159020@qq.com) </t>
  </si>
  <si>
    <t>ABD027375 ABD027376 ABD027378</t>
  </si>
  <si>
    <t xml:space="preserve">YIBAI TECHNOLOGY LIMITED(3004159021@qq.com) </t>
  </si>
  <si>
    <t>ABD025440 ABD025442 ABD025444 ABD025445 ABD027397</t>
  </si>
  <si>
    <t>季方荣</t>
  </si>
  <si>
    <t>16228431089689200000</t>
  </si>
  <si>
    <t>中国农业银行青田侨乡支行</t>
  </si>
  <si>
    <t>广州荣丰美甲用品有限公司</t>
  </si>
  <si>
    <t xml:space="preserve">YIBAI TECHNOLOGY LIMITED(3004159022@qq.com) </t>
  </si>
  <si>
    <t>ABD028781 ABD028782 ABD028783 ABD028784</t>
  </si>
  <si>
    <t>沈秀恒</t>
  </si>
  <si>
    <t>622848 03182 4413 7374</t>
  </si>
  <si>
    <t>中国农业银行余姚马渚支行</t>
  </si>
  <si>
    <t>余姚市程顺塑料制品厂</t>
  </si>
  <si>
    <t xml:space="preserve">YIBAI TECHNOLOGY LIMITED(3004159023@qq.com) </t>
  </si>
  <si>
    <t>FBA038698</t>
  </si>
  <si>
    <t>李苗</t>
  </si>
  <si>
    <t>6212263602054373139</t>
  </si>
  <si>
    <t>广州市中国工商银行沙河支行</t>
  </si>
  <si>
    <t>深圳市宝安区松岗鑫旺熊服饰厂</t>
  </si>
  <si>
    <t xml:space="preserve">YIBAI TECHNOLOGY LIMITED(3004159024@qq.com) </t>
  </si>
  <si>
    <t>FBA023039 FBA023723 FBA026426</t>
  </si>
  <si>
    <t>6226 2206 2200 6913</t>
  </si>
  <si>
    <t xml:space="preserve">YIBAI TECHNOLOGY LIMITED(3004159025@qq.com) </t>
  </si>
  <si>
    <t>FBA029612 FBA029946 FBA030126 FBA030807 FBA030838 FBA031961 FBA031992 FBA032028 FBA032717 FBA033031 FBA033808 FBA033385 FBA034100</t>
  </si>
  <si>
    <t xml:space="preserve"> 6216 6120 0000 6148 213</t>
  </si>
  <si>
    <t>中国银行 深圳西丽支行</t>
  </si>
  <si>
    <t xml:space="preserve">YIBAI TECHNOLOGY LIMITED(3004159026@qq.com) </t>
  </si>
  <si>
    <t>FBA039233</t>
  </si>
  <si>
    <t xml:space="preserve">YIBAI TECHNOLOGY LIMITED(3004159027@qq.com) </t>
  </si>
  <si>
    <t>FBA022834 FBA026097 FBA028203</t>
  </si>
  <si>
    <t xml:space="preserve">YIBAI TECHNOLOGY LIMITED(3004159028@qq.com) </t>
  </si>
  <si>
    <t>FBA038533</t>
  </si>
  <si>
    <t>622 848 0423 9363 15617</t>
  </si>
  <si>
    <t xml:space="preserve">YIBAI TECHNOLOGY LIMITED(3004159029@qq.com) </t>
  </si>
  <si>
    <t>FBA038839</t>
  </si>
  <si>
    <t xml:space="preserve">YIBAI TECHNOLOGY LIMITED(3004159030@qq.com) </t>
  </si>
  <si>
    <t>FBA032894</t>
  </si>
  <si>
    <t>中国银行 阳江分行</t>
  </si>
  <si>
    <t xml:space="preserve">YIBAI TECHNOLOGY LIMITED(3004159031@qq.com) </t>
  </si>
  <si>
    <t>PO252150 PO258480 PO259554 PO262269 PO272203 PO276577</t>
  </si>
  <si>
    <t>6214 8565 5587 9828</t>
  </si>
  <si>
    <t>招商银行（深圳泰然金谷支行)</t>
  </si>
  <si>
    <t xml:space="preserve">YIBAI TECHNOLOGY LIMITED(3004159032@qq.com) </t>
  </si>
  <si>
    <t>PO227808 PO240530 PO244495 PO246623 PO247672 PO250608 PO254780 PO254781 PO258489 PO269632</t>
  </si>
  <si>
    <t xml:space="preserve">6226 0978 0754 5778 </t>
  </si>
  <si>
    <t xml:space="preserve">YIBAI TECHNOLOGY LIMITED(3004159033@qq.com) </t>
  </si>
  <si>
    <t>PO228519  PO230758 PO232444  PO234683 PO236169  PO239117 PO240830 PO242267  PO244794 PO244793 PO247046  PO248780 PO250675 PO252736  PO255161 PO256131 PO258310  PO260646 PO262654 PO264582  PO267137 PO272064 PO272063  PO274164 PO276905</t>
  </si>
  <si>
    <t xml:space="preserve">YIBAI TECHNOLOGY LIMITED(3004159034@qq.com) </t>
  </si>
  <si>
    <t>ABD021014 ABD024258 ABD024259 ABD024260</t>
  </si>
  <si>
    <t>东莞市中国银行寮步支行</t>
  </si>
  <si>
    <t xml:space="preserve">YIBAI TECHNOLOGY LIMITED(3004159035@qq.com) </t>
  </si>
  <si>
    <t>PO228616 PO229580 PO232020 PO233916 PO236345  PO238591 PO239761 PO240383 PO240382 PO248145 PO248810 PO250173 PO251625 PO252646 PO251852 PO254363 PO256199 PO256198 PO258143 PO260359 PO261845 PO265279 PO267245 PO269755 PO272153 PO272152 PO274033 PO276833</t>
  </si>
  <si>
    <t>6225 6834 2100 4712 732</t>
  </si>
  <si>
    <t xml:space="preserve">YIBAI TECHNOLOGY LIMITED(3004159036@qq.com) </t>
  </si>
  <si>
    <t>FBA038883</t>
  </si>
  <si>
    <t>6228 4806 0982 3063 373</t>
  </si>
  <si>
    <t xml:space="preserve">YIBAI TECHNOLOGY LIMITED(3004159037@qq.com) </t>
  </si>
  <si>
    <t xml:space="preserve">FBA012879  FBA013491 FBA013493  FBA014758   FBA015452  FBA015900   FBA016312  FBA018780    FBA019614 </t>
  </si>
  <si>
    <t>6212 2620 1000 1648 440</t>
  </si>
  <si>
    <t xml:space="preserve">YIBAI TECHNOLOGY LIMITED(3004159038@qq.com) </t>
  </si>
  <si>
    <t>FBA021071 FBA021365 FBA022176 FBA022551 FBA023042 FBA023889 FBA025291 FBA025185</t>
  </si>
  <si>
    <t>6216 2620 0000 1681 195</t>
  </si>
  <si>
    <t xml:space="preserve">YIBAI TECHNOLOGY LIMITED(3004159039@qq.com) </t>
  </si>
  <si>
    <t>FBA019623 FBA020038   FBA020996  FBA021587  FBA022473  FBA022557  FBA024955  FBA025539  FBA025696  FBA029104</t>
  </si>
  <si>
    <t xml:space="preserve">6227 0031 0103 0178 095 </t>
  </si>
  <si>
    <t>中国建设银行汕头东山支行</t>
  </si>
  <si>
    <t xml:space="preserve">YIBAI TECHNOLOGY LIMITED(3004159040@qq.com) </t>
  </si>
  <si>
    <t>FBA039443</t>
  </si>
  <si>
    <t>赵运量</t>
  </si>
  <si>
    <t>6217 6848 0063 4575</t>
  </si>
  <si>
    <t>中信银行东莞虎门支行</t>
  </si>
  <si>
    <t xml:space="preserve">YIBAI TECHNOLOGY LIMITED(3004159041@qq.com) </t>
  </si>
  <si>
    <t>FBA038899</t>
  </si>
  <si>
    <t>车文旭</t>
  </si>
  <si>
    <t>6226096556701129</t>
  </si>
  <si>
    <t>招商银行星河世纪支行</t>
  </si>
  <si>
    <t>旭日蓝海（深圳）科技有限公司</t>
  </si>
  <si>
    <t xml:space="preserve">YIBAI TECHNOLOGY LIMITED(3004159042@qq.com) </t>
  </si>
  <si>
    <t>FBA014766  FBA015330 FBA016598</t>
  </si>
  <si>
    <t xml:space="preserve">YIBAI TECHNOLOGY LIMITED(3004159043@qq.com) </t>
  </si>
  <si>
    <t>PO218912  PO218914  PO226865  PO247597  PO247596  PO248818  PO248817  PO270468 PO270467  PO277015</t>
  </si>
  <si>
    <t xml:space="preserve">YIBAI TECHNOLOGY LIMITED(3004159044@qq.com) </t>
  </si>
  <si>
    <t>PO230857 PO236041 PO239638 PO240250 PO240255 PO240260 PO251282 PO253749 PO257209 PO263668 PO266426 PO270886 PO273233 PO273464 PO278176</t>
  </si>
  <si>
    <t xml:space="preserve">YIBAI TECHNOLOGY LIMITED(3004159045@qq.com) </t>
  </si>
  <si>
    <t>PO258512 PO281765 PO286907</t>
  </si>
  <si>
    <t xml:space="preserve">YIBAI TECHNOLOGY LIMITED(3004159046@qq.com) </t>
  </si>
  <si>
    <t>PO226830 PO227965 PO234517 PO240208 PO240209 PO245202 PO245203 PO250247 PO250248 PO254077 PO258032 PO258033 PO262126 PO262127 PO266588 PO269203 PO273919 PO276380 PO277856</t>
  </si>
  <si>
    <t xml:space="preserve">YIBAI TECHNOLOGY LIMITED(3004159047@qq.com) </t>
  </si>
  <si>
    <t>PO179556 PO181988 PO184804 PO187804 PO187807 PO187808 PO190300 PO193591 PO193596 PO195560 PO199055 PO201916 PO203993 PO207611 PO209684 PO211829 PO213085 PO216148 PO217960 PO220608 PO223669 PO226324</t>
  </si>
  <si>
    <t>工商银行北苑支行</t>
  </si>
  <si>
    <t xml:space="preserve">YIBAI TECHNOLOGY LIMITED(3004159048@qq.com) </t>
  </si>
  <si>
    <t>ABD029268</t>
  </si>
  <si>
    <t>62284 50388 00115 2771</t>
  </si>
  <si>
    <t xml:space="preserve">YIBAI TECHNOLOGY LIMITED(3004159049@qq.com) </t>
  </si>
  <si>
    <t>ABD012895</t>
  </si>
  <si>
    <t xml:space="preserve">YIBAI TECHNOLOGY LIMITED(3004159050@qq.com) </t>
  </si>
  <si>
    <t>ABD027684 ABD027685</t>
  </si>
  <si>
    <t>6217 8560 000 5878 8950</t>
  </si>
  <si>
    <t xml:space="preserve">YIBAI TECHNOLOGY LIMITED(3004159051@qq.com) </t>
  </si>
  <si>
    <t>ABD027056 ABD027057</t>
  </si>
  <si>
    <t xml:space="preserve">YIBAI TECHNOLOGY LIMITED(3004159052@qq.com) </t>
  </si>
  <si>
    <t>ABD018376 ABD018377 ABD018378 ABD018379</t>
  </si>
  <si>
    <t xml:space="preserve">YIBAI TECHNOLOGY LIMITED(3004159053@qq.com) </t>
  </si>
  <si>
    <t>ABD018659 ABD018694</t>
  </si>
  <si>
    <t xml:space="preserve">YIBAI TECHNOLOGY LIMITED(3004159054@qq.com) </t>
  </si>
  <si>
    <t>ABD029667 ABD029669 ABD029671 ABD029674 ABD029675</t>
  </si>
  <si>
    <t>6228 4803 7943 5241 474</t>
  </si>
  <si>
    <t xml:space="preserve">YIBAI TECHNOLOGY LIMITED(3004159055@qq.com) </t>
  </si>
  <si>
    <t>ABD024654 ABD024655 ABD023261 ABD023262 ABD019569</t>
  </si>
  <si>
    <t xml:space="preserve">YIBAI TECHNOLOGY LIMITED(3004159056@qq.com) </t>
  </si>
  <si>
    <t>ABD030371 ABD030372</t>
  </si>
  <si>
    <t xml:space="preserve">YIBAI TECHNOLOGY LIMITED(3004159057@qq.com) </t>
  </si>
  <si>
    <t>ABD029278 ABD029279 ABD029280 ABD029282 ABD029283</t>
  </si>
  <si>
    <t>陈玉玲</t>
  </si>
  <si>
    <t>6228430389683639775</t>
  </si>
  <si>
    <t>农业银行义乌朝阳支行</t>
  </si>
  <si>
    <t>义乌市哆梦化妆用具有限公司</t>
  </si>
  <si>
    <t xml:space="preserve">YIBAI TECHNOLOGY LIMITED(3004159058@qq.com) </t>
  </si>
  <si>
    <t xml:space="preserve">ABD030396  ABD030397 </t>
  </si>
  <si>
    <t>4100 6278 0425 6916</t>
  </si>
  <si>
    <t xml:space="preserve">YIBAI TECHNOLOGY LIMITED(3004159059@qq.com) </t>
  </si>
  <si>
    <t xml:space="preserve"> ABD029513 ABD029515</t>
  </si>
  <si>
    <t>吴镇沛</t>
  </si>
  <si>
    <t xml:space="preserve">6214 8578 0546 8768 </t>
  </si>
  <si>
    <t>招商银行深圳坂田支行</t>
  </si>
  <si>
    <t>深圳市帕旗科技有限公司</t>
  </si>
  <si>
    <t xml:space="preserve">YIBAI TECHNOLOGY LIMITED(3004159060@qq.com) </t>
  </si>
  <si>
    <t>ABD029822 ABD029821 ABD029820 ABD029819 ABD029818 ABD029817 ABD029816</t>
  </si>
  <si>
    <t>林笃恩</t>
  </si>
  <si>
    <t xml:space="preserve">6215 5812 08000 634091 </t>
  </si>
  <si>
    <t>义乌兆和家居用品有限公司</t>
  </si>
  <si>
    <t xml:space="preserve">YIBAI TECHNOLOGY LIMITED(3004159061@qq.com) </t>
  </si>
  <si>
    <t>ABD030544 ABD030545</t>
  </si>
  <si>
    <t>6225 8855 1065 7489</t>
  </si>
  <si>
    <t xml:space="preserve">YIBAI TECHNOLOGY LIMITED(3004159062@qq.com) </t>
  </si>
  <si>
    <t>ABD007578 ABD008189 ABD008725  ABD008726   ABD009084  ABD009169   ABD009170  ABD010084   ABD010085  ABD011180   ABD011324  ABD012241   ABD012242  ABD013419  ABD015018  ABD015019</t>
  </si>
  <si>
    <t>6228 4803 8824 3859 872</t>
  </si>
  <si>
    <t xml:space="preserve">YIBAI TECHNOLOGY LIMITED(3004159063@qq.com) </t>
  </si>
  <si>
    <t>ABD019519 ABD019520</t>
  </si>
  <si>
    <t xml:space="preserve">YIBAI TECHNOLOGY LIMITED(3004159064@qq.com) </t>
  </si>
  <si>
    <t>FBA019667 FBA020149 FBA025166</t>
  </si>
  <si>
    <t xml:space="preserve">622848 0128 0469 60679 </t>
  </si>
  <si>
    <t>农业银行深圳分行民治支行</t>
  </si>
  <si>
    <t xml:space="preserve">YIBAI TECHNOLOGY LIMITED(3004159065@qq.com) </t>
  </si>
  <si>
    <t>FBA038875</t>
  </si>
  <si>
    <t xml:space="preserve">YIBAI TECHNOLOGY LIMITED(3004159066@qq.com) </t>
  </si>
  <si>
    <t>FBA024031 FBA025738 FBA026482  FBA029069  FBA029858  FBA030487  FBA031794  FBA033186   FBA033450  FBA033748</t>
  </si>
  <si>
    <t>621226 1202022 362546</t>
  </si>
  <si>
    <t xml:space="preserve">YIBAI TECHNOLOGY LIMITED(3004159067@qq.com) </t>
  </si>
  <si>
    <t>FBA019812 FBA020281 FBA020640  FBA020989  FBA021588  FBA022609  FBA023614  FBA024952  FBA025682  FBA026381  FBA026512  FBA027037 FBA027384   FBA029084  FBA029365</t>
  </si>
  <si>
    <t>6214 6618 2007 9257</t>
  </si>
  <si>
    <t>中国建设银行海润滨江支行</t>
  </si>
  <si>
    <t xml:space="preserve">YIBAI TECHNOLOGY LIMITED(3004159068@qq.com) </t>
  </si>
  <si>
    <t>FBA021765 FBA023987 FBA028598</t>
  </si>
  <si>
    <t xml:space="preserve"> 6227001 46369 0515178  </t>
  </si>
  <si>
    <t xml:space="preserve">YIBAI TECHNOLOGY LIMITED(3004159069@qq.com) </t>
  </si>
  <si>
    <t>FBA039250</t>
  </si>
  <si>
    <t xml:space="preserve">YIBAI TECHNOLOGY LIMITED(3004159070@qq.com) </t>
  </si>
  <si>
    <t>PO239040 PO245711</t>
  </si>
  <si>
    <t>6217 8520 0000 7008 827</t>
  </si>
  <si>
    <t xml:space="preserve">YIBAI TECHNOLOGY LIMITED(3004159071@qq.com) </t>
  </si>
  <si>
    <t>PO257202 PO272628 PO280534 PO302839 PO302841</t>
  </si>
  <si>
    <t>常云敏</t>
  </si>
  <si>
    <t>6225 8865 5520 4278</t>
  </si>
  <si>
    <t>招商银行（深圳分行泰然支行）</t>
  </si>
  <si>
    <t>深圳市易新科技有限公司</t>
  </si>
  <si>
    <t xml:space="preserve">YIBAI TECHNOLOGY LIMITED(3004159072@qq.com) </t>
  </si>
  <si>
    <t>PO127930</t>
  </si>
  <si>
    <t xml:space="preserve">YIBAI TECHNOLOGY LIMITED(3004159073@qq.com) </t>
  </si>
  <si>
    <t>PO230882 PO230883 PO233193 PO236193 PO238963 PO240226 PO243250 PO246228 PO250233 PO250234 PO252918 PO254099 PO256034 PO258051 PO260984 PO262097 PO262098 PO266604 PO266605 PO269218 PO271755 PO273943 PO273944 PO276397</t>
  </si>
  <si>
    <t xml:space="preserve">6230 5820 0004 1312 854  </t>
  </si>
  <si>
    <t>平安银行  深圳西丽支行</t>
  </si>
  <si>
    <t xml:space="preserve">YIBAI TECHNOLOGY LIMITED(3004159074@qq.com) </t>
  </si>
  <si>
    <t>PO232084 PO233502 PO233503 PO237871 PO238824 PO245514 PO246251 PO254813 PO264014 PO266627 PO269213 PO271772 PO273937</t>
  </si>
  <si>
    <t>6226 1923 0230 5222</t>
  </si>
  <si>
    <t xml:space="preserve">YIBAI TECHNOLOGY LIMITED(3004159075@qq.com) </t>
  </si>
  <si>
    <t>ABD023282 ABD023283 ABD023284 ABD023285 ABD023286 ABD021518 ABD021519 ABD021521 ABD019986 ABD019987 ABD019016 ABD018412 ABD018414 ABD018415</t>
  </si>
  <si>
    <t xml:space="preserve">YIBAI TECHNOLOGY LIMITED(3004159076@qq.com) </t>
  </si>
  <si>
    <t>FBA013367 FBA020438 FBA020678 FBA024347 FBA028254</t>
  </si>
  <si>
    <t xml:space="preserve">YIBAI TECHNOLOGY LIMITED(3004159077@qq.com) </t>
  </si>
  <si>
    <t>FBA033670</t>
  </si>
  <si>
    <t>6214 8565 5535 0655</t>
  </si>
  <si>
    <t>招商银行深圳振华支行</t>
  </si>
  <si>
    <t xml:space="preserve">YIBAI TECHNOLOGY LIMITED(3004159078@qq.com) </t>
  </si>
  <si>
    <t xml:space="preserve"> FBA020431</t>
  </si>
  <si>
    <t>中国建设银行 宣城分行</t>
  </si>
  <si>
    <t xml:space="preserve">YIBAI TECHNOLOGY LIMITED(3004159079@qq.com) </t>
  </si>
  <si>
    <t>FBA039673</t>
  </si>
  <si>
    <t xml:space="preserve">YIBAI TECHNOLOGY LIMITED(3004159080@qq.com) </t>
  </si>
  <si>
    <t>FBA038701</t>
  </si>
  <si>
    <t xml:space="preserve">YIBAI TECHNOLOGY LIMITED(3004159081@qq.com) </t>
  </si>
  <si>
    <t xml:space="preserve"> FBA015098 FBA018260 FBA023028 FBA023239 FBA024618 FBA025477 FBA026087 FBA029002</t>
  </si>
  <si>
    <t xml:space="preserve"> 622848 0120 8230 31014</t>
  </si>
  <si>
    <t xml:space="preserve"> 中国农业银行深圳支行</t>
  </si>
  <si>
    <t xml:space="preserve">YIBAI TECHNOLOGY LIMITED(3004159082@qq.com) </t>
  </si>
  <si>
    <t>FBA038515</t>
  </si>
  <si>
    <t>邓建国</t>
  </si>
  <si>
    <t xml:space="preserve">216 2600 0001 8833 831  </t>
  </si>
  <si>
    <t>平安银行坪山支行</t>
  </si>
  <si>
    <t>深圳市建霖户外用品有限公司</t>
  </si>
  <si>
    <t xml:space="preserve">YIBAI TECHNOLOGY LIMITED(3004159083@qq.com) </t>
  </si>
  <si>
    <t>FBA031877 FBA032803 FBA033840 FBA034464 FBA035629 FBA036070</t>
  </si>
  <si>
    <t xml:space="preserve">6228 4800 8867 1745 375  </t>
  </si>
  <si>
    <t xml:space="preserve">YIBAI TECHNOLOGY LIMITED(3004159084@qq.com) </t>
  </si>
  <si>
    <t xml:space="preserve">FBA015717  FBA020738 FBA023313 </t>
  </si>
  <si>
    <t xml:space="preserve">6214 8665 5184 9964 </t>
  </si>
  <si>
    <t xml:space="preserve">YIBAI TECHNOLOGY LIMITED(3004159085@qq.com) </t>
  </si>
  <si>
    <t>FBA020690 FBA020880  FBA023946  FBA026343 FBA028419</t>
  </si>
  <si>
    <t xml:space="preserve">YIBAI TECHNOLOGY LIMITED(3004159086@qq.com) </t>
  </si>
  <si>
    <t>FBA039958</t>
  </si>
  <si>
    <t xml:space="preserve">YIBAI TECHNOLOGY LIMITED(3004159087@qq.com) </t>
  </si>
  <si>
    <t>FBA020254 FBA020607 FBA021708 FBA023300 FBA027130 FBA028372 FBA030328</t>
  </si>
  <si>
    <t xml:space="preserve">YIBAI TECHNOLOGY LIMITED(3004159088@qq.com) </t>
  </si>
  <si>
    <t>FBA037876</t>
  </si>
  <si>
    <t>622845 0120012303618</t>
  </si>
  <si>
    <t>中国农业银行深圳市龙岗支行</t>
  </si>
  <si>
    <t xml:space="preserve">YIBAI TECHNOLOGY LIMITED(3004159089@qq.com) </t>
  </si>
  <si>
    <t xml:space="preserve">FBA021257 FBA026450 FBA027763 </t>
  </si>
  <si>
    <t>6222 0240 0007 3968 857</t>
  </si>
  <si>
    <t xml:space="preserve">YIBAI TECHNOLOGY LIMITED(3004159090@qq.com) </t>
  </si>
  <si>
    <t>PO291241 PO295791 PO296074 PO300002</t>
  </si>
  <si>
    <t>6214 8378 5147 0942</t>
  </si>
  <si>
    <t>广州市卡昇迪汽车用品有限公司</t>
  </si>
  <si>
    <t xml:space="preserve">YIBAI TECHNOLOGY LIMITED(3004159091@qq.com) </t>
  </si>
  <si>
    <t>PO278693 PO281379 PO285695 PO290982 PO297196 PO300795 PO302834</t>
  </si>
  <si>
    <t xml:space="preserve">6222 0340 0001 4588 804 </t>
  </si>
  <si>
    <t xml:space="preserve">YIBAI TECHNOLOGY LIMITED(3004159092@qq.com) </t>
  </si>
  <si>
    <t>PO250301  PO250300  PO254411 PO258956  PO258330  PO258329 PO262157  PO262156  PO264607 PO272283  PO274388  PO277153</t>
  </si>
  <si>
    <t>622848 0120 8230 31014</t>
  </si>
  <si>
    <t xml:space="preserve">YIBAI TECHNOLOGY LIMITED(3004159093@qq.com) </t>
  </si>
  <si>
    <t>PO283757  PO285957  PO288603  PO295373  PO299759  PO302553   PO315912</t>
  </si>
  <si>
    <t>6230 5212 9000 3842 378</t>
  </si>
  <si>
    <t xml:space="preserve">YIBAI TECHNOLOGY LIMITED(3004159094@qq.com) </t>
  </si>
  <si>
    <t>PO262929</t>
  </si>
  <si>
    <t>招商银行深圳分行深纺支行</t>
  </si>
  <si>
    <t xml:space="preserve">YIBAI TECHNOLOGY LIMITED(3004159095@qq.com) </t>
  </si>
  <si>
    <t>PO238290 PO253480 PO272744 PO280629 PO289251 PO305332</t>
  </si>
  <si>
    <t>621226 4000006384214</t>
  </si>
  <si>
    <t>工商银行 深圳福虹支行</t>
  </si>
  <si>
    <t>深圳市爱信德科技有限公司</t>
  </si>
  <si>
    <t xml:space="preserve">YIBAI TECHNOLOGY LIMITED(3004159096@qq.com) </t>
  </si>
  <si>
    <t>ABD026464 ABD028333 ABD028334 ABD028335</t>
  </si>
  <si>
    <t xml:space="preserve">62366 81460 00413 7143 </t>
  </si>
  <si>
    <t>中国建行义乌支行新世界分理处</t>
  </si>
  <si>
    <t xml:space="preserve">YIBAI TECHNOLOGY LIMITED(3004159097@qq.com) </t>
  </si>
  <si>
    <t>ABD006196 ABD006197 ABD008090 ABD008091 ABD009876 ABD009877 ABD009930 ABD011701 ABD014020 ABD014354 ABD014355 ABD016664 ABD016666</t>
  </si>
  <si>
    <t>舒定禹</t>
  </si>
  <si>
    <t>62284 8038 81791 41378</t>
  </si>
  <si>
    <t>农业银行浙江省义乌市福田支行</t>
  </si>
  <si>
    <t>泰顺县智力玩具工艺有限公司</t>
  </si>
  <si>
    <t xml:space="preserve">YIBAI TECHNOLOGY LIMITED(3004159098@qq.com) </t>
  </si>
  <si>
    <t>ABD030771</t>
  </si>
  <si>
    <t xml:space="preserve">YIBAI TECHNOLOGY LIMITED(3004159099@qq.com) </t>
  </si>
  <si>
    <t>ABD026526 ABD026527</t>
  </si>
  <si>
    <t>招商银行深圳向西支行</t>
  </si>
  <si>
    <t xml:space="preserve">YIBAI TECHNOLOGY LIMITED(3004159100@qq.com) </t>
  </si>
  <si>
    <t>ABD019210</t>
  </si>
  <si>
    <t xml:space="preserve">YIBAI TECHNOLOGY LIMITED(3004159101@qq.com) </t>
  </si>
  <si>
    <t>ABD028156 ABD030458 ABD030459 ABD030460</t>
  </si>
  <si>
    <t>9558 8020 1310 1756253</t>
  </si>
  <si>
    <t xml:space="preserve">YIBAI TECHNOLOGY LIMITED(3004159102@qq.com) </t>
  </si>
  <si>
    <t>ABD029705 ABD029706 ABD029707</t>
  </si>
  <si>
    <t xml:space="preserve">YIBAI TECHNOLOGY LIMITED(3004159103@qq.com) </t>
  </si>
  <si>
    <t>ABD029703 ABD029704</t>
  </si>
  <si>
    <t xml:space="preserve">YIBAI TECHNOLOGY LIMITED(3004159104@qq.com) </t>
  </si>
  <si>
    <t>ABD028220</t>
  </si>
  <si>
    <t>李胜和</t>
  </si>
  <si>
    <t>5324260111900021</t>
  </si>
  <si>
    <t>中国建设银行顺德容桂支行</t>
  </si>
  <si>
    <t>中山市常胜金属制品有限公司</t>
  </si>
  <si>
    <t xml:space="preserve">YIBAI TECHNOLOGY LIMITED(3004159105@qq.com) </t>
  </si>
  <si>
    <t>ABD030522 ABD030523</t>
  </si>
  <si>
    <t xml:space="preserve">YIBAI TECHNOLOGY LIMITED(3004159106@qq.com) </t>
  </si>
  <si>
    <t>PO241795</t>
  </si>
  <si>
    <t>姜士帅</t>
  </si>
  <si>
    <t>6228460128002294075</t>
  </si>
  <si>
    <t>农业银行深圳观澜支行</t>
  </si>
  <si>
    <t>深圳德隆货架有限公司</t>
  </si>
  <si>
    <t xml:space="preserve">YIBAI TECHNOLOGY LIMITED(3004159107@qq.com) </t>
  </si>
  <si>
    <t>ABD029354 ABD029355 ABD029357 ABD029360 ABD029361 ABD029363 ABD029365</t>
  </si>
  <si>
    <t xml:space="preserve">YIBAI TECHNOLOGY LIMITED(3004159108@qq.com) </t>
  </si>
  <si>
    <t xml:space="preserve">ABD022807 ABD022808 ABD022809 ABD022810 ABD022811 ABD022812 </t>
  </si>
  <si>
    <t>王君</t>
  </si>
  <si>
    <t>6228480380843764719</t>
  </si>
  <si>
    <t>农行浙江金华市武义支行</t>
  </si>
  <si>
    <t>缙云县磐石健身器材有限公司</t>
  </si>
  <si>
    <t xml:space="preserve">YIBAI TECHNOLOGY LIMITED(3004159109@qq.com) </t>
  </si>
  <si>
    <t>ABD011444 ABD015992 ABD015993 ABD018869 ABD023456 ABD024149</t>
  </si>
  <si>
    <t>施心华</t>
  </si>
  <si>
    <t>6228430389621403177</t>
  </si>
  <si>
    <t>中国农业银行义乌福田支行</t>
  </si>
  <si>
    <t>义乌市华昊玩具有限公司</t>
  </si>
  <si>
    <t xml:space="preserve">YIBAI TECHNOLOGY LIMITED(3004159110@qq.com) </t>
  </si>
  <si>
    <t>PO247701 PO248399 PO252238 PO255004 PO267441 PO278010</t>
  </si>
  <si>
    <t xml:space="preserve">YIBAI TECHNOLOGY LIMITED(3004159111@qq.com) </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</si>
</sst>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_);[Red]\(0.00\)"/>
  </numFmts>
  <fonts count="37">
    <font>
      <sz val="11"/>
      <color theme="1"/>
      <name val="宋体"/>
      <charset val="134"/>
      <scheme val="minor"/>
    </font>
    <font>
      <b/>
      <sz val="11"/>
      <color theme="1"/>
      <name val="宋体"/>
      <charset val="134"/>
      <scheme val="minor"/>
    </font>
    <font>
      <sz val="10"/>
      <name val="宋体"/>
      <charset val="134"/>
      <scheme val="minor"/>
    </font>
    <font>
      <sz val="11"/>
      <name val="宋体"/>
      <charset val="134"/>
      <scheme val="minor"/>
    </font>
    <font>
      <b/>
      <sz val="10"/>
      <color indexed="8"/>
      <name val="宋体"/>
      <charset val="134"/>
    </font>
    <font>
      <b/>
      <sz val="10"/>
      <color indexed="10"/>
      <name val="宋体"/>
      <charset val="134"/>
    </font>
    <font>
      <b/>
      <sz val="10"/>
      <color rgb="FFFF0000"/>
      <name val="宋体"/>
      <charset val="134"/>
    </font>
    <font>
      <sz val="10"/>
      <name val="宋体"/>
      <charset val="134"/>
    </font>
    <font>
      <b/>
      <sz val="10"/>
      <name val="宋体"/>
      <charset val="134"/>
    </font>
    <font>
      <b/>
      <sz val="11"/>
      <name val="宋体"/>
      <charset val="134"/>
      <scheme val="minor"/>
    </font>
    <font>
      <b/>
      <sz val="10"/>
      <name val="宋体"/>
      <charset val="134"/>
      <scheme val="minor"/>
    </font>
    <font>
      <sz val="11"/>
      <color rgb="FFFF0000"/>
      <name val="宋体"/>
      <charset val="0"/>
      <scheme val="minor"/>
    </font>
    <font>
      <sz val="11"/>
      <color theme="1"/>
      <name val="宋体"/>
      <charset val="0"/>
      <scheme val="minor"/>
    </font>
    <font>
      <sz val="11"/>
      <color indexed="8"/>
      <name val="宋体"/>
      <charset val="134"/>
    </font>
    <font>
      <sz val="11"/>
      <color rgb="FF3F3F76"/>
      <name val="宋体"/>
      <charset val="0"/>
      <scheme val="minor"/>
    </font>
    <font>
      <sz val="11"/>
      <color indexed="8"/>
      <name val="Calibri"/>
      <charset val="134"/>
    </font>
    <font>
      <b/>
      <sz val="11"/>
      <color theme="3"/>
      <name val="宋体"/>
      <charset val="134"/>
      <scheme val="minor"/>
    </font>
    <font>
      <sz val="11"/>
      <color indexed="8"/>
      <name val="宋体"/>
      <charset val="134"/>
      <scheme val="minor"/>
    </font>
    <font>
      <b/>
      <sz val="11"/>
      <color rgb="FF3F3F3F"/>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b/>
      <sz val="11"/>
      <color rgb="FFFFFFFF"/>
      <name val="宋体"/>
      <charset val="0"/>
      <scheme val="minor"/>
    </font>
    <font>
      <i/>
      <sz val="11"/>
      <color rgb="FF7F7F7F"/>
      <name val="宋体"/>
      <charset val="0"/>
      <scheme val="minor"/>
    </font>
    <font>
      <sz val="10"/>
      <name val="Arial"/>
      <charset val="134"/>
    </font>
    <font>
      <sz val="11"/>
      <color rgb="FFFA7D00"/>
      <name val="宋体"/>
      <charset val="0"/>
      <scheme val="minor"/>
    </font>
    <font>
      <sz val="12"/>
      <name val="宋体"/>
      <charset val="134"/>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sz val="10"/>
      <color indexed="8"/>
      <name val="宋体"/>
      <charset val="134"/>
    </font>
    <font>
      <sz val="10"/>
      <color rgb="FF000000"/>
      <name val="宋体"/>
      <charset val="134"/>
    </font>
  </fonts>
  <fills count="33">
    <fill>
      <patternFill patternType="none"/>
    </fill>
    <fill>
      <patternFill patternType="gray125"/>
    </fill>
    <fill>
      <patternFill patternType="solid">
        <fgColor rgb="FFFFFFC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100">
    <xf numFmtId="0" fontId="0" fillId="0" borderId="0">
      <alignment vertical="center"/>
    </xf>
    <xf numFmtId="42" fontId="0" fillId="0" borderId="0" applyFont="0" applyFill="0" applyBorder="0" applyAlignment="0" applyProtection="0">
      <alignment vertical="center"/>
    </xf>
    <xf numFmtId="0" fontId="12" fillId="4" borderId="0" applyNumberFormat="0" applyBorder="0" applyAlignment="0" applyProtection="0">
      <alignment vertical="center"/>
    </xf>
    <xf numFmtId="0" fontId="14" fillId="5" borderId="3" applyNumberFormat="0" applyAlignment="0" applyProtection="0">
      <alignment vertical="center"/>
    </xf>
    <xf numFmtId="44" fontId="0" fillId="0" borderId="0" applyFont="0" applyFill="0" applyBorder="0" applyAlignment="0" applyProtection="0">
      <alignment vertical="center"/>
    </xf>
    <xf numFmtId="0" fontId="17" fillId="0" borderId="0">
      <alignment vertical="center"/>
    </xf>
    <xf numFmtId="0" fontId="15" fillId="0" borderId="0" applyFill="0" applyProtection="0">
      <alignment horizontal="lef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13" fillId="0" borderId="0">
      <alignment vertical="center"/>
    </xf>
    <xf numFmtId="0" fontId="12" fillId="8" borderId="0" applyNumberFormat="0" applyBorder="0" applyAlignment="0" applyProtection="0">
      <alignment vertical="center"/>
    </xf>
    <xf numFmtId="0" fontId="19" fillId="10" borderId="0" applyNumberFormat="0" applyBorder="0" applyAlignment="0" applyProtection="0">
      <alignment vertical="center"/>
    </xf>
    <xf numFmtId="0" fontId="20" fillId="12"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 borderId="2" applyNumberFormat="0" applyFont="0" applyAlignment="0" applyProtection="0">
      <alignment vertical="center"/>
    </xf>
    <xf numFmtId="0" fontId="13" fillId="0" borderId="0">
      <alignment vertical="center"/>
    </xf>
    <xf numFmtId="0" fontId="20" fillId="14"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Fill="0" applyProtection="0">
      <alignment horizontal="left" vertical="center"/>
    </xf>
    <xf numFmtId="0" fontId="27" fillId="0" borderId="0" applyNumberFormat="0" applyFill="0" applyBorder="0" applyAlignment="0" applyProtection="0">
      <alignment vertical="center"/>
    </xf>
    <xf numFmtId="0" fontId="31" fillId="0" borderId="7" applyNumberFormat="0" applyFill="0" applyAlignment="0" applyProtection="0">
      <alignment vertical="center"/>
    </xf>
    <xf numFmtId="0" fontId="33" fillId="0" borderId="7" applyNumberFormat="0" applyFill="0" applyAlignment="0" applyProtection="0">
      <alignment vertical="center"/>
    </xf>
    <xf numFmtId="0" fontId="30" fillId="0" borderId="0">
      <alignment vertical="center"/>
    </xf>
    <xf numFmtId="0" fontId="20" fillId="18" borderId="0" applyNumberFormat="0" applyBorder="0" applyAlignment="0" applyProtection="0">
      <alignment vertical="center"/>
    </xf>
    <xf numFmtId="0" fontId="16" fillId="0" borderId="9" applyNumberFormat="0" applyFill="0" applyAlignment="0" applyProtection="0">
      <alignment vertical="center"/>
    </xf>
    <xf numFmtId="0" fontId="30" fillId="0" borderId="0">
      <alignment vertical="center"/>
    </xf>
    <xf numFmtId="0" fontId="20" fillId="20" borderId="0" applyNumberFormat="0" applyBorder="0" applyAlignment="0" applyProtection="0">
      <alignment vertical="center"/>
    </xf>
    <xf numFmtId="0" fontId="18" fillId="6" borderId="4" applyNumberFormat="0" applyAlignment="0" applyProtection="0">
      <alignment vertical="center"/>
    </xf>
    <xf numFmtId="0" fontId="23" fillId="6" borderId="3" applyNumberFormat="0" applyAlignment="0" applyProtection="0">
      <alignment vertical="center"/>
    </xf>
    <xf numFmtId="0" fontId="26" fillId="15" borderId="5" applyNumberFormat="0" applyAlignment="0" applyProtection="0">
      <alignment vertical="center"/>
    </xf>
    <xf numFmtId="0" fontId="12" fillId="16" borderId="0" applyNumberFormat="0" applyBorder="0" applyAlignment="0" applyProtection="0">
      <alignment vertical="center"/>
    </xf>
    <xf numFmtId="0" fontId="0" fillId="0" borderId="0">
      <alignment vertical="center"/>
    </xf>
    <xf numFmtId="0" fontId="20" fillId="21" borderId="0" applyNumberFormat="0" applyBorder="0" applyAlignment="0" applyProtection="0">
      <alignment vertical="center"/>
    </xf>
    <xf numFmtId="0" fontId="29" fillId="0" borderId="6" applyNumberFormat="0" applyFill="0" applyAlignment="0" applyProtection="0">
      <alignment vertical="center"/>
    </xf>
    <xf numFmtId="0" fontId="32" fillId="0" borderId="8" applyNumberFormat="0" applyFill="0" applyAlignment="0" applyProtection="0">
      <alignment vertical="center"/>
    </xf>
    <xf numFmtId="0" fontId="34" fillId="23" borderId="0" applyNumberFormat="0" applyBorder="0" applyAlignment="0" applyProtection="0">
      <alignment vertical="center"/>
    </xf>
    <xf numFmtId="0" fontId="25" fillId="13" borderId="0" applyNumberFormat="0" applyBorder="0" applyAlignment="0" applyProtection="0">
      <alignment vertical="center"/>
    </xf>
    <xf numFmtId="0" fontId="12" fillId="3" borderId="0" applyNumberFormat="0" applyBorder="0" applyAlignment="0" applyProtection="0">
      <alignment vertical="center"/>
    </xf>
    <xf numFmtId="0" fontId="0" fillId="0" borderId="0">
      <alignment vertical="center"/>
    </xf>
    <xf numFmtId="0" fontId="20"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30" fillId="0" borderId="0">
      <alignment vertical="center"/>
    </xf>
    <xf numFmtId="0" fontId="12" fillId="22" borderId="0" applyNumberFormat="0" applyBorder="0" applyAlignment="0" applyProtection="0">
      <alignment vertical="center"/>
    </xf>
    <xf numFmtId="0" fontId="12" fillId="9" borderId="0" applyNumberFormat="0" applyBorder="0" applyAlignment="0" applyProtection="0">
      <alignment vertical="center"/>
    </xf>
    <xf numFmtId="0" fontId="20" fillId="24" borderId="0" applyNumberFormat="0" applyBorder="0" applyAlignment="0" applyProtection="0">
      <alignment vertical="center"/>
    </xf>
    <xf numFmtId="0" fontId="20"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20" fillId="32" borderId="0" applyNumberFormat="0" applyBorder="0" applyAlignment="0" applyProtection="0">
      <alignment vertical="center"/>
    </xf>
    <xf numFmtId="0" fontId="12" fillId="7" borderId="0" applyNumberFormat="0" applyBorder="0" applyAlignment="0" applyProtection="0">
      <alignment vertical="center"/>
    </xf>
    <xf numFmtId="0" fontId="30" fillId="0" borderId="0">
      <alignment vertical="center"/>
    </xf>
    <xf numFmtId="0" fontId="20" fillId="11" borderId="0" applyNumberFormat="0" applyBorder="0" applyAlignment="0" applyProtection="0">
      <alignment vertical="center"/>
    </xf>
    <xf numFmtId="0" fontId="20" fillId="28" borderId="0" applyNumberFormat="0" applyBorder="0" applyAlignment="0" applyProtection="0">
      <alignment vertical="center"/>
    </xf>
    <xf numFmtId="0" fontId="17" fillId="0" borderId="0">
      <alignment vertical="center"/>
    </xf>
    <xf numFmtId="0" fontId="12" fillId="17" borderId="0" applyNumberFormat="0" applyBorder="0" applyAlignment="0" applyProtection="0">
      <alignment vertical="center"/>
    </xf>
    <xf numFmtId="0" fontId="17" fillId="0" borderId="0">
      <alignment vertical="center"/>
    </xf>
    <xf numFmtId="0" fontId="20" fillId="19"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5" fillId="0" borderId="0" applyFill="0" applyProtection="0">
      <alignment horizontal="left" vertical="center"/>
    </xf>
    <xf numFmtId="0" fontId="30" fillId="0" borderId="0">
      <alignment vertical="center"/>
    </xf>
    <xf numFmtId="0" fontId="17" fillId="0" borderId="0">
      <alignment vertical="center"/>
    </xf>
    <xf numFmtId="0" fontId="15" fillId="0" borderId="0" applyFill="0" applyProtection="0">
      <alignment horizontal="lef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8"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28" fillId="0" borderId="0"/>
  </cellStyleXfs>
  <cellXfs count="23">
    <xf numFmtId="0" fontId="0" fillId="0" borderId="0" xfId="0">
      <alignment vertical="center"/>
    </xf>
    <xf numFmtId="0" fontId="1" fillId="0" borderId="0" xfId="0" applyFont="1" applyFill="1">
      <alignment vertical="center"/>
    </xf>
    <xf numFmtId="0" fontId="2" fillId="0" borderId="0" xfId="0" applyFont="1" applyFill="1">
      <alignment vertical="center"/>
    </xf>
    <xf numFmtId="0" fontId="0" fillId="0" borderId="0" xfId="0" applyFill="1">
      <alignment vertical="center"/>
    </xf>
    <xf numFmtId="0" fontId="3" fillId="0" borderId="0" xfId="0" applyFont="1" applyFill="1">
      <alignment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1" fillId="0" borderId="1" xfId="0" applyFont="1" applyFill="1" applyBorder="1" applyAlignment="1">
      <alignment vertical="center" wrapText="1"/>
    </xf>
    <xf numFmtId="176" fontId="7" fillId="0" borderId="1" xfId="0" applyNumberFormat="1" applyFont="1" applyFill="1" applyBorder="1" applyAlignment="1">
      <alignment horizontal="left" vertical="center" wrapText="1"/>
    </xf>
    <xf numFmtId="0" fontId="2" fillId="0" borderId="1" xfId="0" applyFont="1" applyFill="1" applyBorder="1" applyAlignment="1">
      <alignment vertical="center" wrapText="1"/>
    </xf>
    <xf numFmtId="0" fontId="10" fillId="0" borderId="1" xfId="0" applyFont="1" applyFill="1" applyBorder="1" applyAlignment="1">
      <alignment vertical="center" wrapText="1"/>
    </xf>
    <xf numFmtId="0" fontId="7" fillId="0" borderId="1" xfId="17"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1" xfId="0" applyFont="1" applyFill="1" applyBorder="1" applyAlignment="1" quotePrefix="1">
      <alignment horizontal="center" vertical="center" wrapText="1"/>
    </xf>
    <xf numFmtId="0" fontId="7" fillId="0" borderId="1" xfId="0" applyFont="1" applyFill="1" applyBorder="1" applyAlignment="1" quotePrefix="1">
      <alignment horizontal="left" vertical="center" wrapText="1"/>
    </xf>
    <xf numFmtId="0" fontId="2" fillId="0" borderId="1" xfId="0" applyFont="1" applyFill="1" applyBorder="1" applyAlignment="1" quotePrefix="1">
      <alignment horizontal="center" vertical="center" wrapText="1"/>
    </xf>
    <xf numFmtId="0" fontId="2" fillId="0" borderId="1" xfId="0" applyFont="1" applyFill="1" applyBorder="1" applyAlignment="1" quotePrefix="1">
      <alignment vertical="center" wrapText="1"/>
    </xf>
    <xf numFmtId="0" fontId="7" fillId="0" borderId="1" xfId="0" applyFont="1" applyFill="1" applyBorder="1" applyAlignment="1" quotePrefix="1">
      <alignment vertical="center" wrapText="1"/>
    </xf>
    <xf numFmtId="49" fontId="7" fillId="0" borderId="1" xfId="0" applyNumberFormat="1" applyFont="1" applyFill="1" applyBorder="1" applyAlignment="1" quotePrefix="1">
      <alignment horizontal="center" vertical="center" wrapText="1"/>
    </xf>
  </cellXfs>
  <cellStyles count="100">
    <cellStyle name="常规" xfId="0" builtinId="0"/>
    <cellStyle name="货币[0]" xfId="1" builtinId="7"/>
    <cellStyle name="20% - 强调文字颜色 3" xfId="2" builtinId="38"/>
    <cellStyle name="输入" xfId="3" builtinId="20"/>
    <cellStyle name="货币" xfId="4" builtinId="4"/>
    <cellStyle name="常规 10 3" xfId="5"/>
    <cellStyle name="常规 13 2" xfId="6"/>
    <cellStyle name="千位分隔[0]" xfId="7" builtinId="6"/>
    <cellStyle name="千位分隔" xfId="8" builtinId="3"/>
    <cellStyle name="常规 7 3" xfId="9"/>
    <cellStyle name="40% - 强调文字颜色 3" xfId="10" builtinId="39"/>
    <cellStyle name="差" xfId="11" builtinId="27"/>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常规 12" xfId="22"/>
    <cellStyle name="解释性文本" xfId="23" builtinId="53"/>
    <cellStyle name="标题 1" xfId="24" builtinId="16"/>
    <cellStyle name="标题 2" xfId="25" builtinId="17"/>
    <cellStyle name="0,0_x000d__x000a_NA_x000d__x000a_" xfId="26"/>
    <cellStyle name="60% - 强调文字颜色 1" xfId="27" builtinId="32"/>
    <cellStyle name="标题 3" xfId="28" builtinId="18"/>
    <cellStyle name="0,0_x000d__x000a_NA_x000d__x000a_ 2 2" xfId="29"/>
    <cellStyle name="60% - 强调文字颜色 4" xfId="30" builtinId="44"/>
    <cellStyle name="输出" xfId="31" builtinId="21"/>
    <cellStyle name="计算" xfId="32" builtinId="22"/>
    <cellStyle name="检查单元格" xfId="33" builtinId="23"/>
    <cellStyle name="20% - 强调文字颜色 6" xfId="34" builtinId="50"/>
    <cellStyle name="常规 8 3" xfId="35"/>
    <cellStyle name="强调文字颜色 2" xfId="36" builtinId="33"/>
    <cellStyle name="链接单元格" xfId="37" builtinId="24"/>
    <cellStyle name="汇总" xfId="38" builtinId="25"/>
    <cellStyle name="好" xfId="39" builtinId="26"/>
    <cellStyle name="适中" xfId="40" builtinId="28"/>
    <cellStyle name="20% - 强调文字颜色 5" xfId="41" builtinId="46"/>
    <cellStyle name="常规 8 2" xfId="42"/>
    <cellStyle name="强调文字颜色 1" xfId="43" builtinId="29"/>
    <cellStyle name="20% - 强调文字颜色 1" xfId="44" builtinId="30"/>
    <cellStyle name="40% - 强调文字颜色 1" xfId="45" builtinId="31"/>
    <cellStyle name="0,0_x000d__x000a_NA_x000d__x000a_ 2 2 2" xfId="46"/>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40% - 强调文字颜色 5" xfId="54" builtinId="47"/>
    <cellStyle name="0,0_x000d__x000a_NA_x000d__x000a_ 2 3" xfId="55"/>
    <cellStyle name="60% - 强调文字颜色 5" xfId="56" builtinId="48"/>
    <cellStyle name="强调文字颜色 6" xfId="57" builtinId="49"/>
    <cellStyle name="常规 10" xfId="58"/>
    <cellStyle name="40% - 强调文字颜色 6" xfId="59" builtinId="51"/>
    <cellStyle name="常规 10 2" xfId="60"/>
    <cellStyle name="60% - 强调文字颜色 6" xfId="61" builtinId="52"/>
    <cellStyle name="0,0_x000d__x000a_NA_x000d__x000a_ 2" xfId="62"/>
    <cellStyle name="0,0_x000d__x000a_NA_x000d__x000a_ 3" xfId="63"/>
    <cellStyle name="0,0_x000d__x000a_NA_x000d__x000a_ 3 2" xfId="64"/>
    <cellStyle name="常规 11" xfId="65"/>
    <cellStyle name="0,0_x000d__x000a_NA_x000d__x000a_ 4" xfId="66"/>
    <cellStyle name="常规 10 2 2" xfId="67"/>
    <cellStyle name="常规 13" xfId="68"/>
    <cellStyle name="常规 14" xfId="69"/>
    <cellStyle name="常规 2" xfId="70"/>
    <cellStyle name="常规 2 2" xfId="71"/>
    <cellStyle name="常规 2 2 2" xfId="72"/>
    <cellStyle name="常规 2 3" xfId="73"/>
    <cellStyle name="常规 3" xfId="74"/>
    <cellStyle name="常规 3 2" xfId="75"/>
    <cellStyle name="常规 3 2 2" xfId="76"/>
    <cellStyle name="常规 3 2 2 2" xfId="77"/>
    <cellStyle name="常规 3 2 3" xfId="78"/>
    <cellStyle name="常规 3 3" xfId="79"/>
    <cellStyle name="常规 3 3 2" xfId="80"/>
    <cellStyle name="常规 3 3 2 2" xfId="81"/>
    <cellStyle name="常规 3 3 3" xfId="82"/>
    <cellStyle name="常规 3 4" xfId="83"/>
    <cellStyle name="常规 3 4 2" xfId="84"/>
    <cellStyle name="常规 3 5" xfId="85"/>
    <cellStyle name="常规 4" xfId="86"/>
    <cellStyle name="常规 4 2" xfId="87"/>
    <cellStyle name="常规 4 2 2" xfId="88"/>
    <cellStyle name="常规 4 3" xfId="89"/>
    <cellStyle name="常规 5" xfId="90"/>
    <cellStyle name="常规 6 2" xfId="91"/>
    <cellStyle name="常规 6 2 2" xfId="92"/>
    <cellStyle name="常规 6 3" xfId="93"/>
    <cellStyle name="常规 7" xfId="94"/>
    <cellStyle name="常规 7 2" xfId="95"/>
    <cellStyle name="常规 7 2 2" xfId="96"/>
    <cellStyle name="常规 8" xfId="97"/>
    <cellStyle name="常规 8 2 2" xfId="98"/>
    <cellStyle name="常规 9" xfId="99"/>
  </cellStyles>
  <dxfs count="1">
    <dxf>
      <fill>
        <patternFill patternType="solid">
          <bgColor rgb="FFFF9900"/>
        </patternFill>
      </fill>
    </dxf>
  </dxfs>
  <tableStyles count="0" defaultTableStyle="TableStyleMedium9" defaultPivotStyle="PivotStyleLight16"/>
  <colors>
    <mruColors>
      <color rgb="00FFC000"/>
      <color rgb="00A6A6A6"/>
      <color rgb="00FF0000"/>
      <color rgb="00BFBFBF"/>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28"/>
  <sheetViews>
    <sheetView tabSelected="1" workbookViewId="0">
      <selection activeCell="J4" sqref="J4"/>
    </sheetView>
  </sheetViews>
  <sheetFormatPr defaultColWidth="9" defaultRowHeight="13.5"/>
  <cols>
    <col min="1" max="7" width="10.875" customWidth="1"/>
    <col min="8" max="8" width="22.625" customWidth="1"/>
    <col min="9" max="9" width="27.375" customWidth="1"/>
    <col min="10" max="10" width="27" customWidth="1"/>
    <col min="11" max="11" width="10.875" customWidth="1"/>
    <col min="12" max="12" width="20.625" customWidth="1"/>
    <col min="13" max="13" width="10.875" customWidth="1"/>
    <col min="16" max="16" width="12.625"/>
  </cols>
  <sheetData>
    <row r="1" s="1" customFormat="1" ht="30" customHeight="1" spans="1:13">
      <c r="A1" s="5" t="s">
        <v>0</v>
      </c>
      <c r="B1" s="5" t="s">
        <v>1</v>
      </c>
      <c r="C1" s="5" t="s">
        <v>2</v>
      </c>
      <c r="D1" s="6" t="s">
        <v>3</v>
      </c>
      <c r="E1" s="5" t="s">
        <v>4</v>
      </c>
      <c r="F1" s="7" t="s">
        <v>5</v>
      </c>
      <c r="G1" s="5" t="s">
        <v>6</v>
      </c>
      <c r="H1" s="5" t="s">
        <v>7</v>
      </c>
      <c r="I1" s="5" t="s">
        <v>8</v>
      </c>
      <c r="J1" s="13" t="s">
        <v>9</v>
      </c>
      <c r="K1" s="13" t="s">
        <v>10</v>
      </c>
      <c r="L1" s="14" t="s">
        <v>11</v>
      </c>
      <c r="M1" s="15" t="s">
        <v>12</v>
      </c>
    </row>
    <row r="2" s="2" customFormat="1" ht="27" customHeight="1" spans="1:13">
      <c r="A2" s="8" t="s">
        <v>13</v>
      </c>
      <c r="B2" s="8">
        <v>181536</v>
      </c>
      <c r="C2" s="8"/>
      <c r="D2" s="9">
        <f t="shared" ref="D2:D51" si="0">SUM(B2:C2)</f>
        <v>181536</v>
      </c>
      <c r="E2" s="10">
        <v>43130</v>
      </c>
      <c r="F2" s="8">
        <v>127075.2</v>
      </c>
      <c r="G2" s="9" t="s">
        <v>14</v>
      </c>
      <c r="H2" s="11" t="s">
        <v>15</v>
      </c>
      <c r="I2" s="12" t="s">
        <v>16</v>
      </c>
      <c r="J2" s="16" t="s">
        <v>17</v>
      </c>
      <c r="K2" s="17" t="s">
        <v>18</v>
      </c>
      <c r="L2" s="17" t="s">
        <v>19</v>
      </c>
      <c r="M2" s="18"/>
    </row>
    <row r="3" s="2" customFormat="1" ht="27" customHeight="1" spans="1:13">
      <c r="A3" s="8" t="s">
        <v>20</v>
      </c>
      <c r="B3" s="8">
        <v>41000</v>
      </c>
      <c r="C3" s="8"/>
      <c r="D3" s="9">
        <f t="shared" si="0"/>
        <v>41000</v>
      </c>
      <c r="E3" s="10">
        <v>43130</v>
      </c>
      <c r="F3" s="8">
        <v>28400</v>
      </c>
      <c r="G3" s="9" t="s">
        <v>21</v>
      </c>
      <c r="H3" s="11" t="s">
        <v>22</v>
      </c>
      <c r="I3" s="12" t="s">
        <v>23</v>
      </c>
      <c r="J3" s="16" t="s">
        <v>24</v>
      </c>
      <c r="K3" s="17" t="s">
        <v>18</v>
      </c>
      <c r="L3" s="17" t="s">
        <v>19</v>
      </c>
      <c r="M3" s="18"/>
    </row>
    <row r="4" s="2" customFormat="1" ht="27" customHeight="1" spans="1:13">
      <c r="A4" s="8" t="s">
        <v>25</v>
      </c>
      <c r="B4" s="8">
        <v>151690</v>
      </c>
      <c r="C4" s="8"/>
      <c r="D4" s="9">
        <f t="shared" si="0"/>
        <v>151690</v>
      </c>
      <c r="E4" s="10">
        <v>43129</v>
      </c>
      <c r="F4" s="8">
        <v>106183</v>
      </c>
      <c r="G4" s="9" t="s">
        <v>26</v>
      </c>
      <c r="H4" s="11" t="s">
        <v>27</v>
      </c>
      <c r="I4" s="16" t="s">
        <v>28</v>
      </c>
      <c r="J4" s="12" t="s">
        <v>29</v>
      </c>
      <c r="K4" s="17" t="s">
        <v>18</v>
      </c>
      <c r="L4" s="17" t="s">
        <v>19</v>
      </c>
      <c r="M4" s="18"/>
    </row>
    <row r="5" s="2" customFormat="1" ht="27" customHeight="1" spans="1:13">
      <c r="A5" s="8" t="s">
        <v>30</v>
      </c>
      <c r="B5" s="8">
        <v>181944</v>
      </c>
      <c r="C5" s="8"/>
      <c r="D5" s="9">
        <f t="shared" si="0"/>
        <v>181944</v>
      </c>
      <c r="E5" s="10">
        <v>43129</v>
      </c>
      <c r="F5" s="8">
        <v>145555.2</v>
      </c>
      <c r="G5" s="9" t="s">
        <v>31</v>
      </c>
      <c r="H5" s="11" t="s">
        <v>32</v>
      </c>
      <c r="I5" s="12" t="s">
        <v>33</v>
      </c>
      <c r="J5" s="16" t="s">
        <v>34</v>
      </c>
      <c r="K5" s="17" t="s">
        <v>18</v>
      </c>
      <c r="L5" s="17" t="s">
        <v>19</v>
      </c>
      <c r="M5" s="18" t="s">
        <v>35</v>
      </c>
    </row>
    <row r="6" s="2" customFormat="1" ht="27" customHeight="1" spans="1:13">
      <c r="A6" s="8" t="s">
        <v>36</v>
      </c>
      <c r="B6" s="8">
        <v>120000</v>
      </c>
      <c r="C6" s="8"/>
      <c r="D6" s="9">
        <f t="shared" si="0"/>
        <v>120000</v>
      </c>
      <c r="E6" s="10">
        <v>43129</v>
      </c>
      <c r="F6" s="8">
        <v>60000</v>
      </c>
      <c r="G6" s="9" t="s">
        <v>37</v>
      </c>
      <c r="H6" s="11" t="s">
        <v>38</v>
      </c>
      <c r="I6" s="12" t="s">
        <v>39</v>
      </c>
      <c r="J6" s="16" t="s">
        <v>40</v>
      </c>
      <c r="K6" s="17" t="s">
        <v>18</v>
      </c>
      <c r="L6" s="17" t="s">
        <v>19</v>
      </c>
      <c r="M6" s="18"/>
    </row>
    <row r="7" s="2" customFormat="1" ht="27" customHeight="1" spans="1:13">
      <c r="A7" s="8" t="s">
        <v>41</v>
      </c>
      <c r="B7" s="8">
        <v>204600</v>
      </c>
      <c r="C7" s="8"/>
      <c r="D7" s="9">
        <f t="shared" si="0"/>
        <v>204600</v>
      </c>
      <c r="E7" s="10">
        <v>43129</v>
      </c>
      <c r="F7" s="8">
        <v>65380</v>
      </c>
      <c r="G7" s="9" t="s">
        <v>42</v>
      </c>
      <c r="H7" s="11" t="s">
        <v>43</v>
      </c>
      <c r="I7" s="12" t="s">
        <v>44</v>
      </c>
      <c r="J7" s="16" t="s">
        <v>45</v>
      </c>
      <c r="K7" s="17" t="s">
        <v>18</v>
      </c>
      <c r="L7" s="17" t="s">
        <v>19</v>
      </c>
      <c r="M7" s="18" t="s">
        <v>46</v>
      </c>
    </row>
    <row r="8" s="2" customFormat="1" ht="27" customHeight="1" spans="1:13">
      <c r="A8" s="8" t="s">
        <v>47</v>
      </c>
      <c r="B8" s="8">
        <v>227212</v>
      </c>
      <c r="C8" s="8"/>
      <c r="D8" s="9">
        <f t="shared" si="0"/>
        <v>227212</v>
      </c>
      <c r="E8" s="10">
        <v>43127</v>
      </c>
      <c r="F8" s="8">
        <v>181192</v>
      </c>
      <c r="G8" s="9" t="s">
        <v>48</v>
      </c>
      <c r="H8" s="11" t="s">
        <v>49</v>
      </c>
      <c r="I8" s="12" t="s">
        <v>50</v>
      </c>
      <c r="J8" s="16" t="s">
        <v>51</v>
      </c>
      <c r="K8" s="17" t="s">
        <v>18</v>
      </c>
      <c r="L8" s="17" t="s">
        <v>19</v>
      </c>
      <c r="M8" s="18"/>
    </row>
    <row r="9" s="2" customFormat="1" ht="27" customHeight="1" spans="1:13">
      <c r="A9" s="8" t="s">
        <v>52</v>
      </c>
      <c r="B9" s="8">
        <v>35000</v>
      </c>
      <c r="C9" s="8"/>
      <c r="D9" s="9">
        <f t="shared" si="0"/>
        <v>35000</v>
      </c>
      <c r="E9" s="10">
        <v>43125</v>
      </c>
      <c r="F9" s="8">
        <v>24500</v>
      </c>
      <c r="G9" s="9" t="s">
        <v>21</v>
      </c>
      <c r="H9" s="11" t="s">
        <v>22</v>
      </c>
      <c r="I9" s="12" t="s">
        <v>23</v>
      </c>
      <c r="J9" s="16" t="s">
        <v>24</v>
      </c>
      <c r="K9" s="17" t="s">
        <v>18</v>
      </c>
      <c r="L9" s="17" t="s">
        <v>19</v>
      </c>
      <c r="M9" s="18"/>
    </row>
    <row r="10" s="2" customFormat="1" ht="27" customHeight="1" spans="1:13">
      <c r="A10" s="8" t="s">
        <v>53</v>
      </c>
      <c r="B10" s="8">
        <v>55312</v>
      </c>
      <c r="C10" s="8"/>
      <c r="D10" s="9">
        <f t="shared" si="0"/>
        <v>55312</v>
      </c>
      <c r="E10" s="10">
        <v>43124</v>
      </c>
      <c r="F10" s="8">
        <v>38212</v>
      </c>
      <c r="G10" s="9" t="s">
        <v>54</v>
      </c>
      <c r="H10" s="11" t="s">
        <v>55</v>
      </c>
      <c r="I10" s="12" t="s">
        <v>56</v>
      </c>
      <c r="J10" s="16" t="s">
        <v>57</v>
      </c>
      <c r="K10" s="17" t="s">
        <v>18</v>
      </c>
      <c r="L10" s="17" t="s">
        <v>19</v>
      </c>
      <c r="M10" s="18"/>
    </row>
    <row r="11" s="2" customFormat="1" ht="27" customHeight="1" spans="1:13">
      <c r="A11" s="8" t="s">
        <v>58</v>
      </c>
      <c r="B11" s="8">
        <v>46000</v>
      </c>
      <c r="C11" s="8"/>
      <c r="D11" s="9">
        <f t="shared" si="0"/>
        <v>46000</v>
      </c>
      <c r="E11" s="10">
        <v>43124</v>
      </c>
      <c r="F11" s="8">
        <v>32200</v>
      </c>
      <c r="G11" s="9" t="s">
        <v>59</v>
      </c>
      <c r="H11" s="11" t="s">
        <v>60</v>
      </c>
      <c r="I11" s="12" t="s">
        <v>61</v>
      </c>
      <c r="J11" s="16" t="s">
        <v>62</v>
      </c>
      <c r="K11" s="17" t="s">
        <v>18</v>
      </c>
      <c r="L11" s="17" t="s">
        <v>19</v>
      </c>
      <c r="M11" s="18"/>
    </row>
    <row r="12" s="2" customFormat="1" ht="27" customHeight="1" spans="1:13">
      <c r="A12" s="8" t="s">
        <v>63</v>
      </c>
      <c r="B12" s="8">
        <v>63480</v>
      </c>
      <c r="C12" s="8"/>
      <c r="D12" s="9">
        <f t="shared" si="0"/>
        <v>63480</v>
      </c>
      <c r="E12" s="10">
        <v>43124</v>
      </c>
      <c r="F12" s="8">
        <v>44436</v>
      </c>
      <c r="G12" s="9" t="s">
        <v>59</v>
      </c>
      <c r="H12" s="11" t="s">
        <v>60</v>
      </c>
      <c r="I12" s="12" t="s">
        <v>61</v>
      </c>
      <c r="J12" s="16" t="s">
        <v>62</v>
      </c>
      <c r="K12" s="17" t="s">
        <v>18</v>
      </c>
      <c r="L12" s="17" t="s">
        <v>19</v>
      </c>
      <c r="M12" s="18"/>
    </row>
    <row r="13" s="2" customFormat="1" ht="27" customHeight="1" spans="1:13">
      <c r="A13" s="8" t="s">
        <v>64</v>
      </c>
      <c r="B13" s="8">
        <v>147840</v>
      </c>
      <c r="C13" s="8"/>
      <c r="D13" s="9">
        <f t="shared" si="0"/>
        <v>147840</v>
      </c>
      <c r="E13" s="10">
        <v>43124</v>
      </c>
      <c r="F13" s="8">
        <v>103488</v>
      </c>
      <c r="G13" s="9" t="s">
        <v>65</v>
      </c>
      <c r="H13" s="11" t="s">
        <v>66</v>
      </c>
      <c r="I13" s="12" t="s">
        <v>67</v>
      </c>
      <c r="J13" s="16" t="s">
        <v>68</v>
      </c>
      <c r="K13" s="17" t="s">
        <v>18</v>
      </c>
      <c r="L13" s="17" t="s">
        <v>19</v>
      </c>
      <c r="M13" s="18"/>
    </row>
    <row r="14" s="2" customFormat="1" ht="27" customHeight="1" spans="1:13">
      <c r="A14" s="8" t="s">
        <v>69</v>
      </c>
      <c r="B14" s="8">
        <v>130112</v>
      </c>
      <c r="C14" s="8"/>
      <c r="D14" s="9">
        <f t="shared" si="0"/>
        <v>130112</v>
      </c>
      <c r="E14" s="10">
        <v>43123</v>
      </c>
      <c r="F14" s="8">
        <v>90212</v>
      </c>
      <c r="G14" s="9" t="s">
        <v>70</v>
      </c>
      <c r="H14" s="11" t="s">
        <v>71</v>
      </c>
      <c r="I14" s="12" t="s">
        <v>72</v>
      </c>
      <c r="J14" s="16" t="s">
        <v>73</v>
      </c>
      <c r="K14" s="17" t="s">
        <v>18</v>
      </c>
      <c r="L14" s="17" t="s">
        <v>19</v>
      </c>
      <c r="M14" s="18"/>
    </row>
    <row r="15" s="2" customFormat="1" ht="27" customHeight="1" spans="1:13">
      <c r="A15" s="8" t="s">
        <v>74</v>
      </c>
      <c r="B15" s="8">
        <v>200600</v>
      </c>
      <c r="C15" s="8"/>
      <c r="D15" s="9">
        <f t="shared" si="0"/>
        <v>200600</v>
      </c>
      <c r="E15" s="10">
        <v>43123</v>
      </c>
      <c r="F15" s="8">
        <v>140420</v>
      </c>
      <c r="G15" s="9" t="s">
        <v>75</v>
      </c>
      <c r="H15" s="11" t="s">
        <v>76</v>
      </c>
      <c r="I15" s="12" t="s">
        <v>77</v>
      </c>
      <c r="J15" s="16" t="s">
        <v>78</v>
      </c>
      <c r="K15" s="17" t="s">
        <v>18</v>
      </c>
      <c r="L15" s="17" t="s">
        <v>19</v>
      </c>
      <c r="M15" s="18"/>
    </row>
    <row r="16" s="2" customFormat="1" ht="27" customHeight="1" spans="1:13">
      <c r="A16" s="8" t="s">
        <v>79</v>
      </c>
      <c r="B16" s="8">
        <v>31200</v>
      </c>
      <c r="C16" s="8">
        <v>240</v>
      </c>
      <c r="D16" s="9">
        <f t="shared" si="0"/>
        <v>31440</v>
      </c>
      <c r="E16" s="10">
        <v>43123</v>
      </c>
      <c r="F16" s="8">
        <v>22080</v>
      </c>
      <c r="G16" s="9" t="s">
        <v>80</v>
      </c>
      <c r="H16" s="11" t="s">
        <v>81</v>
      </c>
      <c r="I16" s="12" t="s">
        <v>82</v>
      </c>
      <c r="J16" s="16" t="s">
        <v>83</v>
      </c>
      <c r="K16" s="17" t="s">
        <v>18</v>
      </c>
      <c r="L16" s="17" t="s">
        <v>19</v>
      </c>
      <c r="M16" s="18"/>
    </row>
    <row r="17" s="2" customFormat="1" ht="27" customHeight="1" spans="1:13">
      <c r="A17" s="8" t="s">
        <v>84</v>
      </c>
      <c r="B17" s="8">
        <v>33125</v>
      </c>
      <c r="C17" s="8">
        <v>3550</v>
      </c>
      <c r="D17" s="9">
        <f t="shared" si="0"/>
        <v>36675</v>
      </c>
      <c r="E17" s="10">
        <v>43122</v>
      </c>
      <c r="F17" s="8">
        <v>26737.5</v>
      </c>
      <c r="G17" s="9" t="s">
        <v>85</v>
      </c>
      <c r="H17" s="11" t="s">
        <v>86</v>
      </c>
      <c r="I17" s="12" t="s">
        <v>87</v>
      </c>
      <c r="J17" s="16" t="s">
        <v>88</v>
      </c>
      <c r="K17" s="17" t="s">
        <v>18</v>
      </c>
      <c r="L17" s="17" t="s">
        <v>19</v>
      </c>
      <c r="M17" s="18"/>
    </row>
    <row r="18" s="2" customFormat="1" ht="27" customHeight="1" spans="1:13">
      <c r="A18" s="8" t="s">
        <v>89</v>
      </c>
      <c r="B18" s="8">
        <v>34100</v>
      </c>
      <c r="C18" s="8">
        <v>300</v>
      </c>
      <c r="D18" s="9">
        <f t="shared" si="0"/>
        <v>34400</v>
      </c>
      <c r="E18" s="10">
        <v>43122</v>
      </c>
      <c r="F18" s="8">
        <v>24170</v>
      </c>
      <c r="G18" s="9" t="s">
        <v>90</v>
      </c>
      <c r="H18" s="11" t="s">
        <v>91</v>
      </c>
      <c r="I18" s="12" t="s">
        <v>92</v>
      </c>
      <c r="J18" s="16" t="s">
        <v>93</v>
      </c>
      <c r="K18" s="17" t="s">
        <v>18</v>
      </c>
      <c r="L18" s="17" t="s">
        <v>19</v>
      </c>
      <c r="M18" s="18"/>
    </row>
    <row r="19" s="2" customFormat="1" ht="27" customHeight="1" spans="1:13">
      <c r="A19" s="8" t="s">
        <v>94</v>
      </c>
      <c r="B19" s="8">
        <v>33250</v>
      </c>
      <c r="C19" s="8">
        <v>500</v>
      </c>
      <c r="D19" s="9">
        <f t="shared" si="0"/>
        <v>33750</v>
      </c>
      <c r="E19" s="10">
        <v>43120</v>
      </c>
      <c r="F19" s="8">
        <v>27100</v>
      </c>
      <c r="G19" s="9" t="s">
        <v>95</v>
      </c>
      <c r="H19" s="11" t="s">
        <v>96</v>
      </c>
      <c r="I19" s="12" t="s">
        <v>97</v>
      </c>
      <c r="J19" s="16" t="s">
        <v>98</v>
      </c>
      <c r="K19" s="17" t="s">
        <v>18</v>
      </c>
      <c r="L19" s="17" t="s">
        <v>19</v>
      </c>
      <c r="M19" s="18"/>
    </row>
    <row r="20" s="2" customFormat="1" ht="27" customHeight="1" spans="1:13">
      <c r="A20" s="8" t="s">
        <v>99</v>
      </c>
      <c r="B20" s="8">
        <v>91240</v>
      </c>
      <c r="C20" s="8">
        <v>1000</v>
      </c>
      <c r="D20" s="9">
        <f t="shared" si="0"/>
        <v>92240</v>
      </c>
      <c r="E20" s="10">
        <v>43120</v>
      </c>
      <c r="F20" s="8">
        <v>64868</v>
      </c>
      <c r="G20" s="9" t="s">
        <v>90</v>
      </c>
      <c r="H20" s="11" t="s">
        <v>91</v>
      </c>
      <c r="I20" s="12" t="s">
        <v>92</v>
      </c>
      <c r="J20" s="16" t="s">
        <v>93</v>
      </c>
      <c r="K20" s="17" t="s">
        <v>18</v>
      </c>
      <c r="L20" s="17" t="s">
        <v>19</v>
      </c>
      <c r="M20" s="18"/>
    </row>
    <row r="21" s="2" customFormat="1" ht="27" customHeight="1" spans="1:13">
      <c r="A21" s="8" t="s">
        <v>100</v>
      </c>
      <c r="B21" s="8">
        <v>300048</v>
      </c>
      <c r="C21" s="8"/>
      <c r="D21" s="9">
        <f t="shared" si="0"/>
        <v>300048</v>
      </c>
      <c r="E21" s="10">
        <v>43119</v>
      </c>
      <c r="F21" s="8">
        <v>240038.4</v>
      </c>
      <c r="G21" s="9" t="s">
        <v>31</v>
      </c>
      <c r="H21" s="11" t="s">
        <v>32</v>
      </c>
      <c r="I21" s="12" t="s">
        <v>33</v>
      </c>
      <c r="J21" s="16" t="s">
        <v>34</v>
      </c>
      <c r="K21" s="17" t="s">
        <v>18</v>
      </c>
      <c r="L21" s="17" t="s">
        <v>19</v>
      </c>
      <c r="M21" s="18" t="s">
        <v>35</v>
      </c>
    </row>
    <row r="22" s="2" customFormat="1" ht="27" customHeight="1" spans="1:13">
      <c r="A22" s="8" t="s">
        <v>101</v>
      </c>
      <c r="B22" s="8">
        <v>44950</v>
      </c>
      <c r="C22" s="8">
        <v>2000</v>
      </c>
      <c r="D22" s="9">
        <f t="shared" si="0"/>
        <v>46950</v>
      </c>
      <c r="E22" s="10">
        <v>43118</v>
      </c>
      <c r="F22" s="8">
        <v>33465</v>
      </c>
      <c r="G22" s="9" t="s">
        <v>102</v>
      </c>
      <c r="H22" s="11" t="s">
        <v>103</v>
      </c>
      <c r="I22" s="12" t="s">
        <v>104</v>
      </c>
      <c r="J22" s="16" t="s">
        <v>105</v>
      </c>
      <c r="K22" s="17" t="s">
        <v>18</v>
      </c>
      <c r="L22" s="17" t="s">
        <v>19</v>
      </c>
      <c r="M22" s="18"/>
    </row>
    <row r="23" s="2" customFormat="1" ht="27" customHeight="1" spans="1:13">
      <c r="A23" s="8" t="s">
        <v>106</v>
      </c>
      <c r="B23" s="8">
        <v>48360</v>
      </c>
      <c r="C23" s="8">
        <v>1800</v>
      </c>
      <c r="D23" s="9">
        <f t="shared" si="0"/>
        <v>50160</v>
      </c>
      <c r="E23" s="10">
        <v>43118</v>
      </c>
      <c r="F23" s="8">
        <v>35652</v>
      </c>
      <c r="G23" s="9" t="s">
        <v>107</v>
      </c>
      <c r="H23" s="11" t="s">
        <v>108</v>
      </c>
      <c r="I23" s="12" t="s">
        <v>109</v>
      </c>
      <c r="J23" s="16" t="s">
        <v>110</v>
      </c>
      <c r="K23" s="17" t="s">
        <v>18</v>
      </c>
      <c r="L23" s="17" t="s">
        <v>19</v>
      </c>
      <c r="M23" s="18"/>
    </row>
    <row r="24" s="2" customFormat="1" ht="27" customHeight="1" spans="1:13">
      <c r="A24" s="8" t="s">
        <v>111</v>
      </c>
      <c r="B24" s="8">
        <v>43400</v>
      </c>
      <c r="C24" s="8">
        <v>1070</v>
      </c>
      <c r="D24" s="9">
        <f t="shared" si="0"/>
        <v>44470</v>
      </c>
      <c r="E24" s="10">
        <v>43117</v>
      </c>
      <c r="F24" s="8">
        <v>31450</v>
      </c>
      <c r="G24" s="9" t="s">
        <v>112</v>
      </c>
      <c r="H24" s="11" t="s">
        <v>113</v>
      </c>
      <c r="I24" s="12" t="s">
        <v>114</v>
      </c>
      <c r="J24" s="16" t="s">
        <v>115</v>
      </c>
      <c r="K24" s="17" t="s">
        <v>18</v>
      </c>
      <c r="L24" s="17" t="s">
        <v>19</v>
      </c>
      <c r="M24" s="18"/>
    </row>
    <row r="25" s="2" customFormat="1" ht="27" customHeight="1" spans="1:13">
      <c r="A25" s="8" t="s">
        <v>116</v>
      </c>
      <c r="B25" s="8">
        <v>78624</v>
      </c>
      <c r="C25" s="8"/>
      <c r="D25" s="9">
        <f t="shared" si="0"/>
        <v>78624</v>
      </c>
      <c r="E25" s="10">
        <v>43117</v>
      </c>
      <c r="F25" s="8">
        <v>55036.8</v>
      </c>
      <c r="G25" s="9" t="s">
        <v>14</v>
      </c>
      <c r="H25" s="11" t="s">
        <v>15</v>
      </c>
      <c r="I25" s="12" t="s">
        <v>16</v>
      </c>
      <c r="J25" s="16" t="s">
        <v>17</v>
      </c>
      <c r="K25" s="17" t="s">
        <v>18</v>
      </c>
      <c r="L25" s="17" t="s">
        <v>19</v>
      </c>
      <c r="M25" s="18"/>
    </row>
    <row r="26" s="2" customFormat="1" ht="27" customHeight="1" spans="1:13">
      <c r="A26" s="8" t="s">
        <v>117</v>
      </c>
      <c r="B26" s="8">
        <v>78624</v>
      </c>
      <c r="C26" s="8"/>
      <c r="D26" s="9">
        <f t="shared" si="0"/>
        <v>78624</v>
      </c>
      <c r="E26" s="10">
        <v>43117</v>
      </c>
      <c r="F26" s="8">
        <v>55036.8</v>
      </c>
      <c r="G26" s="9" t="s">
        <v>14</v>
      </c>
      <c r="H26" s="11" t="s">
        <v>15</v>
      </c>
      <c r="I26" s="12" t="s">
        <v>16</v>
      </c>
      <c r="J26" s="16" t="s">
        <v>17</v>
      </c>
      <c r="K26" s="17" t="s">
        <v>18</v>
      </c>
      <c r="L26" s="17" t="s">
        <v>19</v>
      </c>
      <c r="M26" s="18"/>
    </row>
    <row r="27" s="2" customFormat="1" ht="27" customHeight="1" spans="1:13">
      <c r="A27" s="8" t="s">
        <v>118</v>
      </c>
      <c r="B27" s="8">
        <f>236500-3888</f>
        <v>232612</v>
      </c>
      <c r="C27" s="8"/>
      <c r="D27" s="9">
        <f t="shared" si="0"/>
        <v>232612</v>
      </c>
      <c r="E27" s="10">
        <v>43117</v>
      </c>
      <c r="F27" s="8">
        <v>141900</v>
      </c>
      <c r="G27" s="9" t="s">
        <v>119</v>
      </c>
      <c r="H27" s="11" t="s">
        <v>120</v>
      </c>
      <c r="I27" s="12" t="s">
        <v>121</v>
      </c>
      <c r="J27" s="16" t="s">
        <v>122</v>
      </c>
      <c r="K27" s="17" t="s">
        <v>18</v>
      </c>
      <c r="L27" s="17" t="s">
        <v>19</v>
      </c>
      <c r="M27" s="18"/>
    </row>
    <row r="28" s="2" customFormat="1" ht="27" customHeight="1" spans="1:13">
      <c r="A28" s="8" t="s">
        <v>123</v>
      </c>
      <c r="B28" s="8">
        <v>78785</v>
      </c>
      <c r="C28" s="8">
        <f>1470+2450</f>
        <v>3920</v>
      </c>
      <c r="D28" s="9">
        <f t="shared" si="0"/>
        <v>82705</v>
      </c>
      <c r="E28" s="10">
        <v>43117</v>
      </c>
      <c r="F28" s="8">
        <v>50921</v>
      </c>
      <c r="G28" s="9" t="s">
        <v>124</v>
      </c>
      <c r="H28" s="11" t="s">
        <v>125</v>
      </c>
      <c r="I28" s="12" t="s">
        <v>126</v>
      </c>
      <c r="J28" s="16" t="s">
        <v>127</v>
      </c>
      <c r="K28" s="17" t="s">
        <v>18</v>
      </c>
      <c r="L28" s="17" t="s">
        <v>19</v>
      </c>
      <c r="M28" s="18"/>
    </row>
    <row r="29" s="2" customFormat="1" ht="27" customHeight="1" spans="1:13">
      <c r="A29" s="8" t="s">
        <v>128</v>
      </c>
      <c r="B29" s="8">
        <v>56025</v>
      </c>
      <c r="C29" s="8"/>
      <c r="D29" s="9">
        <f t="shared" si="0"/>
        <v>56025</v>
      </c>
      <c r="E29" s="10">
        <v>43116</v>
      </c>
      <c r="F29" s="8">
        <v>39217.5</v>
      </c>
      <c r="G29" s="9" t="s">
        <v>129</v>
      </c>
      <c r="H29" s="11" t="s">
        <v>130</v>
      </c>
      <c r="I29" s="12" t="s">
        <v>131</v>
      </c>
      <c r="J29" s="16" t="s">
        <v>132</v>
      </c>
      <c r="K29" s="17" t="s">
        <v>18</v>
      </c>
      <c r="L29" s="17" t="s">
        <v>19</v>
      </c>
      <c r="M29" s="18"/>
    </row>
    <row r="30" s="2" customFormat="1" ht="27" customHeight="1" spans="1:13">
      <c r="A30" s="8" t="s">
        <v>133</v>
      </c>
      <c r="B30" s="8">
        <v>67850</v>
      </c>
      <c r="C30" s="8"/>
      <c r="D30" s="9">
        <f t="shared" si="0"/>
        <v>67850</v>
      </c>
      <c r="E30" s="10">
        <v>43116</v>
      </c>
      <c r="F30" s="8">
        <v>47495</v>
      </c>
      <c r="G30" s="9" t="s">
        <v>134</v>
      </c>
      <c r="H30" s="11" t="s">
        <v>135</v>
      </c>
      <c r="I30" s="12" t="s">
        <v>136</v>
      </c>
      <c r="J30" s="16" t="s">
        <v>137</v>
      </c>
      <c r="K30" s="17" t="s">
        <v>18</v>
      </c>
      <c r="L30" s="17" t="s">
        <v>19</v>
      </c>
      <c r="M30" s="18"/>
    </row>
    <row r="31" s="2" customFormat="1" ht="27" customHeight="1" spans="1:13">
      <c r="A31" s="8" t="s">
        <v>138</v>
      </c>
      <c r="B31" s="8">
        <v>48740</v>
      </c>
      <c r="C31" s="8"/>
      <c r="D31" s="9">
        <f t="shared" si="0"/>
        <v>48740</v>
      </c>
      <c r="E31" s="10">
        <v>43116</v>
      </c>
      <c r="F31" s="8">
        <v>34118</v>
      </c>
      <c r="G31" s="9" t="s">
        <v>139</v>
      </c>
      <c r="H31" s="11" t="s">
        <v>140</v>
      </c>
      <c r="I31" s="12" t="s">
        <v>141</v>
      </c>
      <c r="J31" s="16" t="s">
        <v>142</v>
      </c>
      <c r="K31" s="17" t="s">
        <v>18</v>
      </c>
      <c r="L31" s="17" t="s">
        <v>19</v>
      </c>
      <c r="M31" s="18"/>
    </row>
    <row r="32" s="2" customFormat="1" ht="27" customHeight="1" spans="1:13">
      <c r="A32" s="8" t="s">
        <v>143</v>
      </c>
      <c r="B32" s="8">
        <v>34424</v>
      </c>
      <c r="C32" s="8"/>
      <c r="D32" s="9">
        <f t="shared" si="0"/>
        <v>34424</v>
      </c>
      <c r="E32" s="10">
        <v>43116</v>
      </c>
      <c r="F32" s="8">
        <v>26118.4</v>
      </c>
      <c r="G32" s="9" t="s">
        <v>144</v>
      </c>
      <c r="H32" s="11" t="s">
        <v>145</v>
      </c>
      <c r="I32" s="12" t="s">
        <v>146</v>
      </c>
      <c r="J32" s="16" t="s">
        <v>147</v>
      </c>
      <c r="K32" s="17" t="s">
        <v>18</v>
      </c>
      <c r="L32" s="17" t="s">
        <v>19</v>
      </c>
      <c r="M32" s="18"/>
    </row>
    <row r="33" s="2" customFormat="1" ht="27" customHeight="1" spans="1:13">
      <c r="A33" s="8" t="s">
        <v>148</v>
      </c>
      <c r="B33" s="8">
        <v>317900</v>
      </c>
      <c r="C33" s="8"/>
      <c r="D33" s="9">
        <f t="shared" si="0"/>
        <v>317900</v>
      </c>
      <c r="E33" s="10">
        <v>43116</v>
      </c>
      <c r="F33" s="8">
        <v>222530</v>
      </c>
      <c r="G33" s="9" t="s">
        <v>149</v>
      </c>
      <c r="H33" s="11" t="s">
        <v>150</v>
      </c>
      <c r="I33" s="12" t="s">
        <v>151</v>
      </c>
      <c r="J33" s="16" t="s">
        <v>152</v>
      </c>
      <c r="K33" s="17" t="s">
        <v>18</v>
      </c>
      <c r="L33" s="17" t="s">
        <v>19</v>
      </c>
      <c r="M33" s="18"/>
    </row>
    <row r="34" s="2" customFormat="1" ht="27" customHeight="1" spans="1:13">
      <c r="A34" s="8" t="s">
        <v>153</v>
      </c>
      <c r="B34" s="8">
        <v>60770</v>
      </c>
      <c r="C34" s="8">
        <v>2200</v>
      </c>
      <c r="D34" s="9">
        <f t="shared" si="0"/>
        <v>62970</v>
      </c>
      <c r="E34" s="10">
        <v>43116</v>
      </c>
      <c r="F34" s="8">
        <v>44739</v>
      </c>
      <c r="G34" s="9" t="s">
        <v>134</v>
      </c>
      <c r="H34" s="11" t="s">
        <v>135</v>
      </c>
      <c r="I34" s="12" t="s">
        <v>136</v>
      </c>
      <c r="J34" s="16" t="s">
        <v>137</v>
      </c>
      <c r="K34" s="17" t="s">
        <v>18</v>
      </c>
      <c r="L34" s="17" t="s">
        <v>19</v>
      </c>
      <c r="M34" s="18"/>
    </row>
    <row r="35" s="2" customFormat="1" ht="27" customHeight="1" spans="1:13">
      <c r="A35" s="8" t="s">
        <v>154</v>
      </c>
      <c r="B35" s="8">
        <v>38500</v>
      </c>
      <c r="C35" s="8"/>
      <c r="D35" s="9">
        <f t="shared" si="0"/>
        <v>38500</v>
      </c>
      <c r="E35" s="10">
        <v>43116</v>
      </c>
      <c r="F35" s="8">
        <v>26950</v>
      </c>
      <c r="G35" s="9" t="s">
        <v>155</v>
      </c>
      <c r="H35" s="11" t="s">
        <v>156</v>
      </c>
      <c r="I35" s="12" t="s">
        <v>157</v>
      </c>
      <c r="J35" s="16" t="s">
        <v>158</v>
      </c>
      <c r="K35" s="17" t="s">
        <v>18</v>
      </c>
      <c r="L35" s="17" t="s">
        <v>19</v>
      </c>
      <c r="M35" s="18"/>
    </row>
    <row r="36" s="2" customFormat="1" ht="27" customHeight="1" spans="1:13">
      <c r="A36" s="8" t="s">
        <v>159</v>
      </c>
      <c r="B36" s="8">
        <v>35055.2</v>
      </c>
      <c r="C36" s="8"/>
      <c r="D36" s="9">
        <f t="shared" si="0"/>
        <v>35055.2</v>
      </c>
      <c r="E36" s="10">
        <v>43115</v>
      </c>
      <c r="F36" s="8">
        <v>24538.64</v>
      </c>
      <c r="G36" s="9" t="s">
        <v>160</v>
      </c>
      <c r="H36" s="23" t="s">
        <v>161</v>
      </c>
      <c r="I36" s="12" t="s">
        <v>162</v>
      </c>
      <c r="J36" s="16" t="s">
        <v>163</v>
      </c>
      <c r="K36" s="17" t="s">
        <v>18</v>
      </c>
      <c r="L36" s="17" t="s">
        <v>19</v>
      </c>
      <c r="M36" s="18"/>
    </row>
    <row r="37" s="2" customFormat="1" ht="27" customHeight="1" spans="1:13">
      <c r="A37" s="8" t="s">
        <v>164</v>
      </c>
      <c r="B37" s="8">
        <v>77970</v>
      </c>
      <c r="C37" s="8"/>
      <c r="D37" s="9">
        <f t="shared" si="0"/>
        <v>77970</v>
      </c>
      <c r="E37" s="10">
        <v>43115</v>
      </c>
      <c r="F37" s="8">
        <v>54579</v>
      </c>
      <c r="G37" s="9" t="s">
        <v>59</v>
      </c>
      <c r="H37" s="11" t="s">
        <v>60</v>
      </c>
      <c r="I37" s="12" t="s">
        <v>61</v>
      </c>
      <c r="J37" s="16" t="s">
        <v>62</v>
      </c>
      <c r="K37" s="17" t="s">
        <v>18</v>
      </c>
      <c r="L37" s="17" t="s">
        <v>19</v>
      </c>
      <c r="M37" s="18"/>
    </row>
    <row r="38" s="2" customFormat="1" ht="27" customHeight="1" spans="1:13">
      <c r="A38" s="8" t="s">
        <v>165</v>
      </c>
      <c r="B38" s="8">
        <v>43854.7</v>
      </c>
      <c r="C38" s="8">
        <v>300</v>
      </c>
      <c r="D38" s="9">
        <f t="shared" si="0"/>
        <v>44154.7</v>
      </c>
      <c r="E38" s="10">
        <v>43112</v>
      </c>
      <c r="F38" s="8">
        <v>30998.29</v>
      </c>
      <c r="G38" s="9" t="s">
        <v>166</v>
      </c>
      <c r="H38" s="11" t="s">
        <v>167</v>
      </c>
      <c r="I38" s="12" t="s">
        <v>168</v>
      </c>
      <c r="J38" s="16" t="s">
        <v>169</v>
      </c>
      <c r="K38" s="17" t="s">
        <v>18</v>
      </c>
      <c r="L38" s="17" t="s">
        <v>19</v>
      </c>
      <c r="M38" s="18"/>
    </row>
    <row r="39" s="2" customFormat="1" ht="27" customHeight="1" spans="1:13">
      <c r="A39" s="8" t="s">
        <v>170</v>
      </c>
      <c r="B39" s="8">
        <v>31960</v>
      </c>
      <c r="C39" s="8">
        <v>330</v>
      </c>
      <c r="D39" s="9">
        <f t="shared" si="0"/>
        <v>32290</v>
      </c>
      <c r="E39" s="10">
        <v>43112</v>
      </c>
      <c r="F39" s="8">
        <v>22702</v>
      </c>
      <c r="G39" s="9" t="s">
        <v>171</v>
      </c>
      <c r="H39" s="11" t="s">
        <v>172</v>
      </c>
      <c r="I39" s="12" t="s">
        <v>173</v>
      </c>
      <c r="J39" s="16" t="s">
        <v>174</v>
      </c>
      <c r="K39" s="17" t="s">
        <v>18</v>
      </c>
      <c r="L39" s="17" t="s">
        <v>19</v>
      </c>
      <c r="M39" s="18"/>
    </row>
    <row r="40" s="2" customFormat="1" ht="27" customHeight="1" spans="1:13">
      <c r="A40" s="8" t="s">
        <v>175</v>
      </c>
      <c r="B40" s="8">
        <v>116000</v>
      </c>
      <c r="C40" s="8"/>
      <c r="D40" s="9">
        <f t="shared" si="0"/>
        <v>116000</v>
      </c>
      <c r="E40" s="10">
        <v>43112</v>
      </c>
      <c r="F40" s="8">
        <v>81200</v>
      </c>
      <c r="G40" s="9" t="s">
        <v>176</v>
      </c>
      <c r="H40" s="11" t="s">
        <v>177</v>
      </c>
      <c r="I40" s="12" t="s">
        <v>178</v>
      </c>
      <c r="J40" s="16" t="s">
        <v>179</v>
      </c>
      <c r="K40" s="17" t="s">
        <v>18</v>
      </c>
      <c r="L40" s="17" t="s">
        <v>19</v>
      </c>
      <c r="M40" s="18"/>
    </row>
    <row r="41" s="2" customFormat="1" ht="27" customHeight="1" spans="1:13">
      <c r="A41" s="8" t="s">
        <v>180</v>
      </c>
      <c r="B41" s="8">
        <v>72500</v>
      </c>
      <c r="C41" s="8"/>
      <c r="D41" s="9">
        <f t="shared" si="0"/>
        <v>72500</v>
      </c>
      <c r="E41" s="10">
        <v>43112</v>
      </c>
      <c r="F41" s="8">
        <v>50750</v>
      </c>
      <c r="G41" s="9" t="s">
        <v>176</v>
      </c>
      <c r="H41" s="11" t="s">
        <v>177</v>
      </c>
      <c r="I41" s="12" t="s">
        <v>178</v>
      </c>
      <c r="J41" s="16" t="s">
        <v>179</v>
      </c>
      <c r="K41" s="17" t="s">
        <v>18</v>
      </c>
      <c r="L41" s="17" t="s">
        <v>19</v>
      </c>
      <c r="M41" s="18"/>
    </row>
    <row r="42" s="2" customFormat="1" ht="27" customHeight="1" spans="1:13">
      <c r="A42" s="8" t="s">
        <v>181</v>
      </c>
      <c r="B42" s="8">
        <v>58240</v>
      </c>
      <c r="C42" s="8">
        <v>2400</v>
      </c>
      <c r="D42" s="9">
        <f t="shared" si="0"/>
        <v>60640</v>
      </c>
      <c r="E42" s="10">
        <v>43111</v>
      </c>
      <c r="F42" s="8">
        <v>43168</v>
      </c>
      <c r="G42" s="9" t="s">
        <v>182</v>
      </c>
      <c r="H42" s="23" t="s">
        <v>183</v>
      </c>
      <c r="I42" s="12" t="s">
        <v>184</v>
      </c>
      <c r="J42" s="16" t="s">
        <v>185</v>
      </c>
      <c r="K42" s="17" t="s">
        <v>18</v>
      </c>
      <c r="L42" s="17" t="s">
        <v>19</v>
      </c>
      <c r="M42" s="18"/>
    </row>
    <row r="43" s="2" customFormat="1" ht="27" customHeight="1" spans="1:13">
      <c r="A43" s="8" t="s">
        <v>186</v>
      </c>
      <c r="B43" s="8">
        <v>36450</v>
      </c>
      <c r="C43" s="8">
        <v>1030</v>
      </c>
      <c r="D43" s="9">
        <f t="shared" si="0"/>
        <v>37480</v>
      </c>
      <c r="E43" s="10">
        <v>43111</v>
      </c>
      <c r="F43" s="8">
        <v>26545</v>
      </c>
      <c r="G43" s="9" t="s">
        <v>187</v>
      </c>
      <c r="H43" s="11" t="s">
        <v>188</v>
      </c>
      <c r="I43" s="12" t="s">
        <v>189</v>
      </c>
      <c r="J43" s="16" t="s">
        <v>190</v>
      </c>
      <c r="K43" s="17" t="s">
        <v>18</v>
      </c>
      <c r="L43" s="17" t="s">
        <v>19</v>
      </c>
      <c r="M43" s="18"/>
    </row>
    <row r="44" s="2" customFormat="1" ht="27" customHeight="1" spans="1:13">
      <c r="A44" s="8" t="s">
        <v>191</v>
      </c>
      <c r="B44" s="8">
        <v>94400</v>
      </c>
      <c r="C44" s="8"/>
      <c r="D44" s="9">
        <f t="shared" si="0"/>
        <v>94400</v>
      </c>
      <c r="E44" s="10">
        <v>43110</v>
      </c>
      <c r="F44" s="8">
        <v>66080</v>
      </c>
      <c r="G44" s="9" t="s">
        <v>192</v>
      </c>
      <c r="H44" s="11" t="s">
        <v>193</v>
      </c>
      <c r="I44" s="12" t="s">
        <v>194</v>
      </c>
      <c r="J44" s="16" t="s">
        <v>195</v>
      </c>
      <c r="K44" s="17" t="s">
        <v>18</v>
      </c>
      <c r="L44" s="17" t="s">
        <v>19</v>
      </c>
      <c r="M44" s="18"/>
    </row>
    <row r="45" s="2" customFormat="1" ht="27" customHeight="1" spans="1:13">
      <c r="A45" s="8" t="s">
        <v>196</v>
      </c>
      <c r="B45" s="8">
        <v>105300</v>
      </c>
      <c r="C45" s="8"/>
      <c r="D45" s="9">
        <f t="shared" si="0"/>
        <v>105300</v>
      </c>
      <c r="E45" s="10">
        <v>43110</v>
      </c>
      <c r="F45" s="8">
        <v>73710</v>
      </c>
      <c r="G45" s="9" t="s">
        <v>197</v>
      </c>
      <c r="H45" s="11" t="s">
        <v>198</v>
      </c>
      <c r="I45" s="12" t="s">
        <v>199</v>
      </c>
      <c r="J45" s="16" t="s">
        <v>200</v>
      </c>
      <c r="K45" s="17" t="s">
        <v>18</v>
      </c>
      <c r="L45" s="17" t="s">
        <v>19</v>
      </c>
      <c r="M45" s="18"/>
    </row>
    <row r="46" s="2" customFormat="1" ht="27" customHeight="1" spans="1:13">
      <c r="A46" s="8" t="s">
        <v>201</v>
      </c>
      <c r="B46" s="8">
        <v>72000</v>
      </c>
      <c r="C46" s="8">
        <v>900</v>
      </c>
      <c r="D46" s="9">
        <f t="shared" si="0"/>
        <v>72900</v>
      </c>
      <c r="E46" s="10">
        <v>43109</v>
      </c>
      <c r="F46" s="8">
        <v>51300</v>
      </c>
      <c r="G46" s="9" t="s">
        <v>202</v>
      </c>
      <c r="H46" s="23" t="s">
        <v>203</v>
      </c>
      <c r="I46" s="9" t="s">
        <v>204</v>
      </c>
      <c r="J46" s="16" t="s">
        <v>205</v>
      </c>
      <c r="K46" s="17" t="s">
        <v>18</v>
      </c>
      <c r="L46" s="17" t="s">
        <v>19</v>
      </c>
      <c r="M46" s="18"/>
    </row>
    <row r="47" s="2" customFormat="1" ht="27" customHeight="1" spans="1:13">
      <c r="A47" s="8" t="s">
        <v>206</v>
      </c>
      <c r="B47" s="8">
        <v>90000</v>
      </c>
      <c r="C47" s="8">
        <v>500</v>
      </c>
      <c r="D47" s="9">
        <f t="shared" si="0"/>
        <v>90500</v>
      </c>
      <c r="E47" s="10">
        <v>43109</v>
      </c>
      <c r="F47" s="8">
        <v>63500</v>
      </c>
      <c r="G47" s="9" t="s">
        <v>202</v>
      </c>
      <c r="H47" s="23" t="s">
        <v>203</v>
      </c>
      <c r="I47" s="9" t="s">
        <v>204</v>
      </c>
      <c r="J47" s="16" t="s">
        <v>205</v>
      </c>
      <c r="K47" s="17" t="s">
        <v>18</v>
      </c>
      <c r="L47" s="17" t="s">
        <v>19</v>
      </c>
      <c r="M47" s="18"/>
    </row>
    <row r="48" s="2" customFormat="1" ht="27" customHeight="1" spans="1:13">
      <c r="A48" s="8" t="s">
        <v>207</v>
      </c>
      <c r="B48" s="8">
        <v>130000</v>
      </c>
      <c r="C48" s="8">
        <v>336</v>
      </c>
      <c r="D48" s="9">
        <f t="shared" si="0"/>
        <v>130336</v>
      </c>
      <c r="E48" s="10">
        <v>43109</v>
      </c>
      <c r="F48" s="8">
        <v>91336</v>
      </c>
      <c r="G48" s="9" t="s">
        <v>208</v>
      </c>
      <c r="H48" s="11" t="s">
        <v>209</v>
      </c>
      <c r="I48" s="12" t="s">
        <v>210</v>
      </c>
      <c r="J48" s="16" t="s">
        <v>211</v>
      </c>
      <c r="K48" s="17" t="s">
        <v>18</v>
      </c>
      <c r="L48" s="17" t="s">
        <v>19</v>
      </c>
      <c r="M48" s="18"/>
    </row>
    <row r="49" s="2" customFormat="1" ht="27" customHeight="1" spans="1:13">
      <c r="A49" s="8" t="s">
        <v>212</v>
      </c>
      <c r="B49" s="8">
        <v>33000</v>
      </c>
      <c r="C49" s="8"/>
      <c r="D49" s="9">
        <f t="shared" si="0"/>
        <v>33000</v>
      </c>
      <c r="E49" s="10">
        <v>43108</v>
      </c>
      <c r="F49" s="8">
        <v>23100</v>
      </c>
      <c r="G49" s="9" t="s">
        <v>213</v>
      </c>
      <c r="H49" s="11" t="s">
        <v>214</v>
      </c>
      <c r="I49" s="12" t="s">
        <v>215</v>
      </c>
      <c r="J49" s="16" t="s">
        <v>216</v>
      </c>
      <c r="K49" s="17" t="s">
        <v>18</v>
      </c>
      <c r="L49" s="17" t="s">
        <v>19</v>
      </c>
      <c r="M49" s="18"/>
    </row>
    <row r="50" s="2" customFormat="1" ht="27" customHeight="1" spans="1:13">
      <c r="A50" s="8" t="s">
        <v>217</v>
      </c>
      <c r="B50" s="8">
        <v>51750</v>
      </c>
      <c r="C50" s="8">
        <v>820</v>
      </c>
      <c r="D50" s="9">
        <f t="shared" si="0"/>
        <v>52570</v>
      </c>
      <c r="E50" s="10">
        <v>43106</v>
      </c>
      <c r="F50" s="8">
        <v>37045</v>
      </c>
      <c r="G50" s="9" t="s">
        <v>202</v>
      </c>
      <c r="H50" s="23" t="s">
        <v>203</v>
      </c>
      <c r="I50" s="9" t="s">
        <v>204</v>
      </c>
      <c r="J50" s="16" t="s">
        <v>205</v>
      </c>
      <c r="K50" s="17" t="s">
        <v>18</v>
      </c>
      <c r="L50" s="17" t="s">
        <v>19</v>
      </c>
      <c r="M50" s="18"/>
    </row>
    <row r="51" s="2" customFormat="1" ht="27" customHeight="1" spans="1:13">
      <c r="A51" s="8" t="s">
        <v>218</v>
      </c>
      <c r="B51" s="8">
        <v>52530</v>
      </c>
      <c r="C51" s="8"/>
      <c r="D51" s="9">
        <f t="shared" si="0"/>
        <v>52530</v>
      </c>
      <c r="E51" s="10">
        <v>43106</v>
      </c>
      <c r="F51" s="8">
        <v>36771</v>
      </c>
      <c r="G51" s="9" t="s">
        <v>219</v>
      </c>
      <c r="H51" s="11" t="s">
        <v>220</v>
      </c>
      <c r="I51" s="12" t="s">
        <v>221</v>
      </c>
      <c r="J51" s="16" t="s">
        <v>222</v>
      </c>
      <c r="K51" s="17" t="s">
        <v>18</v>
      </c>
      <c r="L51" s="17" t="s">
        <v>19</v>
      </c>
      <c r="M51" s="18"/>
    </row>
    <row r="52" s="2" customFormat="1" ht="27" customHeight="1" spans="1:13">
      <c r="A52" s="8" t="s">
        <v>223</v>
      </c>
      <c r="B52" s="8">
        <v>123200</v>
      </c>
      <c r="C52" s="8"/>
      <c r="D52" s="9">
        <v>123200</v>
      </c>
      <c r="E52" s="10">
        <v>43105</v>
      </c>
      <c r="F52" s="8">
        <v>53900</v>
      </c>
      <c r="G52" s="9" t="s">
        <v>155</v>
      </c>
      <c r="H52" s="11" t="s">
        <v>156</v>
      </c>
      <c r="I52" s="12" t="s">
        <v>157</v>
      </c>
      <c r="J52" s="16" t="s">
        <v>158</v>
      </c>
      <c r="K52" s="17" t="s">
        <v>18</v>
      </c>
      <c r="L52" s="17" t="s">
        <v>19</v>
      </c>
      <c r="M52" s="18"/>
    </row>
    <row r="53" s="2" customFormat="1" ht="27" customHeight="1" spans="1:13">
      <c r="A53" s="8" t="s">
        <v>224</v>
      </c>
      <c r="B53" s="8">
        <v>157248</v>
      </c>
      <c r="C53" s="8"/>
      <c r="D53" s="9">
        <f t="shared" ref="D53:D116" si="1">SUM(B53:C53)</f>
        <v>157248</v>
      </c>
      <c r="E53" s="10">
        <v>43104</v>
      </c>
      <c r="F53" s="8">
        <v>110073.6</v>
      </c>
      <c r="G53" s="9" t="s">
        <v>14</v>
      </c>
      <c r="H53" s="11" t="s">
        <v>15</v>
      </c>
      <c r="I53" s="12" t="s">
        <v>16</v>
      </c>
      <c r="J53" s="16" t="s">
        <v>17</v>
      </c>
      <c r="K53" s="17" t="s">
        <v>18</v>
      </c>
      <c r="L53" s="17" t="s">
        <v>19</v>
      </c>
      <c r="M53" s="18"/>
    </row>
    <row r="54" s="2" customFormat="1" ht="27" customHeight="1" spans="1:13">
      <c r="A54" s="8" t="s">
        <v>225</v>
      </c>
      <c r="B54" s="8">
        <v>40320</v>
      </c>
      <c r="C54" s="8"/>
      <c r="D54" s="9">
        <f t="shared" si="1"/>
        <v>40320</v>
      </c>
      <c r="E54" s="10">
        <v>43104</v>
      </c>
      <c r="F54" s="8">
        <v>28224</v>
      </c>
      <c r="G54" s="9" t="s">
        <v>14</v>
      </c>
      <c r="H54" s="11" t="s">
        <v>15</v>
      </c>
      <c r="I54" s="12" t="s">
        <v>16</v>
      </c>
      <c r="J54" s="16" t="s">
        <v>17</v>
      </c>
      <c r="K54" s="17" t="s">
        <v>18</v>
      </c>
      <c r="L54" s="17" t="s">
        <v>19</v>
      </c>
      <c r="M54" s="18"/>
    </row>
    <row r="55" s="2" customFormat="1" ht="27" customHeight="1" spans="1:13">
      <c r="A55" s="8" t="s">
        <v>226</v>
      </c>
      <c r="B55" s="8">
        <v>38000</v>
      </c>
      <c r="C55" s="8"/>
      <c r="D55" s="9">
        <f t="shared" si="1"/>
        <v>38000</v>
      </c>
      <c r="E55" s="10">
        <v>43104</v>
      </c>
      <c r="F55" s="8">
        <v>26600</v>
      </c>
      <c r="G55" s="9" t="s">
        <v>54</v>
      </c>
      <c r="H55" s="11" t="s">
        <v>55</v>
      </c>
      <c r="I55" s="12" t="s">
        <v>56</v>
      </c>
      <c r="J55" s="16" t="s">
        <v>57</v>
      </c>
      <c r="K55" s="17" t="s">
        <v>18</v>
      </c>
      <c r="L55" s="17" t="s">
        <v>19</v>
      </c>
      <c r="M55" s="18"/>
    </row>
    <row r="56" s="2" customFormat="1" ht="27" customHeight="1" spans="1:13">
      <c r="A56" s="8" t="s">
        <v>227</v>
      </c>
      <c r="B56" s="8">
        <v>177000</v>
      </c>
      <c r="C56" s="8"/>
      <c r="D56" s="9">
        <f t="shared" si="1"/>
        <v>177000</v>
      </c>
      <c r="E56" s="10">
        <v>43103</v>
      </c>
      <c r="F56" s="8">
        <v>123900</v>
      </c>
      <c r="G56" s="9" t="s">
        <v>75</v>
      </c>
      <c r="H56" s="11" t="s">
        <v>76</v>
      </c>
      <c r="I56" s="12" t="s">
        <v>77</v>
      </c>
      <c r="J56" s="16" t="s">
        <v>78</v>
      </c>
      <c r="K56" s="17" t="s">
        <v>18</v>
      </c>
      <c r="L56" s="17" t="s">
        <v>19</v>
      </c>
      <c r="M56" s="18"/>
    </row>
    <row r="57" s="2" customFormat="1" ht="27" customHeight="1" spans="1:13">
      <c r="A57" s="8" t="s">
        <v>228</v>
      </c>
      <c r="B57" s="8">
        <v>102000</v>
      </c>
      <c r="C57" s="8">
        <v>2210</v>
      </c>
      <c r="D57" s="9">
        <f t="shared" si="1"/>
        <v>104210</v>
      </c>
      <c r="E57" s="10">
        <v>43103</v>
      </c>
      <c r="F57" s="8">
        <v>73610</v>
      </c>
      <c r="G57" s="9" t="s">
        <v>229</v>
      </c>
      <c r="H57" s="11" t="s">
        <v>230</v>
      </c>
      <c r="I57" s="12" t="s">
        <v>231</v>
      </c>
      <c r="J57" s="16" t="s">
        <v>232</v>
      </c>
      <c r="K57" s="17" t="s">
        <v>18</v>
      </c>
      <c r="L57" s="17" t="s">
        <v>19</v>
      </c>
      <c r="M57" s="18"/>
    </row>
    <row r="58" s="2" customFormat="1" ht="27" customHeight="1" spans="1:13">
      <c r="A58" s="8" t="s">
        <v>233</v>
      </c>
      <c r="B58" s="8">
        <v>94700</v>
      </c>
      <c r="C58" s="8"/>
      <c r="D58" s="9">
        <f t="shared" si="1"/>
        <v>94700</v>
      </c>
      <c r="E58" s="10">
        <v>43102</v>
      </c>
      <c r="F58" s="8">
        <v>66290</v>
      </c>
      <c r="G58" s="9" t="s">
        <v>234</v>
      </c>
      <c r="H58" s="11" t="s">
        <v>235</v>
      </c>
      <c r="I58" s="12" t="s">
        <v>236</v>
      </c>
      <c r="J58" s="16" t="s">
        <v>237</v>
      </c>
      <c r="K58" s="17" t="s">
        <v>18</v>
      </c>
      <c r="L58" s="17" t="s">
        <v>19</v>
      </c>
      <c r="M58" s="18"/>
    </row>
    <row r="59" s="2" customFormat="1" ht="27" customHeight="1" spans="1:13">
      <c r="A59" s="8" t="s">
        <v>238</v>
      </c>
      <c r="B59" s="8">
        <v>77000</v>
      </c>
      <c r="C59" s="8"/>
      <c r="D59" s="9">
        <f t="shared" si="1"/>
        <v>77000</v>
      </c>
      <c r="E59" s="10">
        <v>43102</v>
      </c>
      <c r="F59" s="8">
        <v>53900</v>
      </c>
      <c r="G59" s="9" t="s">
        <v>155</v>
      </c>
      <c r="H59" s="11" t="s">
        <v>156</v>
      </c>
      <c r="I59" s="12" t="s">
        <v>157</v>
      </c>
      <c r="J59" s="16" t="s">
        <v>158</v>
      </c>
      <c r="K59" s="17" t="s">
        <v>18</v>
      </c>
      <c r="L59" s="17" t="s">
        <v>19</v>
      </c>
      <c r="M59" s="18"/>
    </row>
    <row r="60" s="2" customFormat="1" ht="27" customHeight="1" spans="1:13">
      <c r="A60" s="8" t="s">
        <v>239</v>
      </c>
      <c r="B60" s="8">
        <v>107150</v>
      </c>
      <c r="C60" s="8"/>
      <c r="D60" s="9">
        <f t="shared" si="1"/>
        <v>107150</v>
      </c>
      <c r="E60" s="10">
        <v>43102</v>
      </c>
      <c r="F60" s="8">
        <v>107150</v>
      </c>
      <c r="G60" s="9" t="s">
        <v>240</v>
      </c>
      <c r="H60" s="23" t="s">
        <v>241</v>
      </c>
      <c r="I60" s="9" t="s">
        <v>242</v>
      </c>
      <c r="J60" s="16" t="s">
        <v>243</v>
      </c>
      <c r="K60" s="17" t="s">
        <v>18</v>
      </c>
      <c r="L60" s="17" t="s">
        <v>19</v>
      </c>
      <c r="M60" s="18"/>
    </row>
    <row r="61" s="2" customFormat="1" ht="27" customHeight="1" spans="1:13">
      <c r="A61" s="8" t="s">
        <v>244</v>
      </c>
      <c r="B61" s="8">
        <v>31900</v>
      </c>
      <c r="C61" s="8"/>
      <c r="D61" s="9">
        <f t="shared" si="1"/>
        <v>31900</v>
      </c>
      <c r="E61" s="10">
        <v>43102</v>
      </c>
      <c r="F61" s="8">
        <v>31900</v>
      </c>
      <c r="G61" s="9" t="s">
        <v>240</v>
      </c>
      <c r="H61" s="23" t="s">
        <v>241</v>
      </c>
      <c r="I61" s="9" t="s">
        <v>242</v>
      </c>
      <c r="J61" s="16" t="s">
        <v>243</v>
      </c>
      <c r="K61" s="17" t="s">
        <v>18</v>
      </c>
      <c r="L61" s="17" t="s">
        <v>19</v>
      </c>
      <c r="M61" s="18"/>
    </row>
    <row r="62" s="2" customFormat="1" ht="27" customHeight="1" spans="1:13">
      <c r="A62" s="8" t="s">
        <v>245</v>
      </c>
      <c r="B62" s="8">
        <v>51440</v>
      </c>
      <c r="C62" s="8"/>
      <c r="D62" s="9">
        <f t="shared" si="1"/>
        <v>51440</v>
      </c>
      <c r="E62" s="10">
        <v>43102</v>
      </c>
      <c r="F62" s="8">
        <v>51440</v>
      </c>
      <c r="G62" s="9" t="s">
        <v>246</v>
      </c>
      <c r="H62" s="11" t="s">
        <v>247</v>
      </c>
      <c r="I62" s="12" t="s">
        <v>248</v>
      </c>
      <c r="J62" s="16" t="s">
        <v>249</v>
      </c>
      <c r="K62" s="17" t="s">
        <v>18</v>
      </c>
      <c r="L62" s="17" t="s">
        <v>19</v>
      </c>
      <c r="M62" s="18"/>
    </row>
    <row r="63" s="2" customFormat="1" ht="27" customHeight="1" spans="1:13">
      <c r="A63" s="8" t="s">
        <v>250</v>
      </c>
      <c r="B63" s="8">
        <v>91832</v>
      </c>
      <c r="C63" s="8"/>
      <c r="D63" s="9">
        <f t="shared" si="1"/>
        <v>91832</v>
      </c>
      <c r="E63" s="10">
        <v>43102</v>
      </c>
      <c r="F63" s="8">
        <v>91832</v>
      </c>
      <c r="G63" s="9" t="s">
        <v>251</v>
      </c>
      <c r="H63" s="24" t="s">
        <v>252</v>
      </c>
      <c r="I63" s="17" t="s">
        <v>253</v>
      </c>
      <c r="J63" s="16" t="s">
        <v>254</v>
      </c>
      <c r="K63" s="17" t="s">
        <v>18</v>
      </c>
      <c r="L63" s="17" t="s">
        <v>19</v>
      </c>
      <c r="M63" s="18"/>
    </row>
    <row r="64" s="2" customFormat="1" ht="27" customHeight="1" spans="1:13">
      <c r="A64" s="8" t="s">
        <v>255</v>
      </c>
      <c r="B64" s="8">
        <v>42952</v>
      </c>
      <c r="C64" s="8"/>
      <c r="D64" s="9">
        <f t="shared" si="1"/>
        <v>42952</v>
      </c>
      <c r="E64" s="10">
        <v>43102</v>
      </c>
      <c r="F64" s="8">
        <v>42952</v>
      </c>
      <c r="G64" s="9" t="s">
        <v>256</v>
      </c>
      <c r="H64" s="11" t="s">
        <v>257</v>
      </c>
      <c r="I64" s="12" t="s">
        <v>258</v>
      </c>
      <c r="J64" s="16" t="s">
        <v>259</v>
      </c>
      <c r="K64" s="17" t="s">
        <v>18</v>
      </c>
      <c r="L64" s="17" t="s">
        <v>19</v>
      </c>
      <c r="M64" s="18"/>
    </row>
    <row r="65" s="2" customFormat="1" ht="27" customHeight="1" spans="1:13">
      <c r="A65" s="8" t="s">
        <v>260</v>
      </c>
      <c r="B65" s="8">
        <v>57512</v>
      </c>
      <c r="C65" s="8"/>
      <c r="D65" s="9">
        <f t="shared" si="1"/>
        <v>57512</v>
      </c>
      <c r="E65" s="10">
        <v>43102</v>
      </c>
      <c r="F65" s="8">
        <v>57512</v>
      </c>
      <c r="G65" s="9" t="s">
        <v>261</v>
      </c>
      <c r="H65" s="11" t="s">
        <v>262</v>
      </c>
      <c r="I65" s="12" t="s">
        <v>263</v>
      </c>
      <c r="J65" s="16" t="s">
        <v>264</v>
      </c>
      <c r="K65" s="17" t="s">
        <v>18</v>
      </c>
      <c r="L65" s="17" t="s">
        <v>19</v>
      </c>
      <c r="M65" s="18"/>
    </row>
    <row r="66" s="2" customFormat="1" ht="27" customHeight="1" spans="1:13">
      <c r="A66" s="8" t="s">
        <v>265</v>
      </c>
      <c r="B66" s="8">
        <v>44203</v>
      </c>
      <c r="C66" s="8"/>
      <c r="D66" s="9">
        <f t="shared" si="1"/>
        <v>44203</v>
      </c>
      <c r="E66" s="10">
        <v>43103</v>
      </c>
      <c r="F66" s="8">
        <v>44203</v>
      </c>
      <c r="G66" s="9" t="s">
        <v>266</v>
      </c>
      <c r="H66" s="11" t="s">
        <v>267</v>
      </c>
      <c r="I66" s="12" t="s">
        <v>268</v>
      </c>
      <c r="J66" s="16" t="s">
        <v>269</v>
      </c>
      <c r="K66" s="17" t="s">
        <v>18</v>
      </c>
      <c r="L66" s="17" t="s">
        <v>19</v>
      </c>
      <c r="M66" s="18"/>
    </row>
    <row r="67" s="2" customFormat="1" ht="27" customHeight="1" spans="1:13">
      <c r="A67" s="8" t="s">
        <v>270</v>
      </c>
      <c r="B67" s="8">
        <v>32368</v>
      </c>
      <c r="C67" s="8"/>
      <c r="D67" s="9">
        <f t="shared" si="1"/>
        <v>32368</v>
      </c>
      <c r="E67" s="10">
        <v>43103</v>
      </c>
      <c r="F67" s="8">
        <v>32368</v>
      </c>
      <c r="G67" s="9" t="s">
        <v>271</v>
      </c>
      <c r="H67" s="11" t="s">
        <v>272</v>
      </c>
      <c r="I67" s="12" t="s">
        <v>273</v>
      </c>
      <c r="J67" s="16" t="s">
        <v>274</v>
      </c>
      <c r="K67" s="17" t="s">
        <v>18</v>
      </c>
      <c r="L67" s="17" t="s">
        <v>19</v>
      </c>
      <c r="M67" s="18"/>
    </row>
    <row r="68" s="2" customFormat="1" ht="27" customHeight="1" spans="1:13">
      <c r="A68" s="8" t="s">
        <v>275</v>
      </c>
      <c r="B68" s="8">
        <v>44397.8</v>
      </c>
      <c r="C68" s="8"/>
      <c r="D68" s="9">
        <f t="shared" si="1"/>
        <v>44397.8</v>
      </c>
      <c r="E68" s="10">
        <v>43103</v>
      </c>
      <c r="F68" s="8">
        <v>44397.8</v>
      </c>
      <c r="G68" s="9" t="s">
        <v>276</v>
      </c>
      <c r="H68" s="11" t="s">
        <v>277</v>
      </c>
      <c r="I68" s="12" t="s">
        <v>278</v>
      </c>
      <c r="J68" s="16" t="s">
        <v>279</v>
      </c>
      <c r="K68" s="17" t="s">
        <v>18</v>
      </c>
      <c r="L68" s="17" t="s">
        <v>19</v>
      </c>
      <c r="M68" s="18"/>
    </row>
    <row r="69" s="2" customFormat="1" ht="27" customHeight="1" spans="1:13">
      <c r="A69" s="8" t="s">
        <v>280</v>
      </c>
      <c r="B69" s="8">
        <v>234787</v>
      </c>
      <c r="C69" s="8"/>
      <c r="D69" s="9">
        <f t="shared" si="1"/>
        <v>234787</v>
      </c>
      <c r="E69" s="10">
        <v>43103</v>
      </c>
      <c r="F69" s="8">
        <v>234787</v>
      </c>
      <c r="G69" s="9" t="s">
        <v>281</v>
      </c>
      <c r="H69" s="11" t="s">
        <v>282</v>
      </c>
      <c r="I69" s="12" t="s">
        <v>283</v>
      </c>
      <c r="J69" s="16" t="s">
        <v>284</v>
      </c>
      <c r="K69" s="17" t="s">
        <v>18</v>
      </c>
      <c r="L69" s="17" t="s">
        <v>19</v>
      </c>
      <c r="M69" s="18"/>
    </row>
    <row r="70" s="2" customFormat="1" ht="27" customHeight="1" spans="1:13">
      <c r="A70" s="8" t="s">
        <v>285</v>
      </c>
      <c r="B70" s="8">
        <v>63500</v>
      </c>
      <c r="C70" s="8"/>
      <c r="D70" s="9">
        <f t="shared" si="1"/>
        <v>63500</v>
      </c>
      <c r="E70" s="10">
        <v>43103</v>
      </c>
      <c r="F70" s="8">
        <v>63500</v>
      </c>
      <c r="G70" s="9" t="s">
        <v>286</v>
      </c>
      <c r="H70" s="11" t="s">
        <v>287</v>
      </c>
      <c r="I70" s="12" t="s">
        <v>288</v>
      </c>
      <c r="J70" s="16" t="s">
        <v>289</v>
      </c>
      <c r="K70" s="17" t="s">
        <v>18</v>
      </c>
      <c r="L70" s="17" t="s">
        <v>19</v>
      </c>
      <c r="M70" s="18"/>
    </row>
    <row r="71" s="2" customFormat="1" ht="27" customHeight="1" spans="1:13">
      <c r="A71" s="8" t="s">
        <v>290</v>
      </c>
      <c r="B71" s="8">
        <v>54600</v>
      </c>
      <c r="C71" s="8"/>
      <c r="D71" s="9">
        <f t="shared" si="1"/>
        <v>54600</v>
      </c>
      <c r="E71" s="10">
        <v>43103</v>
      </c>
      <c r="F71" s="8">
        <v>54600</v>
      </c>
      <c r="G71" s="9" t="s">
        <v>291</v>
      </c>
      <c r="H71" s="11" t="s">
        <v>292</v>
      </c>
      <c r="I71" s="12" t="s">
        <v>293</v>
      </c>
      <c r="J71" s="16" t="s">
        <v>294</v>
      </c>
      <c r="K71" s="17" t="s">
        <v>18</v>
      </c>
      <c r="L71" s="17" t="s">
        <v>19</v>
      </c>
      <c r="M71" s="18"/>
    </row>
    <row r="72" s="2" customFormat="1" ht="27" customHeight="1" spans="1:13">
      <c r="A72" s="8" t="s">
        <v>295</v>
      </c>
      <c r="B72" s="8">
        <v>61250</v>
      </c>
      <c r="C72" s="8"/>
      <c r="D72" s="9">
        <f t="shared" si="1"/>
        <v>61250</v>
      </c>
      <c r="E72" s="10">
        <v>43103</v>
      </c>
      <c r="F72" s="8">
        <v>61250</v>
      </c>
      <c r="G72" s="9" t="s">
        <v>296</v>
      </c>
      <c r="H72" s="11" t="s">
        <v>297</v>
      </c>
      <c r="I72" s="12" t="s">
        <v>298</v>
      </c>
      <c r="J72" s="16" t="s">
        <v>299</v>
      </c>
      <c r="K72" s="17" t="s">
        <v>18</v>
      </c>
      <c r="L72" s="17" t="s">
        <v>19</v>
      </c>
      <c r="M72" s="18"/>
    </row>
    <row r="73" s="2" customFormat="1" ht="27" customHeight="1" spans="1:13">
      <c r="A73" s="8" t="s">
        <v>300</v>
      </c>
      <c r="B73" s="19">
        <v>40700</v>
      </c>
      <c r="C73" s="8"/>
      <c r="D73" s="9">
        <f t="shared" si="1"/>
        <v>40700</v>
      </c>
      <c r="E73" s="10">
        <v>43103</v>
      </c>
      <c r="F73" s="8">
        <v>40700</v>
      </c>
      <c r="G73" s="9" t="s">
        <v>301</v>
      </c>
      <c r="H73" s="11" t="s">
        <v>302</v>
      </c>
      <c r="I73" s="12" t="s">
        <v>303</v>
      </c>
      <c r="J73" s="16" t="s">
        <v>304</v>
      </c>
      <c r="K73" s="17" t="s">
        <v>18</v>
      </c>
      <c r="L73" s="17" t="s">
        <v>19</v>
      </c>
      <c r="M73" s="18"/>
    </row>
    <row r="74" s="2" customFormat="1" ht="27" customHeight="1" spans="1:13">
      <c r="A74" s="8" t="s">
        <v>305</v>
      </c>
      <c r="B74" s="8">
        <v>37600</v>
      </c>
      <c r="C74" s="8"/>
      <c r="D74" s="9">
        <f t="shared" si="1"/>
        <v>37600</v>
      </c>
      <c r="E74" s="10">
        <v>43103</v>
      </c>
      <c r="F74" s="8">
        <v>37600</v>
      </c>
      <c r="G74" s="9" t="s">
        <v>306</v>
      </c>
      <c r="H74" s="11" t="s">
        <v>307</v>
      </c>
      <c r="I74" s="12" t="s">
        <v>308</v>
      </c>
      <c r="J74" s="16" t="s">
        <v>309</v>
      </c>
      <c r="K74" s="17" t="s">
        <v>18</v>
      </c>
      <c r="L74" s="17" t="s">
        <v>19</v>
      </c>
      <c r="M74" s="18"/>
    </row>
    <row r="75" s="2" customFormat="1" ht="27" customHeight="1" spans="1:13">
      <c r="A75" s="8" t="s">
        <v>310</v>
      </c>
      <c r="B75" s="8">
        <v>38547.5</v>
      </c>
      <c r="C75" s="8">
        <v>900</v>
      </c>
      <c r="D75" s="9">
        <f t="shared" si="1"/>
        <v>39447.5</v>
      </c>
      <c r="E75" s="10">
        <v>43103</v>
      </c>
      <c r="F75" s="8">
        <v>39447.5</v>
      </c>
      <c r="G75" s="9" t="s">
        <v>311</v>
      </c>
      <c r="H75" s="11" t="s">
        <v>312</v>
      </c>
      <c r="I75" s="12" t="s">
        <v>313</v>
      </c>
      <c r="J75" s="16" t="s">
        <v>314</v>
      </c>
      <c r="K75" s="17" t="s">
        <v>18</v>
      </c>
      <c r="L75" s="17" t="s">
        <v>19</v>
      </c>
      <c r="M75" s="18"/>
    </row>
    <row r="76" s="2" customFormat="1" ht="27" customHeight="1" spans="1:13">
      <c r="A76" s="20" t="s">
        <v>315</v>
      </c>
      <c r="B76" s="8">
        <v>135000</v>
      </c>
      <c r="C76" s="8"/>
      <c r="D76" s="9">
        <f t="shared" si="1"/>
        <v>135000</v>
      </c>
      <c r="E76" s="10">
        <v>43103</v>
      </c>
      <c r="F76" s="8">
        <v>40500</v>
      </c>
      <c r="G76" s="9" t="s">
        <v>176</v>
      </c>
      <c r="H76" s="11" t="s">
        <v>177</v>
      </c>
      <c r="I76" s="12" t="s">
        <v>178</v>
      </c>
      <c r="J76" s="16" t="s">
        <v>179</v>
      </c>
      <c r="K76" s="17" t="s">
        <v>18</v>
      </c>
      <c r="L76" s="17" t="s">
        <v>19</v>
      </c>
      <c r="M76" s="18"/>
    </row>
    <row r="77" s="2" customFormat="1" ht="27" customHeight="1" spans="1:13">
      <c r="A77" s="8" t="s">
        <v>316</v>
      </c>
      <c r="B77" s="8">
        <v>49612</v>
      </c>
      <c r="C77" s="8"/>
      <c r="D77" s="9">
        <f t="shared" si="1"/>
        <v>49612</v>
      </c>
      <c r="E77" s="10">
        <v>43103</v>
      </c>
      <c r="F77" s="8">
        <v>15150</v>
      </c>
      <c r="G77" s="9" t="s">
        <v>317</v>
      </c>
      <c r="H77" s="11" t="s">
        <v>318</v>
      </c>
      <c r="I77" s="12" t="s">
        <v>319</v>
      </c>
      <c r="J77" s="16" t="s">
        <v>320</v>
      </c>
      <c r="K77" s="17" t="s">
        <v>18</v>
      </c>
      <c r="L77" s="17" t="s">
        <v>19</v>
      </c>
      <c r="M77" s="18"/>
    </row>
    <row r="78" s="2" customFormat="1" ht="27" customHeight="1" spans="1:13">
      <c r="A78" s="8" t="s">
        <v>316</v>
      </c>
      <c r="B78" s="8">
        <v>49612</v>
      </c>
      <c r="C78" s="8"/>
      <c r="D78" s="9">
        <f t="shared" si="1"/>
        <v>49612</v>
      </c>
      <c r="E78" s="10">
        <v>43118</v>
      </c>
      <c r="F78" s="8">
        <v>34462</v>
      </c>
      <c r="G78" s="9" t="s">
        <v>317</v>
      </c>
      <c r="H78" s="11" t="s">
        <v>318</v>
      </c>
      <c r="I78" s="12" t="s">
        <v>319</v>
      </c>
      <c r="J78" s="16" t="s">
        <v>320</v>
      </c>
      <c r="K78" s="17" t="s">
        <v>18</v>
      </c>
      <c r="L78" s="17" t="s">
        <v>19</v>
      </c>
      <c r="M78" s="18"/>
    </row>
    <row r="79" s="2" customFormat="1" ht="27" customHeight="1" spans="1:13">
      <c r="A79" s="8" t="s">
        <v>321</v>
      </c>
      <c r="B79" s="8">
        <v>82000</v>
      </c>
      <c r="C79" s="8"/>
      <c r="D79" s="9">
        <f t="shared" si="1"/>
        <v>82000</v>
      </c>
      <c r="E79" s="10">
        <v>43103</v>
      </c>
      <c r="F79" s="8">
        <v>24600</v>
      </c>
      <c r="G79" s="9" t="s">
        <v>322</v>
      </c>
      <c r="H79" s="11" t="s">
        <v>323</v>
      </c>
      <c r="I79" s="12" t="s">
        <v>324</v>
      </c>
      <c r="J79" s="16" t="s">
        <v>325</v>
      </c>
      <c r="K79" s="17" t="s">
        <v>18</v>
      </c>
      <c r="L79" s="17" t="s">
        <v>19</v>
      </c>
      <c r="M79" s="18"/>
    </row>
    <row r="80" s="2" customFormat="1" ht="27" customHeight="1" spans="1:13">
      <c r="A80" s="8" t="s">
        <v>321</v>
      </c>
      <c r="B80" s="8">
        <v>82000</v>
      </c>
      <c r="C80" s="8"/>
      <c r="D80" s="9">
        <f t="shared" si="1"/>
        <v>82000</v>
      </c>
      <c r="E80" s="10">
        <v>43125</v>
      </c>
      <c r="F80" s="8">
        <v>57400</v>
      </c>
      <c r="G80" s="9" t="s">
        <v>322</v>
      </c>
      <c r="H80" s="11" t="s">
        <v>323</v>
      </c>
      <c r="I80" s="12" t="s">
        <v>324</v>
      </c>
      <c r="J80" s="16" t="s">
        <v>325</v>
      </c>
      <c r="K80" s="17" t="s">
        <v>18</v>
      </c>
      <c r="L80" s="17" t="s">
        <v>19</v>
      </c>
      <c r="M80" s="18"/>
    </row>
    <row r="81" s="2" customFormat="1" ht="27" customHeight="1" spans="1:13">
      <c r="A81" s="20" t="s">
        <v>326</v>
      </c>
      <c r="B81" s="8">
        <v>113344</v>
      </c>
      <c r="C81" s="8"/>
      <c r="D81" s="9">
        <f t="shared" si="1"/>
        <v>113344</v>
      </c>
      <c r="E81" s="10">
        <v>43104</v>
      </c>
      <c r="F81" s="8">
        <v>113344</v>
      </c>
      <c r="G81" s="9" t="s">
        <v>327</v>
      </c>
      <c r="H81" s="23" t="s">
        <v>328</v>
      </c>
      <c r="I81" s="12" t="s">
        <v>329</v>
      </c>
      <c r="J81" s="17" t="s">
        <v>330</v>
      </c>
      <c r="K81" s="17" t="s">
        <v>18</v>
      </c>
      <c r="L81" s="17" t="s">
        <v>19</v>
      </c>
      <c r="M81" s="18"/>
    </row>
    <row r="82" s="2" customFormat="1" ht="27" customHeight="1" spans="1:13">
      <c r="A82" s="8" t="s">
        <v>331</v>
      </c>
      <c r="B82" s="8">
        <v>119895.64</v>
      </c>
      <c r="C82" s="8"/>
      <c r="D82" s="9">
        <f t="shared" si="1"/>
        <v>119895.64</v>
      </c>
      <c r="E82" s="10">
        <v>43104</v>
      </c>
      <c r="F82" s="8">
        <v>119895.64</v>
      </c>
      <c r="G82" s="9" t="s">
        <v>332</v>
      </c>
      <c r="H82" s="23" t="s">
        <v>333</v>
      </c>
      <c r="I82" s="12" t="s">
        <v>334</v>
      </c>
      <c r="J82" s="16" t="s">
        <v>335</v>
      </c>
      <c r="K82" s="17" t="s">
        <v>18</v>
      </c>
      <c r="L82" s="17" t="s">
        <v>19</v>
      </c>
      <c r="M82" s="18"/>
    </row>
    <row r="83" s="2" customFormat="1" ht="27" customHeight="1" spans="1:13">
      <c r="A83" s="8" t="s">
        <v>336</v>
      </c>
      <c r="B83" s="8">
        <v>118133</v>
      </c>
      <c r="C83" s="8"/>
      <c r="D83" s="9">
        <f t="shared" si="1"/>
        <v>118133</v>
      </c>
      <c r="E83" s="10">
        <v>43104</v>
      </c>
      <c r="F83" s="8">
        <v>118133</v>
      </c>
      <c r="G83" s="9" t="s">
        <v>337</v>
      </c>
      <c r="H83" s="11" t="s">
        <v>338</v>
      </c>
      <c r="I83" s="12" t="s">
        <v>339</v>
      </c>
      <c r="J83" s="16" t="s">
        <v>340</v>
      </c>
      <c r="K83" s="17" t="s">
        <v>18</v>
      </c>
      <c r="L83" s="17" t="s">
        <v>19</v>
      </c>
      <c r="M83" s="18"/>
    </row>
    <row r="84" s="2" customFormat="1" ht="27" customHeight="1" spans="1:13">
      <c r="A84" s="8" t="s">
        <v>341</v>
      </c>
      <c r="B84" s="8">
        <v>38740</v>
      </c>
      <c r="C84" s="8"/>
      <c r="D84" s="9">
        <f t="shared" si="1"/>
        <v>38740</v>
      </c>
      <c r="E84" s="10">
        <v>43104</v>
      </c>
      <c r="F84" s="8">
        <v>38740</v>
      </c>
      <c r="G84" s="9" t="s">
        <v>342</v>
      </c>
      <c r="H84" s="23" t="s">
        <v>343</v>
      </c>
      <c r="I84" s="9" t="s">
        <v>344</v>
      </c>
      <c r="J84" s="16" t="s">
        <v>345</v>
      </c>
      <c r="K84" s="17" t="s">
        <v>18</v>
      </c>
      <c r="L84" s="17" t="s">
        <v>19</v>
      </c>
      <c r="M84" s="18"/>
    </row>
    <row r="85" s="2" customFormat="1" ht="27" customHeight="1" spans="1:13">
      <c r="A85" s="8" t="s">
        <v>346</v>
      </c>
      <c r="B85" s="8">
        <v>89132.3</v>
      </c>
      <c r="C85" s="8"/>
      <c r="D85" s="9">
        <f t="shared" si="1"/>
        <v>89132.3</v>
      </c>
      <c r="E85" s="10">
        <v>43104</v>
      </c>
      <c r="F85" s="8">
        <v>89132.3</v>
      </c>
      <c r="G85" s="9" t="s">
        <v>276</v>
      </c>
      <c r="H85" s="11" t="s">
        <v>277</v>
      </c>
      <c r="I85" s="12" t="s">
        <v>278</v>
      </c>
      <c r="J85" s="16" t="s">
        <v>279</v>
      </c>
      <c r="K85" s="17" t="s">
        <v>18</v>
      </c>
      <c r="L85" s="17" t="s">
        <v>19</v>
      </c>
      <c r="M85" s="18"/>
    </row>
    <row r="86" s="2" customFormat="1" ht="27" customHeight="1" spans="1:13">
      <c r="A86" s="8" t="s">
        <v>347</v>
      </c>
      <c r="B86" s="8">
        <v>48635.15</v>
      </c>
      <c r="C86" s="8"/>
      <c r="D86" s="9">
        <f t="shared" si="1"/>
        <v>48635.15</v>
      </c>
      <c r="E86" s="10">
        <v>43104</v>
      </c>
      <c r="F86" s="8">
        <v>48635.15</v>
      </c>
      <c r="G86" s="9" t="s">
        <v>348</v>
      </c>
      <c r="H86" s="11" t="s">
        <v>349</v>
      </c>
      <c r="I86" s="12" t="s">
        <v>350</v>
      </c>
      <c r="J86" s="16" t="s">
        <v>351</v>
      </c>
      <c r="K86" s="17" t="s">
        <v>18</v>
      </c>
      <c r="L86" s="17" t="s">
        <v>19</v>
      </c>
      <c r="M86" s="18"/>
    </row>
    <row r="87" s="2" customFormat="1" ht="27" customHeight="1" spans="1:13">
      <c r="A87" s="8" t="s">
        <v>352</v>
      </c>
      <c r="B87" s="8">
        <v>181578.5</v>
      </c>
      <c r="C87" s="8"/>
      <c r="D87" s="9">
        <f t="shared" si="1"/>
        <v>181578.5</v>
      </c>
      <c r="E87" s="10">
        <v>43104</v>
      </c>
      <c r="F87" s="8">
        <v>181578.5</v>
      </c>
      <c r="G87" s="9" t="s">
        <v>353</v>
      </c>
      <c r="H87" s="23" t="s">
        <v>354</v>
      </c>
      <c r="I87" s="12" t="s">
        <v>355</v>
      </c>
      <c r="J87" s="16" t="s">
        <v>356</v>
      </c>
      <c r="K87" s="17" t="s">
        <v>18</v>
      </c>
      <c r="L87" s="17" t="s">
        <v>19</v>
      </c>
      <c r="M87" s="18"/>
    </row>
    <row r="88" s="2" customFormat="1" ht="27" customHeight="1" spans="1:13">
      <c r="A88" s="8" t="s">
        <v>357</v>
      </c>
      <c r="B88" s="8">
        <v>207100</v>
      </c>
      <c r="C88" s="8"/>
      <c r="D88" s="9">
        <f t="shared" si="1"/>
        <v>207100</v>
      </c>
      <c r="E88" s="10">
        <v>43104</v>
      </c>
      <c r="F88" s="8">
        <v>207100</v>
      </c>
      <c r="G88" s="9" t="s">
        <v>358</v>
      </c>
      <c r="H88" s="11" t="s">
        <v>359</v>
      </c>
      <c r="I88" s="12" t="s">
        <v>360</v>
      </c>
      <c r="J88" s="16" t="s">
        <v>358</v>
      </c>
      <c r="K88" s="17" t="s">
        <v>18</v>
      </c>
      <c r="L88" s="17" t="s">
        <v>19</v>
      </c>
      <c r="M88" s="18"/>
    </row>
    <row r="89" s="2" customFormat="1" ht="27" customHeight="1" spans="1:13">
      <c r="A89" s="20" t="s">
        <v>361</v>
      </c>
      <c r="B89" s="8">
        <v>59840.5</v>
      </c>
      <c r="C89" s="8"/>
      <c r="D89" s="9">
        <f t="shared" si="1"/>
        <v>59840.5</v>
      </c>
      <c r="E89" s="10">
        <v>43104</v>
      </c>
      <c r="F89" s="8">
        <v>59840.5</v>
      </c>
      <c r="G89" s="9" t="s">
        <v>362</v>
      </c>
      <c r="H89" s="11" t="s">
        <v>363</v>
      </c>
      <c r="I89" s="12" t="s">
        <v>364</v>
      </c>
      <c r="J89" s="16" t="s">
        <v>365</v>
      </c>
      <c r="K89" s="17" t="s">
        <v>18</v>
      </c>
      <c r="L89" s="17" t="s">
        <v>19</v>
      </c>
      <c r="M89" s="18"/>
    </row>
    <row r="90" s="2" customFormat="1" ht="27" customHeight="1" spans="1:13">
      <c r="A90" s="8" t="s">
        <v>366</v>
      </c>
      <c r="B90" s="8">
        <v>132137.7</v>
      </c>
      <c r="C90" s="8">
        <v>840</v>
      </c>
      <c r="D90" s="9">
        <f t="shared" si="1"/>
        <v>132977.7</v>
      </c>
      <c r="E90" s="10">
        <v>43104</v>
      </c>
      <c r="F90" s="8">
        <v>132977.7</v>
      </c>
      <c r="G90" s="9" t="s">
        <v>367</v>
      </c>
      <c r="H90" s="11" t="s">
        <v>368</v>
      </c>
      <c r="I90" s="12" t="s">
        <v>369</v>
      </c>
      <c r="J90" s="16" t="s">
        <v>370</v>
      </c>
      <c r="K90" s="17" t="s">
        <v>18</v>
      </c>
      <c r="L90" s="17" t="s">
        <v>19</v>
      </c>
      <c r="M90" s="18"/>
    </row>
    <row r="91" s="2" customFormat="1" ht="27" customHeight="1" spans="1:13">
      <c r="A91" s="8" t="s">
        <v>371</v>
      </c>
      <c r="B91" s="8">
        <v>63000</v>
      </c>
      <c r="C91" s="8"/>
      <c r="D91" s="9">
        <f t="shared" si="1"/>
        <v>63000</v>
      </c>
      <c r="E91" s="10">
        <v>43104</v>
      </c>
      <c r="F91" s="8">
        <v>63000</v>
      </c>
      <c r="G91" s="9" t="s">
        <v>372</v>
      </c>
      <c r="H91" s="11" t="s">
        <v>373</v>
      </c>
      <c r="I91" s="12" t="s">
        <v>374</v>
      </c>
      <c r="J91" s="16" t="s">
        <v>375</v>
      </c>
      <c r="K91" s="17" t="s">
        <v>18</v>
      </c>
      <c r="L91" s="17" t="s">
        <v>19</v>
      </c>
      <c r="M91" s="18"/>
    </row>
    <row r="92" s="2" customFormat="1" ht="27" customHeight="1" spans="1:13">
      <c r="A92" s="8" t="s">
        <v>376</v>
      </c>
      <c r="B92" s="8">
        <v>160000</v>
      </c>
      <c r="C92" s="8"/>
      <c r="D92" s="9">
        <f t="shared" si="1"/>
        <v>160000</v>
      </c>
      <c r="E92" s="10">
        <v>43104</v>
      </c>
      <c r="F92" s="8">
        <v>160000</v>
      </c>
      <c r="G92" s="9" t="s">
        <v>377</v>
      </c>
      <c r="H92" s="11" t="s">
        <v>378</v>
      </c>
      <c r="I92" s="21" t="s">
        <v>379</v>
      </c>
      <c r="J92" s="16" t="s">
        <v>380</v>
      </c>
      <c r="K92" s="17" t="s">
        <v>18</v>
      </c>
      <c r="L92" s="17" t="s">
        <v>19</v>
      </c>
      <c r="M92" s="18"/>
    </row>
    <row r="93" s="2" customFormat="1" ht="27" customHeight="1" spans="1:13">
      <c r="A93" s="8" t="s">
        <v>381</v>
      </c>
      <c r="B93" s="8">
        <v>29088</v>
      </c>
      <c r="C93" s="8">
        <v>1300</v>
      </c>
      <c r="D93" s="9">
        <f t="shared" si="1"/>
        <v>30388</v>
      </c>
      <c r="E93" s="10">
        <v>43104</v>
      </c>
      <c r="F93" s="8">
        <v>7326.4</v>
      </c>
      <c r="G93" s="9" t="s">
        <v>382</v>
      </c>
      <c r="H93" s="11" t="s">
        <v>383</v>
      </c>
      <c r="I93" s="12" t="s">
        <v>384</v>
      </c>
      <c r="J93" s="16" t="s">
        <v>385</v>
      </c>
      <c r="K93" s="17" t="s">
        <v>18</v>
      </c>
      <c r="L93" s="17" t="s">
        <v>19</v>
      </c>
      <c r="M93" s="18"/>
    </row>
    <row r="94" s="2" customFormat="1" ht="27" customHeight="1" spans="1:13">
      <c r="A94" s="8" t="s">
        <v>381</v>
      </c>
      <c r="B94" s="8">
        <v>29088</v>
      </c>
      <c r="C94" s="8"/>
      <c r="D94" s="9">
        <f t="shared" si="1"/>
        <v>29088</v>
      </c>
      <c r="E94" s="10">
        <v>43124</v>
      </c>
      <c r="F94" s="8">
        <v>23061.6</v>
      </c>
      <c r="G94" s="9" t="s">
        <v>382</v>
      </c>
      <c r="H94" s="11" t="s">
        <v>383</v>
      </c>
      <c r="I94" s="12" t="s">
        <v>384</v>
      </c>
      <c r="J94" s="16" t="s">
        <v>385</v>
      </c>
      <c r="K94" s="17" t="s">
        <v>18</v>
      </c>
      <c r="L94" s="17" t="s">
        <v>19</v>
      </c>
      <c r="M94" s="18"/>
    </row>
    <row r="95" s="2" customFormat="1" ht="27" customHeight="1" spans="1:13">
      <c r="A95" s="8" t="s">
        <v>386</v>
      </c>
      <c r="B95" s="8">
        <v>57324</v>
      </c>
      <c r="C95" s="8"/>
      <c r="D95" s="9">
        <f t="shared" si="1"/>
        <v>57324</v>
      </c>
      <c r="E95" s="10">
        <v>43104</v>
      </c>
      <c r="F95" s="8">
        <v>17197.2</v>
      </c>
      <c r="G95" s="9" t="s">
        <v>387</v>
      </c>
      <c r="H95" s="23" t="s">
        <v>388</v>
      </c>
      <c r="I95" s="12" t="s">
        <v>389</v>
      </c>
      <c r="J95" s="16" t="s">
        <v>390</v>
      </c>
      <c r="K95" s="17" t="s">
        <v>18</v>
      </c>
      <c r="L95" s="17" t="s">
        <v>19</v>
      </c>
      <c r="M95" s="18"/>
    </row>
    <row r="96" s="2" customFormat="1" ht="27" customHeight="1" spans="1:13">
      <c r="A96" s="8" t="s">
        <v>386</v>
      </c>
      <c r="B96" s="8">
        <v>57324</v>
      </c>
      <c r="C96" s="8"/>
      <c r="D96" s="9">
        <f t="shared" si="1"/>
        <v>57324</v>
      </c>
      <c r="E96" s="10">
        <v>43124</v>
      </c>
      <c r="F96" s="8">
        <v>40126.8</v>
      </c>
      <c r="G96" s="9" t="s">
        <v>387</v>
      </c>
      <c r="H96" s="23" t="s">
        <v>388</v>
      </c>
      <c r="I96" s="12" t="s">
        <v>389</v>
      </c>
      <c r="J96" s="16" t="s">
        <v>390</v>
      </c>
      <c r="K96" s="17" t="s">
        <v>18</v>
      </c>
      <c r="L96" s="17" t="s">
        <v>19</v>
      </c>
      <c r="M96" s="18"/>
    </row>
    <row r="97" s="2" customFormat="1" ht="27" customHeight="1" spans="1:13">
      <c r="A97" s="8" t="s">
        <v>391</v>
      </c>
      <c r="B97" s="8">
        <v>59400</v>
      </c>
      <c r="C97" s="8">
        <v>1450</v>
      </c>
      <c r="D97" s="9">
        <f t="shared" si="1"/>
        <v>60850</v>
      </c>
      <c r="E97" s="10">
        <v>43104</v>
      </c>
      <c r="F97" s="8">
        <v>17820</v>
      </c>
      <c r="G97" s="9" t="s">
        <v>392</v>
      </c>
      <c r="H97" s="11" t="s">
        <v>393</v>
      </c>
      <c r="I97" s="12" t="s">
        <v>394</v>
      </c>
      <c r="J97" s="16" t="s">
        <v>395</v>
      </c>
      <c r="K97" s="17" t="s">
        <v>18</v>
      </c>
      <c r="L97" s="17" t="s">
        <v>19</v>
      </c>
      <c r="M97" s="18"/>
    </row>
    <row r="98" s="2" customFormat="1" ht="27" customHeight="1" spans="1:13">
      <c r="A98" s="8" t="s">
        <v>391</v>
      </c>
      <c r="B98" s="8">
        <v>59400</v>
      </c>
      <c r="C98" s="8"/>
      <c r="D98" s="9">
        <f t="shared" si="1"/>
        <v>59400</v>
      </c>
      <c r="E98" s="10">
        <v>43129</v>
      </c>
      <c r="F98" s="8">
        <v>43030</v>
      </c>
      <c r="G98" s="9" t="s">
        <v>392</v>
      </c>
      <c r="H98" s="11" t="s">
        <v>393</v>
      </c>
      <c r="I98" s="12" t="s">
        <v>394</v>
      </c>
      <c r="J98" s="16" t="s">
        <v>395</v>
      </c>
      <c r="K98" s="17" t="s">
        <v>18</v>
      </c>
      <c r="L98" s="17" t="s">
        <v>19</v>
      </c>
      <c r="M98" s="18"/>
    </row>
    <row r="99" s="2" customFormat="1" ht="27" customHeight="1" spans="1:13">
      <c r="A99" s="8" t="s">
        <v>396</v>
      </c>
      <c r="B99" s="8">
        <v>84800</v>
      </c>
      <c r="C99" s="8">
        <v>2435</v>
      </c>
      <c r="D99" s="9">
        <f t="shared" si="1"/>
        <v>87235</v>
      </c>
      <c r="E99" s="10">
        <v>43104</v>
      </c>
      <c r="F99" s="8">
        <v>24740</v>
      </c>
      <c r="G99" s="9" t="s">
        <v>397</v>
      </c>
      <c r="H99" s="11" t="s">
        <v>398</v>
      </c>
      <c r="I99" s="12" t="s">
        <v>399</v>
      </c>
      <c r="J99" s="16" t="s">
        <v>400</v>
      </c>
      <c r="K99" s="17" t="s">
        <v>18</v>
      </c>
      <c r="L99" s="17" t="s">
        <v>19</v>
      </c>
      <c r="M99" s="18"/>
    </row>
    <row r="100" s="2" customFormat="1" ht="27" customHeight="1" spans="1:13">
      <c r="A100" s="8" t="s">
        <v>396</v>
      </c>
      <c r="B100" s="8">
        <v>84800</v>
      </c>
      <c r="C100" s="8"/>
      <c r="D100" s="9">
        <f t="shared" si="1"/>
        <v>84800</v>
      </c>
      <c r="E100" s="10">
        <v>43130</v>
      </c>
      <c r="F100" s="8">
        <v>62495</v>
      </c>
      <c r="G100" s="9" t="s">
        <v>397</v>
      </c>
      <c r="H100" s="11" t="s">
        <v>398</v>
      </c>
      <c r="I100" s="12" t="s">
        <v>399</v>
      </c>
      <c r="J100" s="16" t="s">
        <v>400</v>
      </c>
      <c r="K100" s="17" t="s">
        <v>18</v>
      </c>
      <c r="L100" s="17" t="s">
        <v>19</v>
      </c>
      <c r="M100" s="18"/>
    </row>
    <row r="101" s="2" customFormat="1" ht="27" customHeight="1" spans="1:13">
      <c r="A101" s="8" t="s">
        <v>401</v>
      </c>
      <c r="B101" s="8">
        <v>48667.5</v>
      </c>
      <c r="C101" s="8">
        <v>500</v>
      </c>
      <c r="D101" s="9">
        <f t="shared" si="1"/>
        <v>49167.5</v>
      </c>
      <c r="E101" s="10">
        <v>43104</v>
      </c>
      <c r="F101" s="8">
        <v>14600.25</v>
      </c>
      <c r="G101" s="9" t="s">
        <v>402</v>
      </c>
      <c r="H101" s="11" t="s">
        <v>403</v>
      </c>
      <c r="I101" s="12" t="s">
        <v>404</v>
      </c>
      <c r="J101" s="16" t="s">
        <v>405</v>
      </c>
      <c r="K101" s="17" t="s">
        <v>18</v>
      </c>
      <c r="L101" s="17" t="s">
        <v>19</v>
      </c>
      <c r="M101" s="18"/>
    </row>
    <row r="102" s="2" customFormat="1" ht="27" customHeight="1" spans="1:13">
      <c r="A102" s="8" t="s">
        <v>401</v>
      </c>
      <c r="B102" s="8">
        <v>48667.5</v>
      </c>
      <c r="C102" s="8"/>
      <c r="D102" s="9">
        <f t="shared" si="1"/>
        <v>48667.5</v>
      </c>
      <c r="E102" s="10">
        <v>43125</v>
      </c>
      <c r="F102" s="8">
        <v>34567.25</v>
      </c>
      <c r="G102" s="9" t="s">
        <v>402</v>
      </c>
      <c r="H102" s="11" t="s">
        <v>403</v>
      </c>
      <c r="I102" s="12" t="s">
        <v>404</v>
      </c>
      <c r="J102" s="16" t="s">
        <v>405</v>
      </c>
      <c r="K102" s="17" t="s">
        <v>18</v>
      </c>
      <c r="L102" s="17" t="s">
        <v>19</v>
      </c>
      <c r="M102" s="18"/>
    </row>
    <row r="103" s="2" customFormat="1" ht="27" customHeight="1" spans="1:13">
      <c r="A103" s="8" t="s">
        <v>406</v>
      </c>
      <c r="B103" s="8">
        <v>42286</v>
      </c>
      <c r="C103" s="8">
        <v>910</v>
      </c>
      <c r="D103" s="9">
        <f t="shared" si="1"/>
        <v>43196</v>
      </c>
      <c r="E103" s="10">
        <v>43104</v>
      </c>
      <c r="F103" s="8">
        <v>12685.8</v>
      </c>
      <c r="G103" s="9" t="s">
        <v>407</v>
      </c>
      <c r="H103" s="11" t="s">
        <v>408</v>
      </c>
      <c r="I103" s="12" t="s">
        <v>409</v>
      </c>
      <c r="J103" s="16" t="s">
        <v>410</v>
      </c>
      <c r="K103" s="17" t="s">
        <v>18</v>
      </c>
      <c r="L103" s="17" t="s">
        <v>19</v>
      </c>
      <c r="M103" s="18"/>
    </row>
    <row r="104" s="2" customFormat="1" ht="27" customHeight="1" spans="1:13">
      <c r="A104" s="8" t="s">
        <v>406</v>
      </c>
      <c r="B104" s="8">
        <v>42286</v>
      </c>
      <c r="C104" s="8"/>
      <c r="D104" s="9">
        <f t="shared" si="1"/>
        <v>42286</v>
      </c>
      <c r="E104" s="10">
        <v>43122</v>
      </c>
      <c r="F104" s="8">
        <v>30510.2</v>
      </c>
      <c r="G104" s="9" t="s">
        <v>407</v>
      </c>
      <c r="H104" s="11" t="s">
        <v>408</v>
      </c>
      <c r="I104" s="12" t="s">
        <v>409</v>
      </c>
      <c r="J104" s="16" t="s">
        <v>410</v>
      </c>
      <c r="K104" s="17" t="s">
        <v>18</v>
      </c>
      <c r="L104" s="17" t="s">
        <v>19</v>
      </c>
      <c r="M104" s="18"/>
    </row>
    <row r="105" s="2" customFormat="1" ht="27" customHeight="1" spans="1:13">
      <c r="A105" s="8" t="s">
        <v>411</v>
      </c>
      <c r="B105" s="8">
        <v>75200</v>
      </c>
      <c r="C105" s="8"/>
      <c r="D105" s="9">
        <f t="shared" si="1"/>
        <v>75200</v>
      </c>
      <c r="E105" s="10">
        <v>43104</v>
      </c>
      <c r="F105" s="8">
        <v>22560</v>
      </c>
      <c r="G105" s="9" t="s">
        <v>412</v>
      </c>
      <c r="H105" s="11" t="s">
        <v>413</v>
      </c>
      <c r="I105" s="12" t="s">
        <v>414</v>
      </c>
      <c r="J105" s="16" t="s">
        <v>415</v>
      </c>
      <c r="K105" s="17" t="s">
        <v>18</v>
      </c>
      <c r="L105" s="17" t="s">
        <v>19</v>
      </c>
      <c r="M105" s="18"/>
    </row>
    <row r="106" s="2" customFormat="1" ht="27" customHeight="1" spans="1:13">
      <c r="A106" s="8" t="s">
        <v>411</v>
      </c>
      <c r="B106" s="8">
        <v>75200</v>
      </c>
      <c r="C106" s="8"/>
      <c r="D106" s="9">
        <f t="shared" si="1"/>
        <v>75200</v>
      </c>
      <c r="E106" s="10">
        <v>43116</v>
      </c>
      <c r="F106" s="8">
        <v>52640</v>
      </c>
      <c r="G106" s="9" t="s">
        <v>412</v>
      </c>
      <c r="H106" s="11" t="s">
        <v>413</v>
      </c>
      <c r="I106" s="12" t="s">
        <v>414</v>
      </c>
      <c r="J106" s="16" t="s">
        <v>415</v>
      </c>
      <c r="K106" s="17" t="s">
        <v>18</v>
      </c>
      <c r="L106" s="17" t="s">
        <v>19</v>
      </c>
      <c r="M106" s="18"/>
    </row>
    <row r="107" s="2" customFormat="1" ht="27" customHeight="1" spans="1:13">
      <c r="A107" s="8" t="s">
        <v>416</v>
      </c>
      <c r="B107" s="8">
        <v>80000</v>
      </c>
      <c r="C107" s="8"/>
      <c r="D107" s="9">
        <f t="shared" si="1"/>
        <v>80000</v>
      </c>
      <c r="E107" s="10">
        <v>43104</v>
      </c>
      <c r="F107" s="8">
        <v>24000</v>
      </c>
      <c r="G107" s="9" t="s">
        <v>70</v>
      </c>
      <c r="H107" s="11" t="s">
        <v>71</v>
      </c>
      <c r="I107" s="12" t="s">
        <v>72</v>
      </c>
      <c r="J107" s="16" t="s">
        <v>73</v>
      </c>
      <c r="K107" s="17" t="s">
        <v>18</v>
      </c>
      <c r="L107" s="17" t="s">
        <v>19</v>
      </c>
      <c r="M107" s="18"/>
    </row>
    <row r="108" s="2" customFormat="1" ht="27" customHeight="1" spans="1:13">
      <c r="A108" s="8" t="s">
        <v>417</v>
      </c>
      <c r="B108" s="8">
        <v>199800</v>
      </c>
      <c r="C108" s="8"/>
      <c r="D108" s="9">
        <f t="shared" si="1"/>
        <v>199800</v>
      </c>
      <c r="E108" s="10">
        <v>43104</v>
      </c>
      <c r="F108" s="8">
        <v>59940</v>
      </c>
      <c r="G108" s="9" t="s">
        <v>418</v>
      </c>
      <c r="H108" s="23" t="s">
        <v>419</v>
      </c>
      <c r="I108" s="12" t="s">
        <v>420</v>
      </c>
      <c r="J108" s="16" t="s">
        <v>421</v>
      </c>
      <c r="K108" s="17" t="s">
        <v>18</v>
      </c>
      <c r="L108" s="17" t="s">
        <v>19</v>
      </c>
      <c r="M108" s="18"/>
    </row>
    <row r="109" s="2" customFormat="1" ht="27" customHeight="1" spans="1:13">
      <c r="A109" s="8" t="s">
        <v>422</v>
      </c>
      <c r="B109" s="8">
        <v>112500</v>
      </c>
      <c r="C109" s="8">
        <v>800</v>
      </c>
      <c r="D109" s="9">
        <f t="shared" si="1"/>
        <v>113300</v>
      </c>
      <c r="E109" s="10">
        <v>43104</v>
      </c>
      <c r="F109" s="8">
        <v>33750</v>
      </c>
      <c r="G109" s="9" t="s">
        <v>202</v>
      </c>
      <c r="H109" s="23" t="s">
        <v>203</v>
      </c>
      <c r="I109" s="9" t="s">
        <v>204</v>
      </c>
      <c r="J109" s="16" t="s">
        <v>205</v>
      </c>
      <c r="K109" s="17" t="s">
        <v>18</v>
      </c>
      <c r="L109" s="17" t="s">
        <v>19</v>
      </c>
      <c r="M109" s="18"/>
    </row>
    <row r="110" s="2" customFormat="1" ht="27" customHeight="1" spans="1:13">
      <c r="A110" s="8" t="s">
        <v>422</v>
      </c>
      <c r="B110" s="8">
        <v>112500</v>
      </c>
      <c r="C110" s="8"/>
      <c r="D110" s="9">
        <f t="shared" si="1"/>
        <v>112500</v>
      </c>
      <c r="E110" s="10">
        <v>43117</v>
      </c>
      <c r="F110" s="8">
        <v>79550</v>
      </c>
      <c r="G110" s="9" t="s">
        <v>202</v>
      </c>
      <c r="H110" s="23" t="s">
        <v>203</v>
      </c>
      <c r="I110" s="9" t="s">
        <v>204</v>
      </c>
      <c r="J110" s="16" t="s">
        <v>205</v>
      </c>
      <c r="K110" s="17" t="s">
        <v>18</v>
      </c>
      <c r="L110" s="17" t="s">
        <v>19</v>
      </c>
      <c r="M110" s="18"/>
    </row>
    <row r="111" s="2" customFormat="1" ht="27" customHeight="1" spans="1:13">
      <c r="A111" s="8" t="s">
        <v>423</v>
      </c>
      <c r="B111" s="8">
        <v>36120</v>
      </c>
      <c r="C111" s="8">
        <v>800</v>
      </c>
      <c r="D111" s="9">
        <f t="shared" si="1"/>
        <v>36920</v>
      </c>
      <c r="E111" s="10">
        <v>43104</v>
      </c>
      <c r="F111" s="8">
        <v>10836</v>
      </c>
      <c r="G111" s="9" t="s">
        <v>424</v>
      </c>
      <c r="H111" s="11" t="s">
        <v>425</v>
      </c>
      <c r="I111" s="12" t="s">
        <v>426</v>
      </c>
      <c r="J111" s="16" t="s">
        <v>427</v>
      </c>
      <c r="K111" s="17" t="s">
        <v>18</v>
      </c>
      <c r="L111" s="17" t="s">
        <v>19</v>
      </c>
      <c r="M111" s="18"/>
    </row>
    <row r="112" s="2" customFormat="1" ht="27" customHeight="1" spans="1:13">
      <c r="A112" s="8" t="s">
        <v>423</v>
      </c>
      <c r="B112" s="8">
        <v>36120</v>
      </c>
      <c r="C112" s="8"/>
      <c r="D112" s="9">
        <f t="shared" si="1"/>
        <v>36120</v>
      </c>
      <c r="E112" s="10">
        <v>43118</v>
      </c>
      <c r="F112" s="8">
        <v>26084</v>
      </c>
      <c r="G112" s="9" t="s">
        <v>424</v>
      </c>
      <c r="H112" s="11" t="s">
        <v>425</v>
      </c>
      <c r="I112" s="12" t="s">
        <v>426</v>
      </c>
      <c r="J112" s="16" t="s">
        <v>427</v>
      </c>
      <c r="K112" s="17" t="s">
        <v>18</v>
      </c>
      <c r="L112" s="17" t="s">
        <v>19</v>
      </c>
      <c r="M112" s="18"/>
    </row>
    <row r="113" s="2" customFormat="1" ht="27" customHeight="1" spans="1:13">
      <c r="A113" s="8" t="s">
        <v>428</v>
      </c>
      <c r="B113" s="8">
        <v>440114</v>
      </c>
      <c r="C113" s="8"/>
      <c r="D113" s="9">
        <f t="shared" si="1"/>
        <v>440114</v>
      </c>
      <c r="E113" s="10">
        <v>43105</v>
      </c>
      <c r="F113" s="8">
        <v>440114</v>
      </c>
      <c r="G113" s="9" t="s">
        <v>256</v>
      </c>
      <c r="H113" s="11" t="s">
        <v>257</v>
      </c>
      <c r="I113" s="12" t="s">
        <v>258</v>
      </c>
      <c r="J113" s="16" t="s">
        <v>259</v>
      </c>
      <c r="K113" s="17" t="s">
        <v>18</v>
      </c>
      <c r="L113" s="17" t="s">
        <v>19</v>
      </c>
      <c r="M113" s="18"/>
    </row>
    <row r="114" s="2" customFormat="1" ht="27" customHeight="1" spans="1:13">
      <c r="A114" s="8" t="s">
        <v>429</v>
      </c>
      <c r="B114" s="8">
        <v>610056</v>
      </c>
      <c r="C114" s="8"/>
      <c r="D114" s="9">
        <f t="shared" si="1"/>
        <v>610056</v>
      </c>
      <c r="E114" s="10">
        <v>43105</v>
      </c>
      <c r="F114" s="8">
        <v>610056</v>
      </c>
      <c r="G114" s="9" t="s">
        <v>377</v>
      </c>
      <c r="H114" s="11" t="s">
        <v>378</v>
      </c>
      <c r="I114" s="21" t="s">
        <v>379</v>
      </c>
      <c r="J114" s="16" t="s">
        <v>380</v>
      </c>
      <c r="K114" s="17" t="s">
        <v>18</v>
      </c>
      <c r="L114" s="17" t="s">
        <v>19</v>
      </c>
      <c r="M114" s="18"/>
    </row>
    <row r="115" s="2" customFormat="1" ht="27" customHeight="1" spans="1:13">
      <c r="A115" s="8" t="s">
        <v>430</v>
      </c>
      <c r="B115" s="8">
        <v>160555</v>
      </c>
      <c r="C115" s="8"/>
      <c r="D115" s="9">
        <f t="shared" si="1"/>
        <v>160555</v>
      </c>
      <c r="E115" s="10">
        <v>43105</v>
      </c>
      <c r="F115" s="8">
        <v>160555</v>
      </c>
      <c r="G115" s="9" t="s">
        <v>431</v>
      </c>
      <c r="H115" s="23" t="s">
        <v>432</v>
      </c>
      <c r="I115" s="12" t="s">
        <v>433</v>
      </c>
      <c r="J115" s="16" t="s">
        <v>434</v>
      </c>
      <c r="K115" s="17" t="s">
        <v>18</v>
      </c>
      <c r="L115" s="17" t="s">
        <v>19</v>
      </c>
      <c r="M115" s="18"/>
    </row>
    <row r="116" s="2" customFormat="1" ht="27" customHeight="1" spans="1:13">
      <c r="A116" s="8" t="s">
        <v>435</v>
      </c>
      <c r="B116" s="8">
        <v>80384</v>
      </c>
      <c r="C116" s="8">
        <v>3300</v>
      </c>
      <c r="D116" s="9">
        <f t="shared" si="1"/>
        <v>83684</v>
      </c>
      <c r="E116" s="10">
        <v>43105</v>
      </c>
      <c r="F116" s="8">
        <v>24115.2</v>
      </c>
      <c r="G116" s="9" t="s">
        <v>436</v>
      </c>
      <c r="H116" s="11" t="s">
        <v>437</v>
      </c>
      <c r="I116" s="12" t="s">
        <v>438</v>
      </c>
      <c r="J116" s="16" t="s">
        <v>439</v>
      </c>
      <c r="K116" s="17" t="s">
        <v>18</v>
      </c>
      <c r="L116" s="17" t="s">
        <v>19</v>
      </c>
      <c r="M116" s="18"/>
    </row>
    <row r="117" s="2" customFormat="1" ht="27" customHeight="1" spans="1:13">
      <c r="A117" s="8" t="s">
        <v>435</v>
      </c>
      <c r="B117" s="8">
        <v>80384</v>
      </c>
      <c r="C117" s="8"/>
      <c r="D117" s="9">
        <f t="shared" ref="D117:D180" si="2">SUM(B117:C117)</f>
        <v>80384</v>
      </c>
      <c r="E117" s="10">
        <v>43125</v>
      </c>
      <c r="F117" s="8">
        <v>59568.8</v>
      </c>
      <c r="G117" s="9" t="s">
        <v>436</v>
      </c>
      <c r="H117" s="11" t="s">
        <v>437</v>
      </c>
      <c r="I117" s="12" t="s">
        <v>438</v>
      </c>
      <c r="J117" s="16" t="s">
        <v>439</v>
      </c>
      <c r="K117" s="17" t="s">
        <v>18</v>
      </c>
      <c r="L117" s="17" t="s">
        <v>19</v>
      </c>
      <c r="M117" s="18"/>
    </row>
    <row r="118" s="2" customFormat="1" ht="27" customHeight="1" spans="1:13">
      <c r="A118" s="8" t="s">
        <v>440</v>
      </c>
      <c r="B118" s="8">
        <v>124157</v>
      </c>
      <c r="C118" s="8"/>
      <c r="D118" s="9">
        <f t="shared" si="2"/>
        <v>124157</v>
      </c>
      <c r="E118" s="10">
        <v>43105</v>
      </c>
      <c r="F118" s="8">
        <v>37247.1</v>
      </c>
      <c r="G118" s="9" t="s">
        <v>441</v>
      </c>
      <c r="H118" s="11" t="s">
        <v>442</v>
      </c>
      <c r="I118" s="12" t="s">
        <v>443</v>
      </c>
      <c r="J118" s="16" t="s">
        <v>444</v>
      </c>
      <c r="K118" s="17" t="s">
        <v>18</v>
      </c>
      <c r="L118" s="17" t="s">
        <v>19</v>
      </c>
      <c r="M118" s="18"/>
    </row>
    <row r="119" s="2" customFormat="1" ht="27" customHeight="1" spans="1:13">
      <c r="A119" s="8" t="s">
        <v>440</v>
      </c>
      <c r="B119" s="8">
        <v>124157</v>
      </c>
      <c r="C119" s="8"/>
      <c r="D119" s="9">
        <f t="shared" si="2"/>
        <v>124157</v>
      </c>
      <c r="E119" s="10">
        <v>43118</v>
      </c>
      <c r="F119" s="8">
        <v>86909.9</v>
      </c>
      <c r="G119" s="9" t="s">
        <v>441</v>
      </c>
      <c r="H119" s="11" t="s">
        <v>442</v>
      </c>
      <c r="I119" s="12" t="s">
        <v>443</v>
      </c>
      <c r="J119" s="16" t="s">
        <v>444</v>
      </c>
      <c r="K119" s="17" t="s">
        <v>18</v>
      </c>
      <c r="L119" s="17" t="s">
        <v>19</v>
      </c>
      <c r="M119" s="18"/>
    </row>
    <row r="120" s="2" customFormat="1" ht="27" customHeight="1" spans="1:13">
      <c r="A120" s="8" t="s">
        <v>445</v>
      </c>
      <c r="B120" s="8">
        <v>113870</v>
      </c>
      <c r="C120" s="8">
        <v>4000</v>
      </c>
      <c r="D120" s="9">
        <f t="shared" si="2"/>
        <v>117870</v>
      </c>
      <c r="E120" s="10">
        <v>43105</v>
      </c>
      <c r="F120" s="8">
        <v>34161</v>
      </c>
      <c r="G120" s="9" t="s">
        <v>134</v>
      </c>
      <c r="H120" s="11" t="s">
        <v>135</v>
      </c>
      <c r="I120" s="12" t="s">
        <v>136</v>
      </c>
      <c r="J120" s="16" t="s">
        <v>137</v>
      </c>
      <c r="K120" s="17" t="s">
        <v>18</v>
      </c>
      <c r="L120" s="17" t="s">
        <v>19</v>
      </c>
      <c r="M120" s="17"/>
    </row>
    <row r="121" s="2" customFormat="1" ht="27" customHeight="1" spans="1:13">
      <c r="A121" s="8" t="s">
        <v>445</v>
      </c>
      <c r="B121" s="8">
        <v>113870</v>
      </c>
      <c r="C121" s="8"/>
      <c r="D121" s="9">
        <f t="shared" si="2"/>
        <v>113870</v>
      </c>
      <c r="E121" s="10">
        <v>43130</v>
      </c>
      <c r="F121" s="8">
        <v>83709</v>
      </c>
      <c r="G121" s="9" t="s">
        <v>134</v>
      </c>
      <c r="H121" s="11" t="s">
        <v>135</v>
      </c>
      <c r="I121" s="12" t="s">
        <v>136</v>
      </c>
      <c r="J121" s="16" t="s">
        <v>137</v>
      </c>
      <c r="K121" s="17" t="s">
        <v>18</v>
      </c>
      <c r="L121" s="17" t="s">
        <v>19</v>
      </c>
      <c r="M121" s="17"/>
    </row>
    <row r="122" s="2" customFormat="1" ht="27" customHeight="1" spans="1:13">
      <c r="A122" s="8" t="s">
        <v>446</v>
      </c>
      <c r="B122" s="8">
        <v>157562</v>
      </c>
      <c r="C122" s="8"/>
      <c r="D122" s="9">
        <f t="shared" si="2"/>
        <v>157562</v>
      </c>
      <c r="E122" s="10">
        <v>43105</v>
      </c>
      <c r="F122" s="8">
        <v>45168.6</v>
      </c>
      <c r="G122" s="9" t="s">
        <v>447</v>
      </c>
      <c r="H122" s="11" t="s">
        <v>448</v>
      </c>
      <c r="I122" s="12" t="s">
        <v>449</v>
      </c>
      <c r="J122" s="16" t="s">
        <v>450</v>
      </c>
      <c r="K122" s="17" t="s">
        <v>18</v>
      </c>
      <c r="L122" s="17" t="s">
        <v>19</v>
      </c>
      <c r="M122" s="18"/>
    </row>
    <row r="123" s="2" customFormat="1" ht="27" customHeight="1" spans="1:13">
      <c r="A123" s="8" t="s">
        <v>446</v>
      </c>
      <c r="B123" s="8">
        <v>157562</v>
      </c>
      <c r="C123" s="8"/>
      <c r="D123" s="9">
        <f t="shared" si="2"/>
        <v>157562</v>
      </c>
      <c r="E123" s="10">
        <v>43125</v>
      </c>
      <c r="F123" s="8">
        <v>26211.4</v>
      </c>
      <c r="G123" s="9" t="s">
        <v>447</v>
      </c>
      <c r="H123" s="11" t="s">
        <v>448</v>
      </c>
      <c r="I123" s="12" t="s">
        <v>449</v>
      </c>
      <c r="J123" s="16" t="s">
        <v>450</v>
      </c>
      <c r="K123" s="17" t="s">
        <v>18</v>
      </c>
      <c r="L123" s="17" t="s">
        <v>19</v>
      </c>
      <c r="M123" s="18"/>
    </row>
    <row r="124" s="2" customFormat="1" ht="27" customHeight="1" spans="1:13">
      <c r="A124" s="8" t="s">
        <v>451</v>
      </c>
      <c r="B124" s="8">
        <v>74827</v>
      </c>
      <c r="C124" s="8">
        <v>2340</v>
      </c>
      <c r="D124" s="9">
        <f t="shared" si="2"/>
        <v>77167</v>
      </c>
      <c r="E124" s="10">
        <v>43105</v>
      </c>
      <c r="F124" s="8">
        <v>23314.5</v>
      </c>
      <c r="G124" s="9" t="s">
        <v>452</v>
      </c>
      <c r="H124" s="11" t="s">
        <v>453</v>
      </c>
      <c r="I124" s="12" t="s">
        <v>454</v>
      </c>
      <c r="J124" s="16" t="s">
        <v>455</v>
      </c>
      <c r="K124" s="17" t="s">
        <v>18</v>
      </c>
      <c r="L124" s="17" t="s">
        <v>19</v>
      </c>
      <c r="M124" s="18"/>
    </row>
    <row r="125" s="2" customFormat="1" ht="27" customHeight="1" spans="1:13">
      <c r="A125" s="8" t="s">
        <v>451</v>
      </c>
      <c r="B125" s="8">
        <v>74827</v>
      </c>
      <c r="C125" s="8"/>
      <c r="D125" s="9">
        <f t="shared" si="2"/>
        <v>74827</v>
      </c>
      <c r="E125" s="10">
        <v>43130</v>
      </c>
      <c r="F125" s="8">
        <v>53852.5</v>
      </c>
      <c r="G125" s="9" t="s">
        <v>452</v>
      </c>
      <c r="H125" s="11" t="s">
        <v>453</v>
      </c>
      <c r="I125" s="12" t="s">
        <v>454</v>
      </c>
      <c r="J125" s="16" t="s">
        <v>455</v>
      </c>
      <c r="K125" s="17" t="s">
        <v>18</v>
      </c>
      <c r="L125" s="17" t="s">
        <v>19</v>
      </c>
      <c r="M125" s="18"/>
    </row>
    <row r="126" s="2" customFormat="1" ht="27" customHeight="1" spans="1:13">
      <c r="A126" s="8" t="s">
        <v>456</v>
      </c>
      <c r="B126" s="8">
        <v>190891</v>
      </c>
      <c r="C126" s="8"/>
      <c r="D126" s="9">
        <f t="shared" si="2"/>
        <v>190891</v>
      </c>
      <c r="E126" s="10">
        <v>43105</v>
      </c>
      <c r="F126" s="8">
        <v>58767.3</v>
      </c>
      <c r="G126" s="9" t="s">
        <v>457</v>
      </c>
      <c r="H126" s="11" t="s">
        <v>458</v>
      </c>
      <c r="I126" s="12" t="s">
        <v>459</v>
      </c>
      <c r="J126" s="16" t="s">
        <v>460</v>
      </c>
      <c r="K126" s="17" t="s">
        <v>18</v>
      </c>
      <c r="L126" s="17" t="s">
        <v>19</v>
      </c>
      <c r="M126" s="18"/>
    </row>
    <row r="127" s="2" customFormat="1" ht="27" customHeight="1" spans="1:13">
      <c r="A127" s="8" t="s">
        <v>456</v>
      </c>
      <c r="B127" s="8">
        <v>190891</v>
      </c>
      <c r="C127" s="8"/>
      <c r="D127" s="9">
        <f t="shared" si="2"/>
        <v>190891</v>
      </c>
      <c r="E127" s="10">
        <v>43109</v>
      </c>
      <c r="F127" s="8">
        <v>132123.7</v>
      </c>
      <c r="G127" s="9" t="s">
        <v>457</v>
      </c>
      <c r="H127" s="11" t="s">
        <v>458</v>
      </c>
      <c r="I127" s="12" t="s">
        <v>459</v>
      </c>
      <c r="J127" s="16" t="s">
        <v>460</v>
      </c>
      <c r="K127" s="17" t="s">
        <v>18</v>
      </c>
      <c r="L127" s="17" t="s">
        <v>19</v>
      </c>
      <c r="M127" s="18"/>
    </row>
    <row r="128" s="2" customFormat="1" ht="27" customHeight="1" spans="1:13">
      <c r="A128" s="8" t="s">
        <v>461</v>
      </c>
      <c r="B128" s="8">
        <v>65000</v>
      </c>
      <c r="C128" s="8">
        <v>170</v>
      </c>
      <c r="D128" s="9">
        <f t="shared" si="2"/>
        <v>65170</v>
      </c>
      <c r="E128" s="10">
        <v>43105</v>
      </c>
      <c r="F128" s="8">
        <v>19500</v>
      </c>
      <c r="G128" s="9" t="s">
        <v>462</v>
      </c>
      <c r="H128" s="11" t="s">
        <v>463</v>
      </c>
      <c r="I128" s="12" t="s">
        <v>464</v>
      </c>
      <c r="J128" s="16" t="s">
        <v>211</v>
      </c>
      <c r="K128" s="17" t="s">
        <v>18</v>
      </c>
      <c r="L128" s="17" t="s">
        <v>19</v>
      </c>
      <c r="M128" s="18"/>
    </row>
    <row r="129" s="2" customFormat="1" ht="27" customHeight="1" spans="1:13">
      <c r="A129" s="8" t="s">
        <v>461</v>
      </c>
      <c r="B129" s="8">
        <v>65000</v>
      </c>
      <c r="C129" s="8"/>
      <c r="D129" s="9">
        <f t="shared" si="2"/>
        <v>65000</v>
      </c>
      <c r="E129" s="10">
        <v>43129</v>
      </c>
      <c r="F129" s="8">
        <v>45670</v>
      </c>
      <c r="G129" s="9" t="s">
        <v>462</v>
      </c>
      <c r="H129" s="11" t="s">
        <v>463</v>
      </c>
      <c r="I129" s="12" t="s">
        <v>464</v>
      </c>
      <c r="J129" s="16" t="s">
        <v>211</v>
      </c>
      <c r="K129" s="17" t="s">
        <v>18</v>
      </c>
      <c r="L129" s="17" t="s">
        <v>19</v>
      </c>
      <c r="M129" s="18"/>
    </row>
    <row r="130" s="2" customFormat="1" ht="27" customHeight="1" spans="1:13">
      <c r="A130" s="8" t="s">
        <v>465</v>
      </c>
      <c r="B130" s="8">
        <v>86005</v>
      </c>
      <c r="C130" s="8"/>
      <c r="D130" s="9">
        <f t="shared" si="2"/>
        <v>86005</v>
      </c>
      <c r="E130" s="10">
        <v>43105</v>
      </c>
      <c r="F130" s="8">
        <v>25801.5</v>
      </c>
      <c r="G130" s="9" t="s">
        <v>219</v>
      </c>
      <c r="H130" s="11" t="s">
        <v>220</v>
      </c>
      <c r="I130" s="12" t="s">
        <v>221</v>
      </c>
      <c r="J130" s="16" t="s">
        <v>222</v>
      </c>
      <c r="K130" s="17" t="s">
        <v>18</v>
      </c>
      <c r="L130" s="17" t="s">
        <v>19</v>
      </c>
      <c r="M130" s="18"/>
    </row>
    <row r="131" s="2" customFormat="1" ht="27" customHeight="1" spans="1:13">
      <c r="A131" s="8" t="s">
        <v>465</v>
      </c>
      <c r="B131" s="8">
        <v>86005</v>
      </c>
      <c r="C131" s="8"/>
      <c r="D131" s="9">
        <f t="shared" si="2"/>
        <v>86005</v>
      </c>
      <c r="E131" s="10">
        <v>43123</v>
      </c>
      <c r="F131" s="8">
        <v>60203.5</v>
      </c>
      <c r="G131" s="9" t="s">
        <v>219</v>
      </c>
      <c r="H131" s="11" t="s">
        <v>220</v>
      </c>
      <c r="I131" s="12" t="s">
        <v>221</v>
      </c>
      <c r="J131" s="16" t="s">
        <v>222</v>
      </c>
      <c r="K131" s="17" t="s">
        <v>18</v>
      </c>
      <c r="L131" s="17" t="s">
        <v>19</v>
      </c>
      <c r="M131" s="18"/>
    </row>
    <row r="132" s="2" customFormat="1" ht="27" customHeight="1" spans="1:13">
      <c r="A132" s="8" t="s">
        <v>466</v>
      </c>
      <c r="B132" s="8">
        <v>42587.5</v>
      </c>
      <c r="C132" s="8">
        <v>735</v>
      </c>
      <c r="D132" s="9">
        <f t="shared" si="2"/>
        <v>43322.5</v>
      </c>
      <c r="E132" s="10">
        <v>43105</v>
      </c>
      <c r="F132" s="8">
        <v>10760.25</v>
      </c>
      <c r="G132" s="9" t="s">
        <v>467</v>
      </c>
      <c r="H132" s="11" t="s">
        <v>468</v>
      </c>
      <c r="I132" s="12" t="s">
        <v>469</v>
      </c>
      <c r="J132" s="16" t="s">
        <v>470</v>
      </c>
      <c r="K132" s="17" t="s">
        <v>18</v>
      </c>
      <c r="L132" s="17" t="s">
        <v>19</v>
      </c>
      <c r="M132" s="18"/>
    </row>
    <row r="133" s="2" customFormat="1" ht="27" customHeight="1" spans="1:13">
      <c r="A133" s="8" t="s">
        <v>466</v>
      </c>
      <c r="B133" s="8">
        <v>42587.5</v>
      </c>
      <c r="C133" s="8"/>
      <c r="D133" s="9">
        <f t="shared" si="2"/>
        <v>42587.5</v>
      </c>
      <c r="E133" s="10">
        <v>43130</v>
      </c>
      <c r="F133" s="8">
        <v>32562.25</v>
      </c>
      <c r="G133" s="9" t="s">
        <v>467</v>
      </c>
      <c r="H133" s="11" t="s">
        <v>468</v>
      </c>
      <c r="I133" s="12" t="s">
        <v>469</v>
      </c>
      <c r="J133" s="16" t="s">
        <v>470</v>
      </c>
      <c r="K133" s="17" t="s">
        <v>18</v>
      </c>
      <c r="L133" s="17" t="s">
        <v>19</v>
      </c>
      <c r="M133" s="18"/>
    </row>
    <row r="134" s="2" customFormat="1" ht="27" customHeight="1" spans="1:13">
      <c r="A134" s="8" t="s">
        <v>471</v>
      </c>
      <c r="B134" s="8">
        <v>56174.5</v>
      </c>
      <c r="C134" s="8">
        <v>2000</v>
      </c>
      <c r="D134" s="9">
        <f t="shared" si="2"/>
        <v>58174.5</v>
      </c>
      <c r="E134" s="10">
        <v>43105</v>
      </c>
      <c r="F134" s="8">
        <v>14830.75</v>
      </c>
      <c r="G134" s="9" t="s">
        <v>472</v>
      </c>
      <c r="H134" s="11" t="s">
        <v>473</v>
      </c>
      <c r="I134" s="12" t="s">
        <v>474</v>
      </c>
      <c r="J134" s="16" t="s">
        <v>475</v>
      </c>
      <c r="K134" s="17" t="s">
        <v>18</v>
      </c>
      <c r="L134" s="17" t="s">
        <v>19</v>
      </c>
      <c r="M134" s="18"/>
    </row>
    <row r="135" s="2" customFormat="1" ht="27" customHeight="1" spans="1:13">
      <c r="A135" s="8" t="s">
        <v>471</v>
      </c>
      <c r="B135" s="8">
        <v>56174.5</v>
      </c>
      <c r="C135" s="8"/>
      <c r="D135" s="9">
        <f t="shared" si="2"/>
        <v>56174.5</v>
      </c>
      <c r="E135" s="10">
        <v>43122</v>
      </c>
      <c r="F135" s="8">
        <v>43343.75</v>
      </c>
      <c r="G135" s="9" t="s">
        <v>472</v>
      </c>
      <c r="H135" s="11" t="s">
        <v>473</v>
      </c>
      <c r="I135" s="12" t="s">
        <v>474</v>
      </c>
      <c r="J135" s="16" t="s">
        <v>475</v>
      </c>
      <c r="K135" s="17" t="s">
        <v>18</v>
      </c>
      <c r="L135" s="17" t="s">
        <v>19</v>
      </c>
      <c r="M135" s="18"/>
    </row>
    <row r="136" s="2" customFormat="1" ht="27" customHeight="1" spans="1:13">
      <c r="A136" s="8" t="s">
        <v>476</v>
      </c>
      <c r="B136" s="8">
        <v>30990</v>
      </c>
      <c r="C136" s="8">
        <v>698</v>
      </c>
      <c r="D136" s="9">
        <f t="shared" si="2"/>
        <v>31688</v>
      </c>
      <c r="E136" s="10">
        <v>43105</v>
      </c>
      <c r="F136" s="8">
        <v>9297</v>
      </c>
      <c r="G136" s="9" t="s">
        <v>477</v>
      </c>
      <c r="H136" s="23" t="s">
        <v>478</v>
      </c>
      <c r="I136" s="12" t="s">
        <v>479</v>
      </c>
      <c r="J136" s="21" t="s">
        <v>480</v>
      </c>
      <c r="K136" s="17" t="s">
        <v>18</v>
      </c>
      <c r="L136" s="17" t="s">
        <v>19</v>
      </c>
      <c r="M136" s="18"/>
    </row>
    <row r="137" s="2" customFormat="1" ht="27" customHeight="1" spans="1:13">
      <c r="A137" s="8" t="s">
        <v>476</v>
      </c>
      <c r="B137" s="8">
        <v>30990</v>
      </c>
      <c r="C137" s="8"/>
      <c r="D137" s="9">
        <f t="shared" si="2"/>
        <v>30990</v>
      </c>
      <c r="E137" s="10">
        <v>43120</v>
      </c>
      <c r="F137" s="8">
        <v>22391</v>
      </c>
      <c r="G137" s="9" t="s">
        <v>477</v>
      </c>
      <c r="H137" s="23" t="s">
        <v>478</v>
      </c>
      <c r="I137" s="12" t="s">
        <v>479</v>
      </c>
      <c r="J137" s="21" t="s">
        <v>480</v>
      </c>
      <c r="K137" s="17" t="s">
        <v>18</v>
      </c>
      <c r="L137" s="17" t="s">
        <v>19</v>
      </c>
      <c r="M137" s="18"/>
    </row>
    <row r="138" s="2" customFormat="1" ht="27" customHeight="1" spans="1:13">
      <c r="A138" s="8" t="s">
        <v>481</v>
      </c>
      <c r="B138" s="8">
        <v>65975</v>
      </c>
      <c r="C138" s="8">
        <v>1350</v>
      </c>
      <c r="D138" s="9">
        <f t="shared" si="2"/>
        <v>67325</v>
      </c>
      <c r="E138" s="10">
        <v>43105</v>
      </c>
      <c r="F138" s="8">
        <v>19792.5</v>
      </c>
      <c r="G138" s="9" t="s">
        <v>482</v>
      </c>
      <c r="H138" s="23" t="s">
        <v>483</v>
      </c>
      <c r="I138" s="9" t="s">
        <v>484</v>
      </c>
      <c r="J138" s="16" t="s">
        <v>485</v>
      </c>
      <c r="K138" s="17" t="s">
        <v>18</v>
      </c>
      <c r="L138" s="17" t="s">
        <v>19</v>
      </c>
      <c r="M138" s="18"/>
    </row>
    <row r="139" s="2" customFormat="1" ht="27" customHeight="1" spans="1:13">
      <c r="A139" s="8" t="s">
        <v>481</v>
      </c>
      <c r="B139" s="8">
        <v>65975</v>
      </c>
      <c r="C139" s="8"/>
      <c r="D139" s="9">
        <f t="shared" si="2"/>
        <v>65975</v>
      </c>
      <c r="E139" s="10">
        <v>43116</v>
      </c>
      <c r="F139" s="8">
        <v>47532.5</v>
      </c>
      <c r="G139" s="9" t="s">
        <v>482</v>
      </c>
      <c r="H139" s="23" t="s">
        <v>483</v>
      </c>
      <c r="I139" s="9" t="s">
        <v>484</v>
      </c>
      <c r="J139" s="16" t="s">
        <v>485</v>
      </c>
      <c r="K139" s="17" t="s">
        <v>18</v>
      </c>
      <c r="L139" s="17" t="s">
        <v>19</v>
      </c>
      <c r="M139" s="18"/>
    </row>
    <row r="140" s="2" customFormat="1" ht="27" customHeight="1" spans="1:13">
      <c r="A140" s="8" t="s">
        <v>486</v>
      </c>
      <c r="B140" s="8">
        <v>31360</v>
      </c>
      <c r="C140" s="8"/>
      <c r="D140" s="9">
        <f t="shared" si="2"/>
        <v>31360</v>
      </c>
      <c r="E140" s="10">
        <v>43106</v>
      </c>
      <c r="F140" s="8">
        <v>31360</v>
      </c>
      <c r="G140" s="9" t="s">
        <v>487</v>
      </c>
      <c r="H140" s="11" t="s">
        <v>488</v>
      </c>
      <c r="I140" s="12" t="s">
        <v>489</v>
      </c>
      <c r="J140" s="16" t="s">
        <v>490</v>
      </c>
      <c r="K140" s="17" t="s">
        <v>18</v>
      </c>
      <c r="L140" s="17" t="s">
        <v>19</v>
      </c>
      <c r="M140" s="18"/>
    </row>
    <row r="141" s="2" customFormat="1" ht="27" customHeight="1" spans="1:13">
      <c r="A141" s="8" t="s">
        <v>491</v>
      </c>
      <c r="B141" s="8">
        <v>50222.16</v>
      </c>
      <c r="C141" s="8"/>
      <c r="D141" s="9">
        <f t="shared" si="2"/>
        <v>50222.16</v>
      </c>
      <c r="E141" s="10">
        <v>43106</v>
      </c>
      <c r="F141" s="8">
        <v>50222.16</v>
      </c>
      <c r="G141" s="9" t="s">
        <v>492</v>
      </c>
      <c r="H141" s="11" t="s">
        <v>493</v>
      </c>
      <c r="I141" s="12" t="s">
        <v>494</v>
      </c>
      <c r="J141" s="16" t="s">
        <v>495</v>
      </c>
      <c r="K141" s="17" t="s">
        <v>18</v>
      </c>
      <c r="L141" s="17" t="s">
        <v>19</v>
      </c>
      <c r="M141" s="18"/>
    </row>
    <row r="142" s="2" customFormat="1" ht="27" customHeight="1" spans="1:13">
      <c r="A142" s="8" t="s">
        <v>496</v>
      </c>
      <c r="B142" s="8">
        <v>32920</v>
      </c>
      <c r="C142" s="8"/>
      <c r="D142" s="9">
        <f t="shared" si="2"/>
        <v>32920</v>
      </c>
      <c r="E142" s="10">
        <v>43106</v>
      </c>
      <c r="F142" s="8">
        <v>32920</v>
      </c>
      <c r="G142" s="9" t="s">
        <v>497</v>
      </c>
      <c r="H142" s="11" t="s">
        <v>498</v>
      </c>
      <c r="I142" s="12" t="s">
        <v>499</v>
      </c>
      <c r="J142" s="16" t="s">
        <v>500</v>
      </c>
      <c r="K142" s="17" t="s">
        <v>18</v>
      </c>
      <c r="L142" s="17" t="s">
        <v>19</v>
      </c>
      <c r="M142" s="18"/>
    </row>
    <row r="143" s="2" customFormat="1" ht="27" customHeight="1" spans="1:13">
      <c r="A143" s="8" t="s">
        <v>501</v>
      </c>
      <c r="B143" s="8">
        <v>40045.5</v>
      </c>
      <c r="C143" s="8">
        <v>574</v>
      </c>
      <c r="D143" s="9">
        <f t="shared" si="2"/>
        <v>40619.5</v>
      </c>
      <c r="E143" s="10">
        <v>43106</v>
      </c>
      <c r="F143" s="8">
        <v>40619.5</v>
      </c>
      <c r="G143" s="9" t="s">
        <v>502</v>
      </c>
      <c r="H143" s="23" t="s">
        <v>503</v>
      </c>
      <c r="I143" s="12" t="s">
        <v>504</v>
      </c>
      <c r="J143" s="16" t="s">
        <v>505</v>
      </c>
      <c r="K143" s="17" t="s">
        <v>18</v>
      </c>
      <c r="L143" s="17" t="s">
        <v>19</v>
      </c>
      <c r="M143" s="18"/>
    </row>
    <row r="144" s="2" customFormat="1" ht="27" customHeight="1" spans="1:13">
      <c r="A144" s="8" t="s">
        <v>506</v>
      </c>
      <c r="B144" s="8">
        <v>157094</v>
      </c>
      <c r="C144" s="8"/>
      <c r="D144" s="9">
        <f t="shared" si="2"/>
        <v>157094</v>
      </c>
      <c r="E144" s="10">
        <v>43106</v>
      </c>
      <c r="F144" s="8">
        <v>44562</v>
      </c>
      <c r="G144" s="9" t="s">
        <v>80</v>
      </c>
      <c r="H144" s="11" t="s">
        <v>81</v>
      </c>
      <c r="I144" s="12" t="s">
        <v>82</v>
      </c>
      <c r="J144" s="16" t="s">
        <v>83</v>
      </c>
      <c r="K144" s="17" t="s">
        <v>18</v>
      </c>
      <c r="L144" s="17" t="s">
        <v>19</v>
      </c>
      <c r="M144" s="18"/>
    </row>
    <row r="145" s="2" customFormat="1" ht="27" customHeight="1" spans="1:13">
      <c r="A145" s="8" t="s">
        <v>506</v>
      </c>
      <c r="B145" s="8">
        <v>157094</v>
      </c>
      <c r="C145" s="8">
        <v>1480</v>
      </c>
      <c r="D145" s="9">
        <f t="shared" si="2"/>
        <v>158574</v>
      </c>
      <c r="E145" s="10">
        <v>43123</v>
      </c>
      <c r="F145" s="8">
        <v>114012</v>
      </c>
      <c r="G145" s="9" t="s">
        <v>80</v>
      </c>
      <c r="H145" s="11" t="s">
        <v>81</v>
      </c>
      <c r="I145" s="12" t="s">
        <v>82</v>
      </c>
      <c r="J145" s="16" t="s">
        <v>83</v>
      </c>
      <c r="K145" s="17" t="s">
        <v>18</v>
      </c>
      <c r="L145" s="17" t="s">
        <v>19</v>
      </c>
      <c r="M145" s="18"/>
    </row>
    <row r="146" s="2" customFormat="1" ht="27" customHeight="1" spans="1:13">
      <c r="A146" s="8" t="s">
        <v>507</v>
      </c>
      <c r="B146" s="8">
        <v>86900</v>
      </c>
      <c r="C146" s="8"/>
      <c r="D146" s="9">
        <f t="shared" si="2"/>
        <v>86900</v>
      </c>
      <c r="E146" s="10">
        <v>43106</v>
      </c>
      <c r="F146" s="8">
        <v>26070</v>
      </c>
      <c r="G146" s="9" t="s">
        <v>508</v>
      </c>
      <c r="H146" s="11" t="s">
        <v>509</v>
      </c>
      <c r="I146" s="12" t="s">
        <v>510</v>
      </c>
      <c r="J146" s="16" t="s">
        <v>511</v>
      </c>
      <c r="K146" s="17" t="s">
        <v>18</v>
      </c>
      <c r="L146" s="17" t="s">
        <v>19</v>
      </c>
      <c r="M146" s="18"/>
    </row>
    <row r="147" s="2" customFormat="1" ht="27" customHeight="1" spans="1:13">
      <c r="A147" s="8" t="s">
        <v>507</v>
      </c>
      <c r="B147" s="8">
        <v>86900</v>
      </c>
      <c r="C147" s="8"/>
      <c r="D147" s="9">
        <f t="shared" si="2"/>
        <v>86900</v>
      </c>
      <c r="E147" s="10">
        <v>43116</v>
      </c>
      <c r="F147" s="8">
        <v>60830</v>
      </c>
      <c r="G147" s="9" t="s">
        <v>508</v>
      </c>
      <c r="H147" s="11" t="s">
        <v>509</v>
      </c>
      <c r="I147" s="12" t="s">
        <v>510</v>
      </c>
      <c r="J147" s="16" t="s">
        <v>511</v>
      </c>
      <c r="K147" s="17" t="s">
        <v>18</v>
      </c>
      <c r="L147" s="17" t="s">
        <v>19</v>
      </c>
      <c r="M147" s="18"/>
    </row>
    <row r="148" s="2" customFormat="1" ht="27" customHeight="1" spans="1:13">
      <c r="A148" s="8" t="s">
        <v>512</v>
      </c>
      <c r="B148" s="8">
        <v>119647</v>
      </c>
      <c r="C148" s="8"/>
      <c r="D148" s="9">
        <f t="shared" si="2"/>
        <v>119647</v>
      </c>
      <c r="E148" s="10">
        <v>43106</v>
      </c>
      <c r="F148" s="8">
        <v>35894.1</v>
      </c>
      <c r="G148" s="9" t="s">
        <v>513</v>
      </c>
      <c r="H148" s="11" t="s">
        <v>514</v>
      </c>
      <c r="I148" s="12" t="s">
        <v>515</v>
      </c>
      <c r="J148" s="16" t="s">
        <v>516</v>
      </c>
      <c r="K148" s="17" t="s">
        <v>18</v>
      </c>
      <c r="L148" s="17" t="s">
        <v>19</v>
      </c>
      <c r="M148" s="18"/>
    </row>
    <row r="149" s="2" customFormat="1" ht="27" customHeight="1" spans="1:13">
      <c r="A149" s="8" t="s">
        <v>517</v>
      </c>
      <c r="B149" s="8">
        <v>141100</v>
      </c>
      <c r="C149" s="8">
        <v>1200</v>
      </c>
      <c r="D149" s="9">
        <f t="shared" si="2"/>
        <v>142300</v>
      </c>
      <c r="E149" s="10">
        <v>43106</v>
      </c>
      <c r="F149" s="8">
        <v>42330</v>
      </c>
      <c r="G149" s="9" t="s">
        <v>518</v>
      </c>
      <c r="H149" s="11" t="s">
        <v>519</v>
      </c>
      <c r="I149" s="12" t="s">
        <v>520</v>
      </c>
      <c r="J149" s="16" t="s">
        <v>521</v>
      </c>
      <c r="K149" s="17" t="s">
        <v>18</v>
      </c>
      <c r="L149" s="17" t="s">
        <v>19</v>
      </c>
      <c r="M149" s="18"/>
    </row>
    <row r="150" s="2" customFormat="1" ht="27" customHeight="1" spans="1:13">
      <c r="A150" s="8" t="s">
        <v>517</v>
      </c>
      <c r="B150" s="8">
        <v>141100</v>
      </c>
      <c r="C150" s="8"/>
      <c r="D150" s="9">
        <f t="shared" si="2"/>
        <v>141100</v>
      </c>
      <c r="E150" s="10">
        <v>43125</v>
      </c>
      <c r="F150" s="8">
        <v>99970</v>
      </c>
      <c r="G150" s="9" t="s">
        <v>518</v>
      </c>
      <c r="H150" s="11" t="s">
        <v>519</v>
      </c>
      <c r="I150" s="12" t="s">
        <v>520</v>
      </c>
      <c r="J150" s="16" t="s">
        <v>521</v>
      </c>
      <c r="K150" s="17" t="s">
        <v>18</v>
      </c>
      <c r="L150" s="17" t="s">
        <v>19</v>
      </c>
      <c r="M150" s="18"/>
    </row>
    <row r="151" s="2" customFormat="1" ht="27" customHeight="1" spans="1:13">
      <c r="A151" s="8" t="s">
        <v>522</v>
      </c>
      <c r="B151" s="8">
        <v>79565</v>
      </c>
      <c r="C151" s="8">
        <v>300</v>
      </c>
      <c r="D151" s="9">
        <f t="shared" si="2"/>
        <v>79865</v>
      </c>
      <c r="E151" s="10">
        <v>43106</v>
      </c>
      <c r="F151" s="8">
        <v>23869.5</v>
      </c>
      <c r="G151" s="9" t="s">
        <v>166</v>
      </c>
      <c r="H151" s="11" t="s">
        <v>167</v>
      </c>
      <c r="I151" s="12" t="s">
        <v>168</v>
      </c>
      <c r="J151" s="16" t="s">
        <v>169</v>
      </c>
      <c r="K151" s="17" t="s">
        <v>18</v>
      </c>
      <c r="L151" s="17" t="s">
        <v>19</v>
      </c>
      <c r="M151" s="18"/>
    </row>
    <row r="152" s="2" customFormat="1" ht="27" customHeight="1" spans="1:13">
      <c r="A152" s="8" t="s">
        <v>522</v>
      </c>
      <c r="B152" s="8">
        <v>79565</v>
      </c>
      <c r="C152" s="8"/>
      <c r="D152" s="9">
        <f t="shared" si="2"/>
        <v>79565</v>
      </c>
      <c r="E152" s="10">
        <v>43124</v>
      </c>
      <c r="F152" s="8">
        <v>55995.5</v>
      </c>
      <c r="G152" s="9" t="s">
        <v>166</v>
      </c>
      <c r="H152" s="11" t="s">
        <v>167</v>
      </c>
      <c r="I152" s="12" t="s">
        <v>168</v>
      </c>
      <c r="J152" s="16" t="s">
        <v>169</v>
      </c>
      <c r="K152" s="17" t="s">
        <v>18</v>
      </c>
      <c r="L152" s="17" t="s">
        <v>19</v>
      </c>
      <c r="M152" s="18"/>
    </row>
    <row r="153" s="2" customFormat="1" ht="27" customHeight="1" spans="1:13">
      <c r="A153" s="8" t="s">
        <v>523</v>
      </c>
      <c r="B153" s="8">
        <v>72352</v>
      </c>
      <c r="C153" s="8">
        <v>948</v>
      </c>
      <c r="D153" s="9">
        <f t="shared" si="2"/>
        <v>73300</v>
      </c>
      <c r="E153" s="10">
        <v>43106</v>
      </c>
      <c r="F153" s="8">
        <v>21786</v>
      </c>
      <c r="G153" s="9" t="s">
        <v>524</v>
      </c>
      <c r="H153" s="11" t="s">
        <v>525</v>
      </c>
      <c r="I153" s="12" t="s">
        <v>526</v>
      </c>
      <c r="J153" s="16" t="s">
        <v>527</v>
      </c>
      <c r="K153" s="17" t="s">
        <v>18</v>
      </c>
      <c r="L153" s="17" t="s">
        <v>19</v>
      </c>
      <c r="M153" s="18"/>
    </row>
    <row r="154" s="2" customFormat="1" ht="27" customHeight="1" spans="1:13">
      <c r="A154" s="8" t="s">
        <v>523</v>
      </c>
      <c r="B154" s="8">
        <v>72352</v>
      </c>
      <c r="C154" s="8"/>
      <c r="D154" s="9">
        <f t="shared" si="2"/>
        <v>72352</v>
      </c>
      <c r="E154" s="10">
        <v>43129</v>
      </c>
      <c r="F154" s="8">
        <v>51514</v>
      </c>
      <c r="G154" s="9" t="s">
        <v>524</v>
      </c>
      <c r="H154" s="11" t="s">
        <v>525</v>
      </c>
      <c r="I154" s="12" t="s">
        <v>526</v>
      </c>
      <c r="J154" s="16" t="s">
        <v>527</v>
      </c>
      <c r="K154" s="17" t="s">
        <v>18</v>
      </c>
      <c r="L154" s="17" t="s">
        <v>19</v>
      </c>
      <c r="M154" s="18"/>
    </row>
    <row r="155" s="2" customFormat="1" ht="27" customHeight="1" spans="1:13">
      <c r="A155" s="8" t="s">
        <v>528</v>
      </c>
      <c r="B155" s="8">
        <v>100100</v>
      </c>
      <c r="C155" s="8"/>
      <c r="D155" s="9">
        <f t="shared" si="2"/>
        <v>100100</v>
      </c>
      <c r="E155" s="10">
        <v>43106</v>
      </c>
      <c r="F155" s="8">
        <v>30030</v>
      </c>
      <c r="G155" s="9" t="s">
        <v>155</v>
      </c>
      <c r="H155" s="11" t="s">
        <v>156</v>
      </c>
      <c r="I155" s="12" t="s">
        <v>157</v>
      </c>
      <c r="J155" s="16" t="s">
        <v>158</v>
      </c>
      <c r="K155" s="17" t="s">
        <v>18</v>
      </c>
      <c r="L155" s="17" t="s">
        <v>19</v>
      </c>
      <c r="M155" s="18"/>
    </row>
    <row r="156" s="2" customFormat="1" ht="27" customHeight="1" spans="1:13">
      <c r="A156" s="8" t="s">
        <v>528</v>
      </c>
      <c r="B156" s="8">
        <v>100100</v>
      </c>
      <c r="C156" s="8"/>
      <c r="D156" s="9">
        <f t="shared" si="2"/>
        <v>100100</v>
      </c>
      <c r="E156" s="10">
        <v>43127</v>
      </c>
      <c r="F156" s="8">
        <v>70070</v>
      </c>
      <c r="G156" s="9" t="s">
        <v>155</v>
      </c>
      <c r="H156" s="11" t="s">
        <v>156</v>
      </c>
      <c r="I156" s="12" t="s">
        <v>157</v>
      </c>
      <c r="J156" s="16" t="s">
        <v>158</v>
      </c>
      <c r="K156" s="17" t="s">
        <v>18</v>
      </c>
      <c r="L156" s="17" t="s">
        <v>19</v>
      </c>
      <c r="M156" s="18"/>
    </row>
    <row r="157" s="2" customFormat="1" ht="27" customHeight="1" spans="1:13">
      <c r="A157" s="8" t="s">
        <v>529</v>
      </c>
      <c r="B157" s="8">
        <v>126948</v>
      </c>
      <c r="C157" s="8">
        <v>6000</v>
      </c>
      <c r="D157" s="9">
        <f t="shared" si="2"/>
        <v>132948</v>
      </c>
      <c r="E157" s="10">
        <v>43106</v>
      </c>
      <c r="F157" s="8">
        <v>34662.8</v>
      </c>
      <c r="G157" s="9" t="s">
        <v>530</v>
      </c>
      <c r="H157" s="11" t="s">
        <v>531</v>
      </c>
      <c r="I157" s="12" t="s">
        <v>532</v>
      </c>
      <c r="J157" s="16" t="s">
        <v>533</v>
      </c>
      <c r="K157" s="17" t="s">
        <v>18</v>
      </c>
      <c r="L157" s="17" t="s">
        <v>19</v>
      </c>
      <c r="M157" s="18"/>
    </row>
    <row r="158" s="2" customFormat="1" ht="27" customHeight="1" spans="1:13">
      <c r="A158" s="8" t="s">
        <v>529</v>
      </c>
      <c r="B158" s="8">
        <v>126948</v>
      </c>
      <c r="C158" s="8"/>
      <c r="D158" s="9">
        <f t="shared" si="2"/>
        <v>126948</v>
      </c>
      <c r="E158" s="10">
        <v>43118</v>
      </c>
      <c r="F158" s="8">
        <v>98285.2</v>
      </c>
      <c r="G158" s="9" t="s">
        <v>530</v>
      </c>
      <c r="H158" s="11" t="s">
        <v>531</v>
      </c>
      <c r="I158" s="12" t="s">
        <v>532</v>
      </c>
      <c r="J158" s="16" t="s">
        <v>533</v>
      </c>
      <c r="K158" s="17" t="s">
        <v>18</v>
      </c>
      <c r="L158" s="17" t="s">
        <v>19</v>
      </c>
      <c r="M158" s="18"/>
    </row>
    <row r="159" s="2" customFormat="1" ht="27" customHeight="1" spans="1:13">
      <c r="A159" s="8" t="s">
        <v>534</v>
      </c>
      <c r="B159" s="8">
        <v>63500</v>
      </c>
      <c r="C159" s="8">
        <v>800</v>
      </c>
      <c r="D159" s="9">
        <f t="shared" si="2"/>
        <v>64300</v>
      </c>
      <c r="E159" s="10">
        <v>43106</v>
      </c>
      <c r="F159" s="8">
        <v>12700</v>
      </c>
      <c r="G159" s="9" t="s">
        <v>95</v>
      </c>
      <c r="H159" s="11" t="s">
        <v>96</v>
      </c>
      <c r="I159" s="12" t="s">
        <v>97</v>
      </c>
      <c r="J159" s="16" t="s">
        <v>98</v>
      </c>
      <c r="K159" s="17" t="s">
        <v>18</v>
      </c>
      <c r="L159" s="17" t="s">
        <v>19</v>
      </c>
      <c r="M159" s="18"/>
    </row>
    <row r="160" s="2" customFormat="1" ht="27" customHeight="1" spans="1:13">
      <c r="A160" s="8" t="s">
        <v>534</v>
      </c>
      <c r="B160" s="8">
        <v>63500</v>
      </c>
      <c r="C160" s="8"/>
      <c r="D160" s="9">
        <f t="shared" si="2"/>
        <v>63500</v>
      </c>
      <c r="E160" s="10">
        <v>43125</v>
      </c>
      <c r="F160" s="8">
        <v>51600</v>
      </c>
      <c r="G160" s="9" t="s">
        <v>95</v>
      </c>
      <c r="H160" s="11" t="s">
        <v>96</v>
      </c>
      <c r="I160" s="12" t="s">
        <v>97</v>
      </c>
      <c r="J160" s="16" t="s">
        <v>98</v>
      </c>
      <c r="K160" s="17" t="s">
        <v>18</v>
      </c>
      <c r="L160" s="17" t="s">
        <v>19</v>
      </c>
      <c r="M160" s="18"/>
    </row>
    <row r="161" s="2" customFormat="1" ht="27" customHeight="1" spans="1:13">
      <c r="A161" s="8" t="s">
        <v>535</v>
      </c>
      <c r="B161" s="8">
        <v>528774.34</v>
      </c>
      <c r="C161" s="8"/>
      <c r="D161" s="9">
        <f t="shared" si="2"/>
        <v>528774.34</v>
      </c>
      <c r="E161" s="10">
        <v>43106</v>
      </c>
      <c r="F161" s="8">
        <v>144632.3</v>
      </c>
      <c r="G161" s="9" t="s">
        <v>160</v>
      </c>
      <c r="H161" s="23" t="s">
        <v>161</v>
      </c>
      <c r="I161" s="12" t="s">
        <v>162</v>
      </c>
      <c r="J161" s="16" t="s">
        <v>163</v>
      </c>
      <c r="K161" s="17" t="s">
        <v>18</v>
      </c>
      <c r="L161" s="17" t="s">
        <v>19</v>
      </c>
      <c r="M161" s="18"/>
    </row>
    <row r="162" s="2" customFormat="1" ht="27" customHeight="1" spans="1:13">
      <c r="A162" s="8" t="s">
        <v>536</v>
      </c>
      <c r="B162" s="8">
        <v>78010</v>
      </c>
      <c r="C162" s="8">
        <v>2514</v>
      </c>
      <c r="D162" s="9">
        <f t="shared" si="2"/>
        <v>80524</v>
      </c>
      <c r="E162" s="10">
        <v>43108</v>
      </c>
      <c r="F162" s="8">
        <v>23403</v>
      </c>
      <c r="G162" s="9" t="s">
        <v>537</v>
      </c>
      <c r="H162" s="11" t="s">
        <v>538</v>
      </c>
      <c r="I162" s="12" t="s">
        <v>539</v>
      </c>
      <c r="J162" s="16" t="s">
        <v>540</v>
      </c>
      <c r="K162" s="17" t="s">
        <v>18</v>
      </c>
      <c r="L162" s="17" t="s">
        <v>19</v>
      </c>
      <c r="M162" s="18"/>
    </row>
    <row r="163" s="2" customFormat="1" ht="27" customHeight="1" spans="1:13">
      <c r="A163" s="8" t="s">
        <v>536</v>
      </c>
      <c r="B163" s="8">
        <v>78010</v>
      </c>
      <c r="C163" s="8"/>
      <c r="D163" s="9">
        <f t="shared" si="2"/>
        <v>78010</v>
      </c>
      <c r="E163" s="10">
        <v>43117</v>
      </c>
      <c r="F163" s="8">
        <v>57121</v>
      </c>
      <c r="G163" s="9" t="s">
        <v>537</v>
      </c>
      <c r="H163" s="11" t="s">
        <v>538</v>
      </c>
      <c r="I163" s="12" t="s">
        <v>539</v>
      </c>
      <c r="J163" s="16" t="s">
        <v>540</v>
      </c>
      <c r="K163" s="17" t="s">
        <v>18</v>
      </c>
      <c r="L163" s="17" t="s">
        <v>19</v>
      </c>
      <c r="M163" s="18"/>
    </row>
    <row r="164" s="2" customFormat="1" ht="27" customHeight="1" spans="1:13">
      <c r="A164" s="8" t="s">
        <v>541</v>
      </c>
      <c r="B164" s="8">
        <v>57995</v>
      </c>
      <c r="C164" s="8"/>
      <c r="D164" s="9">
        <f t="shared" si="2"/>
        <v>57995</v>
      </c>
      <c r="E164" s="10">
        <v>43108</v>
      </c>
      <c r="F164" s="8">
        <v>57995</v>
      </c>
      <c r="G164" s="9" t="s">
        <v>542</v>
      </c>
      <c r="H164" s="23" t="s">
        <v>543</v>
      </c>
      <c r="I164" s="9" t="s">
        <v>544</v>
      </c>
      <c r="J164" s="16" t="s">
        <v>545</v>
      </c>
      <c r="K164" s="17" t="s">
        <v>18</v>
      </c>
      <c r="L164" s="17" t="s">
        <v>19</v>
      </c>
      <c r="M164" s="18"/>
    </row>
    <row r="165" s="2" customFormat="1" ht="27" customHeight="1" spans="1:13">
      <c r="A165" s="8" t="s">
        <v>546</v>
      </c>
      <c r="B165" s="8">
        <v>67500</v>
      </c>
      <c r="C165" s="8">
        <v>900</v>
      </c>
      <c r="D165" s="9">
        <f t="shared" si="2"/>
        <v>68400</v>
      </c>
      <c r="E165" s="10">
        <v>43108</v>
      </c>
      <c r="F165" s="8">
        <v>20250</v>
      </c>
      <c r="G165" s="9" t="s">
        <v>202</v>
      </c>
      <c r="H165" s="23" t="s">
        <v>203</v>
      </c>
      <c r="I165" s="9" t="s">
        <v>204</v>
      </c>
      <c r="J165" s="16" t="s">
        <v>205</v>
      </c>
      <c r="K165" s="17" t="s">
        <v>18</v>
      </c>
      <c r="L165" s="17" t="s">
        <v>19</v>
      </c>
      <c r="M165" s="18"/>
    </row>
    <row r="166" s="2" customFormat="1" ht="27" customHeight="1" spans="1:13">
      <c r="A166" s="8" t="s">
        <v>546</v>
      </c>
      <c r="B166" s="8">
        <v>67500</v>
      </c>
      <c r="C166" s="8"/>
      <c r="D166" s="9">
        <f t="shared" si="2"/>
        <v>67500</v>
      </c>
      <c r="E166" s="10">
        <v>43120</v>
      </c>
      <c r="F166" s="8">
        <v>48150</v>
      </c>
      <c r="G166" s="9" t="s">
        <v>202</v>
      </c>
      <c r="H166" s="23" t="s">
        <v>203</v>
      </c>
      <c r="I166" s="9" t="s">
        <v>204</v>
      </c>
      <c r="J166" s="16" t="s">
        <v>205</v>
      </c>
      <c r="K166" s="17" t="s">
        <v>18</v>
      </c>
      <c r="L166" s="17" t="s">
        <v>19</v>
      </c>
      <c r="M166" s="18"/>
    </row>
    <row r="167" s="2" customFormat="1" ht="27" customHeight="1" spans="1:13">
      <c r="A167" s="8" t="s">
        <v>547</v>
      </c>
      <c r="B167" s="8">
        <v>40420</v>
      </c>
      <c r="C167" s="8"/>
      <c r="D167" s="9">
        <f t="shared" si="2"/>
        <v>40420</v>
      </c>
      <c r="E167" s="10">
        <v>43108</v>
      </c>
      <c r="F167" s="8">
        <v>12126</v>
      </c>
      <c r="G167" s="9" t="s">
        <v>447</v>
      </c>
      <c r="H167" s="11" t="s">
        <v>448</v>
      </c>
      <c r="I167" s="12" t="s">
        <v>449</v>
      </c>
      <c r="J167" s="16" t="s">
        <v>450</v>
      </c>
      <c r="K167" s="17" t="s">
        <v>18</v>
      </c>
      <c r="L167" s="17" t="s">
        <v>19</v>
      </c>
      <c r="M167" s="18"/>
    </row>
    <row r="168" s="2" customFormat="1" ht="27" customHeight="1" spans="1:13">
      <c r="A168" s="8" t="s">
        <v>547</v>
      </c>
      <c r="B168" s="8">
        <v>40420</v>
      </c>
      <c r="C168" s="8"/>
      <c r="D168" s="9">
        <f t="shared" si="2"/>
        <v>40420</v>
      </c>
      <c r="E168" s="10">
        <v>43125</v>
      </c>
      <c r="F168" s="8">
        <v>28294</v>
      </c>
      <c r="G168" s="9" t="s">
        <v>447</v>
      </c>
      <c r="H168" s="11" t="s">
        <v>448</v>
      </c>
      <c r="I168" s="12" t="s">
        <v>449</v>
      </c>
      <c r="J168" s="16" t="s">
        <v>450</v>
      </c>
      <c r="K168" s="17" t="s">
        <v>18</v>
      </c>
      <c r="L168" s="17" t="s">
        <v>19</v>
      </c>
      <c r="M168" s="18"/>
    </row>
    <row r="169" s="2" customFormat="1" ht="27" customHeight="1" spans="1:13">
      <c r="A169" s="8" t="s">
        <v>548</v>
      </c>
      <c r="B169" s="8">
        <v>31550</v>
      </c>
      <c r="C169" s="8">
        <v>500</v>
      </c>
      <c r="D169" s="9">
        <f t="shared" si="2"/>
        <v>32050</v>
      </c>
      <c r="E169" s="10">
        <v>43108</v>
      </c>
      <c r="F169" s="8">
        <v>9465</v>
      </c>
      <c r="G169" s="9" t="s">
        <v>95</v>
      </c>
      <c r="H169" s="11" t="s">
        <v>96</v>
      </c>
      <c r="I169" s="12" t="s">
        <v>97</v>
      </c>
      <c r="J169" s="16" t="s">
        <v>98</v>
      </c>
      <c r="K169" s="17" t="s">
        <v>18</v>
      </c>
      <c r="L169" s="17" t="s">
        <v>19</v>
      </c>
      <c r="M169" s="18"/>
    </row>
    <row r="170" s="2" customFormat="1" ht="27" customHeight="1" spans="1:13">
      <c r="A170" s="8" t="s">
        <v>548</v>
      </c>
      <c r="B170" s="8">
        <v>31550</v>
      </c>
      <c r="C170" s="8"/>
      <c r="D170" s="9">
        <f t="shared" si="2"/>
        <v>31550</v>
      </c>
      <c r="E170" s="10">
        <v>43115</v>
      </c>
      <c r="F170" s="8">
        <v>22585</v>
      </c>
      <c r="G170" s="9" t="s">
        <v>95</v>
      </c>
      <c r="H170" s="11" t="s">
        <v>96</v>
      </c>
      <c r="I170" s="12" t="s">
        <v>97</v>
      </c>
      <c r="J170" s="16" t="s">
        <v>98</v>
      </c>
      <c r="K170" s="17" t="s">
        <v>18</v>
      </c>
      <c r="L170" s="17" t="s">
        <v>19</v>
      </c>
      <c r="M170" s="18"/>
    </row>
    <row r="171" s="2" customFormat="1" ht="27" customHeight="1" spans="1:13">
      <c r="A171" s="8" t="s">
        <v>549</v>
      </c>
      <c r="B171" s="8">
        <v>66042</v>
      </c>
      <c r="C171" s="8"/>
      <c r="D171" s="9">
        <f t="shared" si="2"/>
        <v>66042</v>
      </c>
      <c r="E171" s="10">
        <v>43109</v>
      </c>
      <c r="F171" s="8">
        <v>66042</v>
      </c>
      <c r="G171" s="9" t="s">
        <v>550</v>
      </c>
      <c r="H171" s="23" t="s">
        <v>551</v>
      </c>
      <c r="I171" s="12" t="s">
        <v>552</v>
      </c>
      <c r="J171" s="16" t="s">
        <v>553</v>
      </c>
      <c r="K171" s="17" t="s">
        <v>18</v>
      </c>
      <c r="L171" s="17" t="s">
        <v>19</v>
      </c>
      <c r="M171" s="18"/>
    </row>
    <row r="172" s="2" customFormat="1" ht="27" customHeight="1" spans="1:13">
      <c r="A172" s="8" t="s">
        <v>554</v>
      </c>
      <c r="B172" s="8">
        <v>117500</v>
      </c>
      <c r="C172" s="8"/>
      <c r="D172" s="9">
        <f t="shared" si="2"/>
        <v>117500</v>
      </c>
      <c r="E172" s="10">
        <v>43109</v>
      </c>
      <c r="F172" s="8">
        <v>117500</v>
      </c>
      <c r="G172" s="9" t="s">
        <v>306</v>
      </c>
      <c r="H172" s="11" t="s">
        <v>307</v>
      </c>
      <c r="I172" s="12" t="s">
        <v>308</v>
      </c>
      <c r="J172" s="16" t="s">
        <v>309</v>
      </c>
      <c r="K172" s="17" t="s">
        <v>18</v>
      </c>
      <c r="L172" s="17" t="s">
        <v>19</v>
      </c>
      <c r="M172" s="18"/>
    </row>
    <row r="173" s="2" customFormat="1" ht="27" customHeight="1" spans="1:13">
      <c r="A173" s="8" t="s">
        <v>555</v>
      </c>
      <c r="B173" s="8">
        <v>61476</v>
      </c>
      <c r="C173" s="8"/>
      <c r="D173" s="9">
        <f t="shared" si="2"/>
        <v>61476</v>
      </c>
      <c r="E173" s="10">
        <v>43109</v>
      </c>
      <c r="F173" s="8">
        <v>61476</v>
      </c>
      <c r="G173" s="9" t="s">
        <v>556</v>
      </c>
      <c r="H173" s="11" t="s">
        <v>557</v>
      </c>
      <c r="I173" s="12" t="s">
        <v>558</v>
      </c>
      <c r="J173" s="16" t="s">
        <v>559</v>
      </c>
      <c r="K173" s="17" t="s">
        <v>18</v>
      </c>
      <c r="L173" s="17" t="s">
        <v>19</v>
      </c>
      <c r="M173" s="18"/>
    </row>
    <row r="174" s="2" customFormat="1" ht="27" customHeight="1" spans="1:13">
      <c r="A174" s="8" t="s">
        <v>560</v>
      </c>
      <c r="B174" s="8">
        <v>37859</v>
      </c>
      <c r="C174" s="8"/>
      <c r="D174" s="9">
        <f t="shared" si="2"/>
        <v>37859</v>
      </c>
      <c r="E174" s="10">
        <v>43109</v>
      </c>
      <c r="F174" s="8">
        <v>37859</v>
      </c>
      <c r="G174" s="9" t="s">
        <v>561</v>
      </c>
      <c r="H174" s="11" t="s">
        <v>562</v>
      </c>
      <c r="I174" s="12" t="s">
        <v>563</v>
      </c>
      <c r="J174" s="16" t="s">
        <v>564</v>
      </c>
      <c r="K174" s="17" t="s">
        <v>18</v>
      </c>
      <c r="L174" s="17" t="s">
        <v>19</v>
      </c>
      <c r="M174" s="18"/>
    </row>
    <row r="175" s="2" customFormat="1" ht="27" customHeight="1" spans="1:13">
      <c r="A175" s="8" t="s">
        <v>565</v>
      </c>
      <c r="B175" s="8">
        <v>134925</v>
      </c>
      <c r="C175" s="8">
        <v>2350</v>
      </c>
      <c r="D175" s="9">
        <f t="shared" si="2"/>
        <v>137275</v>
      </c>
      <c r="E175" s="10">
        <v>43109</v>
      </c>
      <c r="F175" s="8">
        <v>40477.5</v>
      </c>
      <c r="G175" s="9" t="s">
        <v>566</v>
      </c>
      <c r="H175" s="11" t="s">
        <v>567</v>
      </c>
      <c r="I175" s="12" t="s">
        <v>568</v>
      </c>
      <c r="J175" s="16" t="s">
        <v>569</v>
      </c>
      <c r="K175" s="17" t="s">
        <v>18</v>
      </c>
      <c r="L175" s="17" t="s">
        <v>19</v>
      </c>
      <c r="M175" s="18"/>
    </row>
    <row r="176" s="2" customFormat="1" ht="27" customHeight="1" spans="1:13">
      <c r="A176" s="8" t="s">
        <v>565</v>
      </c>
      <c r="B176" s="8">
        <v>134925</v>
      </c>
      <c r="C176" s="8"/>
      <c r="D176" s="9">
        <f t="shared" si="2"/>
        <v>134925</v>
      </c>
      <c r="E176" s="10">
        <v>43115</v>
      </c>
      <c r="F176" s="8">
        <v>96797.5</v>
      </c>
      <c r="G176" s="9" t="s">
        <v>566</v>
      </c>
      <c r="H176" s="11" t="s">
        <v>567</v>
      </c>
      <c r="I176" s="12" t="s">
        <v>568</v>
      </c>
      <c r="J176" s="16" t="s">
        <v>569</v>
      </c>
      <c r="K176" s="17" t="s">
        <v>18</v>
      </c>
      <c r="L176" s="17" t="s">
        <v>19</v>
      </c>
      <c r="M176" s="18"/>
    </row>
    <row r="177" s="2" customFormat="1" ht="27" customHeight="1" spans="1:13">
      <c r="A177" s="8" t="s">
        <v>570</v>
      </c>
      <c r="B177" s="8">
        <v>110732</v>
      </c>
      <c r="C177" s="8"/>
      <c r="D177" s="9">
        <f t="shared" si="2"/>
        <v>110732</v>
      </c>
      <c r="E177" s="10">
        <v>43109</v>
      </c>
      <c r="F177" s="8">
        <v>33219.6</v>
      </c>
      <c r="G177" s="9" t="s">
        <v>571</v>
      </c>
      <c r="H177" s="11" t="s">
        <v>572</v>
      </c>
      <c r="I177" s="12" t="s">
        <v>573</v>
      </c>
      <c r="J177" s="16" t="s">
        <v>574</v>
      </c>
      <c r="K177" s="17" t="s">
        <v>18</v>
      </c>
      <c r="L177" s="17" t="s">
        <v>19</v>
      </c>
      <c r="M177" s="18"/>
    </row>
    <row r="178" s="2" customFormat="1" ht="27" customHeight="1" spans="1:13">
      <c r="A178" s="8" t="s">
        <v>570</v>
      </c>
      <c r="B178" s="8">
        <v>110732</v>
      </c>
      <c r="C178" s="8"/>
      <c r="D178" s="9">
        <f t="shared" si="2"/>
        <v>110732</v>
      </c>
      <c r="E178" s="10">
        <v>43113</v>
      </c>
      <c r="F178" s="8">
        <v>77512.4</v>
      </c>
      <c r="G178" s="9" t="s">
        <v>571</v>
      </c>
      <c r="H178" s="11" t="s">
        <v>572</v>
      </c>
      <c r="I178" s="12" t="s">
        <v>573</v>
      </c>
      <c r="J178" s="16" t="s">
        <v>574</v>
      </c>
      <c r="K178" s="17" t="s">
        <v>18</v>
      </c>
      <c r="L178" s="17" t="s">
        <v>19</v>
      </c>
      <c r="M178" s="18"/>
    </row>
    <row r="179" s="2" customFormat="1" ht="27" customHeight="1" spans="1:13">
      <c r="A179" s="8" t="s">
        <v>575</v>
      </c>
      <c r="B179" s="8">
        <v>68000</v>
      </c>
      <c r="C179" s="8"/>
      <c r="D179" s="9">
        <f t="shared" si="2"/>
        <v>68000</v>
      </c>
      <c r="E179" s="10">
        <v>43109</v>
      </c>
      <c r="F179" s="8">
        <v>30600</v>
      </c>
      <c r="G179" s="9" t="s">
        <v>229</v>
      </c>
      <c r="H179" s="11" t="s">
        <v>230</v>
      </c>
      <c r="I179" s="12" t="s">
        <v>231</v>
      </c>
      <c r="J179" s="16" t="s">
        <v>232</v>
      </c>
      <c r="K179" s="17" t="s">
        <v>18</v>
      </c>
      <c r="L179" s="17" t="s">
        <v>19</v>
      </c>
      <c r="M179" s="18"/>
    </row>
    <row r="180" s="2" customFormat="1" ht="27" customHeight="1" spans="1:13">
      <c r="A180" s="8" t="s">
        <v>576</v>
      </c>
      <c r="B180" s="8">
        <v>52000</v>
      </c>
      <c r="C180" s="8">
        <v>1450</v>
      </c>
      <c r="D180" s="9">
        <f t="shared" si="2"/>
        <v>53450</v>
      </c>
      <c r="E180" s="10">
        <v>43109</v>
      </c>
      <c r="F180" s="8">
        <v>15150</v>
      </c>
      <c r="G180" s="9" t="s">
        <v>577</v>
      </c>
      <c r="H180" s="11" t="s">
        <v>578</v>
      </c>
      <c r="I180" s="12" t="s">
        <v>579</v>
      </c>
      <c r="J180" s="16" t="s">
        <v>580</v>
      </c>
      <c r="K180" s="17" t="s">
        <v>18</v>
      </c>
      <c r="L180" s="17" t="s">
        <v>19</v>
      </c>
      <c r="M180" s="18"/>
    </row>
    <row r="181" s="2" customFormat="1" ht="27" customHeight="1" spans="1:13">
      <c r="A181" s="8" t="s">
        <v>576</v>
      </c>
      <c r="B181" s="8">
        <v>52000</v>
      </c>
      <c r="C181" s="8"/>
      <c r="D181" s="9">
        <f t="shared" ref="D181:D244" si="3">SUM(B181:C181)</f>
        <v>52000</v>
      </c>
      <c r="E181" s="10">
        <v>43129</v>
      </c>
      <c r="F181" s="8">
        <v>38300</v>
      </c>
      <c r="G181" s="9" t="s">
        <v>577</v>
      </c>
      <c r="H181" s="11" t="s">
        <v>578</v>
      </c>
      <c r="I181" s="12" t="s">
        <v>579</v>
      </c>
      <c r="J181" s="16" t="s">
        <v>580</v>
      </c>
      <c r="K181" s="17" t="s">
        <v>18</v>
      </c>
      <c r="L181" s="17" t="s">
        <v>19</v>
      </c>
      <c r="M181" s="18"/>
    </row>
    <row r="182" s="2" customFormat="1" ht="27" customHeight="1" spans="1:13">
      <c r="A182" s="8" t="s">
        <v>581</v>
      </c>
      <c r="B182" s="8">
        <v>107150</v>
      </c>
      <c r="C182" s="8"/>
      <c r="D182" s="9">
        <f t="shared" si="3"/>
        <v>107150</v>
      </c>
      <c r="E182" s="10">
        <v>43109</v>
      </c>
      <c r="F182" s="8">
        <v>30745</v>
      </c>
      <c r="G182" s="9" t="s">
        <v>582</v>
      </c>
      <c r="H182" s="11" t="s">
        <v>583</v>
      </c>
      <c r="I182" s="12" t="s">
        <v>584</v>
      </c>
      <c r="J182" s="16" t="s">
        <v>585</v>
      </c>
      <c r="K182" s="17" t="s">
        <v>18</v>
      </c>
      <c r="L182" s="17" t="s">
        <v>19</v>
      </c>
      <c r="M182" s="18"/>
    </row>
    <row r="183" s="2" customFormat="1" ht="27" customHeight="1" spans="1:13">
      <c r="A183" s="8" t="s">
        <v>586</v>
      </c>
      <c r="B183" s="8">
        <v>96600</v>
      </c>
      <c r="C183" s="8">
        <v>1000</v>
      </c>
      <c r="D183" s="9">
        <f t="shared" si="3"/>
        <v>97600</v>
      </c>
      <c r="E183" s="10">
        <v>43109</v>
      </c>
      <c r="F183" s="8">
        <v>28980</v>
      </c>
      <c r="G183" s="9" t="s">
        <v>407</v>
      </c>
      <c r="H183" s="11" t="s">
        <v>408</v>
      </c>
      <c r="I183" s="12" t="s">
        <v>409</v>
      </c>
      <c r="J183" s="16" t="s">
        <v>410</v>
      </c>
      <c r="K183" s="17" t="s">
        <v>18</v>
      </c>
      <c r="L183" s="17" t="s">
        <v>19</v>
      </c>
      <c r="M183" s="18"/>
    </row>
    <row r="184" s="2" customFormat="1" ht="27" customHeight="1" spans="1:13">
      <c r="A184" s="8" t="s">
        <v>586</v>
      </c>
      <c r="B184" s="8">
        <v>96600</v>
      </c>
      <c r="C184" s="8"/>
      <c r="D184" s="9">
        <f t="shared" si="3"/>
        <v>96600</v>
      </c>
      <c r="E184" s="10">
        <v>43129</v>
      </c>
      <c r="F184" s="8">
        <v>68620</v>
      </c>
      <c r="G184" s="9" t="s">
        <v>407</v>
      </c>
      <c r="H184" s="11" t="s">
        <v>408</v>
      </c>
      <c r="I184" s="12" t="s">
        <v>409</v>
      </c>
      <c r="J184" s="16" t="s">
        <v>410</v>
      </c>
      <c r="K184" s="17" t="s">
        <v>18</v>
      </c>
      <c r="L184" s="17" t="s">
        <v>19</v>
      </c>
      <c r="M184" s="18"/>
    </row>
    <row r="185" s="2" customFormat="1" ht="27" customHeight="1" spans="1:13">
      <c r="A185" s="8" t="s">
        <v>587</v>
      </c>
      <c r="B185" s="8">
        <v>195962</v>
      </c>
      <c r="C185" s="8">
        <v>1800</v>
      </c>
      <c r="D185" s="9">
        <f t="shared" si="3"/>
        <v>197762</v>
      </c>
      <c r="E185" s="10">
        <v>43109</v>
      </c>
      <c r="F185" s="8">
        <v>54667</v>
      </c>
      <c r="G185" s="9" t="s">
        <v>202</v>
      </c>
      <c r="H185" s="23" t="s">
        <v>203</v>
      </c>
      <c r="I185" s="9" t="s">
        <v>204</v>
      </c>
      <c r="J185" s="16" t="s">
        <v>205</v>
      </c>
      <c r="K185" s="17" t="s">
        <v>18</v>
      </c>
      <c r="L185" s="17" t="s">
        <v>19</v>
      </c>
      <c r="M185" s="18"/>
    </row>
    <row r="186" s="2" customFormat="1" ht="27" customHeight="1" spans="1:13">
      <c r="A186" s="8" t="s">
        <v>587</v>
      </c>
      <c r="B186" s="8">
        <v>195962</v>
      </c>
      <c r="C186" s="8"/>
      <c r="D186" s="9">
        <f t="shared" si="3"/>
        <v>195962</v>
      </c>
      <c r="E186" s="10">
        <v>43130</v>
      </c>
      <c r="F186" s="8">
        <v>143095</v>
      </c>
      <c r="G186" s="9" t="s">
        <v>202</v>
      </c>
      <c r="H186" s="23" t="s">
        <v>203</v>
      </c>
      <c r="I186" s="9" t="s">
        <v>204</v>
      </c>
      <c r="J186" s="16" t="s">
        <v>205</v>
      </c>
      <c r="K186" s="17" t="s">
        <v>18</v>
      </c>
      <c r="L186" s="17" t="s">
        <v>19</v>
      </c>
      <c r="M186" s="18"/>
    </row>
    <row r="187" s="2" customFormat="1" ht="27" customHeight="1" spans="1:13">
      <c r="A187" s="8" t="s">
        <v>588</v>
      </c>
      <c r="B187" s="8">
        <v>244575</v>
      </c>
      <c r="C187" s="8">
        <v>1300</v>
      </c>
      <c r="D187" s="9">
        <f t="shared" si="3"/>
        <v>245875</v>
      </c>
      <c r="E187" s="10">
        <v>43109</v>
      </c>
      <c r="F187" s="8">
        <v>73372.5</v>
      </c>
      <c r="G187" s="9" t="s">
        <v>202</v>
      </c>
      <c r="H187" s="23" t="s">
        <v>203</v>
      </c>
      <c r="I187" s="9" t="s">
        <v>204</v>
      </c>
      <c r="J187" s="16" t="s">
        <v>205</v>
      </c>
      <c r="K187" s="17" t="s">
        <v>18</v>
      </c>
      <c r="L187" s="17" t="s">
        <v>19</v>
      </c>
      <c r="M187" s="18"/>
    </row>
    <row r="188" s="2" customFormat="1" ht="27" customHeight="1" spans="1:13">
      <c r="A188" s="8" t="s">
        <v>589</v>
      </c>
      <c r="B188" s="8">
        <v>82260</v>
      </c>
      <c r="C188" s="8"/>
      <c r="D188" s="9">
        <f t="shared" si="3"/>
        <v>82260</v>
      </c>
      <c r="E188" s="10">
        <v>43109</v>
      </c>
      <c r="F188" s="8">
        <v>23978</v>
      </c>
      <c r="G188" s="9" t="s">
        <v>590</v>
      </c>
      <c r="H188" s="11" t="s">
        <v>591</v>
      </c>
      <c r="I188" s="12" t="s">
        <v>592</v>
      </c>
      <c r="J188" s="16" t="s">
        <v>593</v>
      </c>
      <c r="K188" s="17" t="s">
        <v>18</v>
      </c>
      <c r="L188" s="17" t="s">
        <v>19</v>
      </c>
      <c r="M188" s="18"/>
    </row>
    <row r="189" s="2" customFormat="1" ht="27" customHeight="1" spans="1:13">
      <c r="A189" s="8" t="s">
        <v>589</v>
      </c>
      <c r="B189" s="8">
        <v>82260</v>
      </c>
      <c r="C189" s="8"/>
      <c r="D189" s="9">
        <f t="shared" si="3"/>
        <v>82260</v>
      </c>
      <c r="E189" s="10">
        <v>43131</v>
      </c>
      <c r="F189" s="8">
        <v>58282</v>
      </c>
      <c r="G189" s="9" t="s">
        <v>590</v>
      </c>
      <c r="H189" s="11" t="s">
        <v>591</v>
      </c>
      <c r="I189" s="12" t="s">
        <v>592</v>
      </c>
      <c r="J189" s="16" t="s">
        <v>593</v>
      </c>
      <c r="K189" s="17" t="s">
        <v>18</v>
      </c>
      <c r="L189" s="17" t="s">
        <v>19</v>
      </c>
      <c r="M189" s="18"/>
    </row>
    <row r="190" s="2" customFormat="1" ht="27" customHeight="1" spans="1:13">
      <c r="A190" s="8" t="s">
        <v>594</v>
      </c>
      <c r="B190" s="8">
        <v>96100</v>
      </c>
      <c r="C190" s="8"/>
      <c r="D190" s="9">
        <f t="shared" si="3"/>
        <v>96100</v>
      </c>
      <c r="E190" s="10">
        <v>43110</v>
      </c>
      <c r="F190" s="8">
        <v>96100</v>
      </c>
      <c r="G190" s="9" t="s">
        <v>595</v>
      </c>
      <c r="H190" s="11" t="s">
        <v>596</v>
      </c>
      <c r="I190" s="12" t="s">
        <v>597</v>
      </c>
      <c r="J190" s="16" t="s">
        <v>598</v>
      </c>
      <c r="K190" s="17" t="s">
        <v>18</v>
      </c>
      <c r="L190" s="17" t="s">
        <v>19</v>
      </c>
      <c r="M190" s="18"/>
    </row>
    <row r="191" s="2" customFormat="1" ht="27" customHeight="1" spans="1:13">
      <c r="A191" s="8" t="s">
        <v>599</v>
      </c>
      <c r="B191" s="8">
        <v>68150</v>
      </c>
      <c r="C191" s="8"/>
      <c r="D191" s="9">
        <f t="shared" si="3"/>
        <v>68150</v>
      </c>
      <c r="E191" s="10">
        <v>43110</v>
      </c>
      <c r="F191" s="8">
        <v>68150</v>
      </c>
      <c r="G191" s="9" t="s">
        <v>600</v>
      </c>
      <c r="H191" s="25" t="s">
        <v>601</v>
      </c>
      <c r="I191" s="21" t="s">
        <v>602</v>
      </c>
      <c r="J191" s="16" t="s">
        <v>603</v>
      </c>
      <c r="K191" s="17" t="s">
        <v>18</v>
      </c>
      <c r="L191" s="17" t="s">
        <v>19</v>
      </c>
      <c r="M191" s="18"/>
    </row>
    <row r="192" s="2" customFormat="1" ht="27" customHeight="1" spans="1:13">
      <c r="A192" s="8" t="s">
        <v>604</v>
      </c>
      <c r="B192" s="8">
        <v>127840</v>
      </c>
      <c r="C192" s="8"/>
      <c r="D192" s="9">
        <f t="shared" si="3"/>
        <v>127840</v>
      </c>
      <c r="E192" s="10">
        <v>43110</v>
      </c>
      <c r="F192" s="8">
        <v>127840</v>
      </c>
      <c r="G192" s="9" t="s">
        <v>605</v>
      </c>
      <c r="H192" s="11" t="s">
        <v>606</v>
      </c>
      <c r="I192" s="12" t="s">
        <v>607</v>
      </c>
      <c r="J192" s="16" t="s">
        <v>608</v>
      </c>
      <c r="K192" s="17" t="s">
        <v>18</v>
      </c>
      <c r="L192" s="17" t="s">
        <v>19</v>
      </c>
      <c r="M192" s="18"/>
    </row>
    <row r="193" s="2" customFormat="1" ht="27" customHeight="1" spans="1:13">
      <c r="A193" s="8" t="s">
        <v>609</v>
      </c>
      <c r="B193" s="8">
        <v>79092</v>
      </c>
      <c r="C193" s="8">
        <v>1200</v>
      </c>
      <c r="D193" s="9">
        <f t="shared" si="3"/>
        <v>80292</v>
      </c>
      <c r="E193" s="10">
        <v>43110</v>
      </c>
      <c r="F193" s="8">
        <v>23727.6</v>
      </c>
      <c r="G193" s="9" t="s">
        <v>610</v>
      </c>
      <c r="H193" s="11" t="s">
        <v>611</v>
      </c>
      <c r="I193" s="12" t="s">
        <v>612</v>
      </c>
      <c r="J193" s="16" t="s">
        <v>613</v>
      </c>
      <c r="K193" s="17" t="s">
        <v>18</v>
      </c>
      <c r="L193" s="17" t="s">
        <v>19</v>
      </c>
      <c r="M193" s="18"/>
    </row>
    <row r="194" s="2" customFormat="1" ht="27" customHeight="1" spans="1:13">
      <c r="A194" s="8" t="s">
        <v>609</v>
      </c>
      <c r="B194" s="8">
        <v>79092</v>
      </c>
      <c r="C194" s="8"/>
      <c r="D194" s="9">
        <f t="shared" si="3"/>
        <v>79092</v>
      </c>
      <c r="E194" s="10">
        <v>43124</v>
      </c>
      <c r="F194" s="8">
        <v>56564.4</v>
      </c>
      <c r="G194" s="9" t="s">
        <v>610</v>
      </c>
      <c r="H194" s="11" t="s">
        <v>611</v>
      </c>
      <c r="I194" s="12" t="s">
        <v>612</v>
      </c>
      <c r="J194" s="16" t="s">
        <v>613</v>
      </c>
      <c r="K194" s="17" t="s">
        <v>18</v>
      </c>
      <c r="L194" s="17" t="s">
        <v>19</v>
      </c>
      <c r="M194" s="18"/>
    </row>
    <row r="195" s="2" customFormat="1" ht="27" customHeight="1" spans="1:13">
      <c r="A195" s="8" t="s">
        <v>614</v>
      </c>
      <c r="B195" s="8">
        <v>38000</v>
      </c>
      <c r="C195" s="8"/>
      <c r="D195" s="9">
        <f t="shared" si="3"/>
        <v>38000</v>
      </c>
      <c r="E195" s="10">
        <v>43110</v>
      </c>
      <c r="F195" s="8">
        <v>38000</v>
      </c>
      <c r="G195" s="9" t="s">
        <v>615</v>
      </c>
      <c r="H195" s="11" t="s">
        <v>616</v>
      </c>
      <c r="I195" s="12" t="s">
        <v>617</v>
      </c>
      <c r="J195" s="16" t="s">
        <v>618</v>
      </c>
      <c r="K195" s="17" t="s">
        <v>18</v>
      </c>
      <c r="L195" s="17" t="s">
        <v>19</v>
      </c>
      <c r="M195" s="18"/>
    </row>
    <row r="196" s="2" customFormat="1" ht="27" customHeight="1" spans="1:13">
      <c r="A196" s="8" t="s">
        <v>619</v>
      </c>
      <c r="B196" s="8">
        <v>33500</v>
      </c>
      <c r="C196" s="8"/>
      <c r="D196" s="9">
        <f t="shared" si="3"/>
        <v>33500</v>
      </c>
      <c r="E196" s="10">
        <v>43110</v>
      </c>
      <c r="F196" s="8">
        <v>33500</v>
      </c>
      <c r="G196" s="9" t="s">
        <v>412</v>
      </c>
      <c r="H196" s="11" t="s">
        <v>413</v>
      </c>
      <c r="I196" s="12" t="s">
        <v>414</v>
      </c>
      <c r="J196" s="16" t="s">
        <v>415</v>
      </c>
      <c r="K196" s="17" t="s">
        <v>18</v>
      </c>
      <c r="L196" s="17" t="s">
        <v>19</v>
      </c>
      <c r="M196" s="18"/>
    </row>
    <row r="197" s="2" customFormat="1" ht="27" customHeight="1" spans="1:13">
      <c r="A197" s="8" t="s">
        <v>620</v>
      </c>
      <c r="B197" s="8">
        <v>54327</v>
      </c>
      <c r="C197" s="8"/>
      <c r="D197" s="9">
        <f t="shared" si="3"/>
        <v>54327</v>
      </c>
      <c r="E197" s="10">
        <v>43111</v>
      </c>
      <c r="F197" s="8">
        <v>54327</v>
      </c>
      <c r="G197" s="9" t="s">
        <v>621</v>
      </c>
      <c r="H197" s="11" t="s">
        <v>622</v>
      </c>
      <c r="I197" s="12" t="s">
        <v>623</v>
      </c>
      <c r="J197" s="16" t="s">
        <v>624</v>
      </c>
      <c r="K197" s="17" t="s">
        <v>18</v>
      </c>
      <c r="L197" s="17" t="s">
        <v>19</v>
      </c>
      <c r="M197" s="18"/>
    </row>
    <row r="198" s="2" customFormat="1" ht="27" customHeight="1" spans="1:13">
      <c r="A198" s="8" t="s">
        <v>625</v>
      </c>
      <c r="B198" s="8">
        <v>30920</v>
      </c>
      <c r="C198" s="8"/>
      <c r="D198" s="9">
        <f t="shared" si="3"/>
        <v>30920</v>
      </c>
      <c r="E198" s="10">
        <v>43111</v>
      </c>
      <c r="F198" s="8">
        <v>30920</v>
      </c>
      <c r="G198" s="9" t="s">
        <v>497</v>
      </c>
      <c r="H198" s="11" t="s">
        <v>498</v>
      </c>
      <c r="I198" s="12" t="s">
        <v>499</v>
      </c>
      <c r="J198" s="16" t="s">
        <v>500</v>
      </c>
      <c r="K198" s="17" t="s">
        <v>18</v>
      </c>
      <c r="L198" s="17" t="s">
        <v>19</v>
      </c>
      <c r="M198" s="18"/>
    </row>
    <row r="199" s="2" customFormat="1" ht="27" customHeight="1" spans="1:13">
      <c r="A199" s="8" t="s">
        <v>626</v>
      </c>
      <c r="B199" s="8">
        <v>31354</v>
      </c>
      <c r="C199" s="8"/>
      <c r="D199" s="9">
        <f t="shared" si="3"/>
        <v>31354</v>
      </c>
      <c r="E199" s="10">
        <v>43111</v>
      </c>
      <c r="F199" s="8">
        <v>31354</v>
      </c>
      <c r="G199" s="9" t="s">
        <v>627</v>
      </c>
      <c r="H199" s="11" t="s">
        <v>628</v>
      </c>
      <c r="I199" s="12" t="s">
        <v>629</v>
      </c>
      <c r="J199" s="16" t="s">
        <v>630</v>
      </c>
      <c r="K199" s="17" t="s">
        <v>18</v>
      </c>
      <c r="L199" s="17" t="s">
        <v>19</v>
      </c>
      <c r="M199" s="18"/>
    </row>
    <row r="200" s="2" customFormat="1" ht="27" customHeight="1" spans="1:13">
      <c r="A200" s="8" t="s">
        <v>631</v>
      </c>
      <c r="B200" s="8">
        <v>30250</v>
      </c>
      <c r="C200" s="8">
        <v>950</v>
      </c>
      <c r="D200" s="9">
        <f t="shared" si="3"/>
        <v>31200</v>
      </c>
      <c r="E200" s="10">
        <v>43111</v>
      </c>
      <c r="F200" s="8">
        <v>31200</v>
      </c>
      <c r="G200" s="9" t="s">
        <v>632</v>
      </c>
      <c r="H200" s="11" t="s">
        <v>633</v>
      </c>
      <c r="I200" s="12" t="s">
        <v>634</v>
      </c>
      <c r="J200" s="16" t="s">
        <v>635</v>
      </c>
      <c r="K200" s="17" t="s">
        <v>18</v>
      </c>
      <c r="L200" s="17" t="s">
        <v>19</v>
      </c>
      <c r="M200" s="18"/>
    </row>
    <row r="201" s="2" customFormat="1" ht="27" customHeight="1" spans="1:13">
      <c r="A201" s="8" t="s">
        <v>636</v>
      </c>
      <c r="B201" s="8">
        <v>30393</v>
      </c>
      <c r="C201" s="8"/>
      <c r="D201" s="9">
        <f t="shared" si="3"/>
        <v>30393</v>
      </c>
      <c r="E201" s="10">
        <v>43111</v>
      </c>
      <c r="F201" s="8">
        <v>30393</v>
      </c>
      <c r="G201" s="9" t="s">
        <v>637</v>
      </c>
      <c r="H201" s="11" t="s">
        <v>638</v>
      </c>
      <c r="I201" s="12" t="s">
        <v>639</v>
      </c>
      <c r="J201" s="16" t="s">
        <v>640</v>
      </c>
      <c r="K201" s="17" t="s">
        <v>18</v>
      </c>
      <c r="L201" s="17" t="s">
        <v>19</v>
      </c>
      <c r="M201" s="18"/>
    </row>
    <row r="202" s="2" customFormat="1" ht="27" customHeight="1" spans="1:13">
      <c r="A202" s="8" t="s">
        <v>641</v>
      </c>
      <c r="B202" s="8">
        <v>223112</v>
      </c>
      <c r="C202" s="8"/>
      <c r="D202" s="9">
        <f t="shared" si="3"/>
        <v>223112</v>
      </c>
      <c r="E202" s="10">
        <v>43111</v>
      </c>
      <c r="F202" s="8">
        <v>223112</v>
      </c>
      <c r="G202" s="9" t="s">
        <v>642</v>
      </c>
      <c r="H202" s="11" t="s">
        <v>643</v>
      </c>
      <c r="I202" s="12" t="s">
        <v>644</v>
      </c>
      <c r="J202" s="16" t="s">
        <v>645</v>
      </c>
      <c r="K202" s="17" t="s">
        <v>18</v>
      </c>
      <c r="L202" s="17" t="s">
        <v>19</v>
      </c>
      <c r="M202" s="18" t="s">
        <v>35</v>
      </c>
    </row>
    <row r="203" s="2" customFormat="1" ht="27" customHeight="1" spans="1:13">
      <c r="A203" s="8" t="s">
        <v>646</v>
      </c>
      <c r="B203" s="8">
        <v>100372</v>
      </c>
      <c r="C203" s="8"/>
      <c r="D203" s="9">
        <f t="shared" si="3"/>
        <v>100372</v>
      </c>
      <c r="E203" s="10">
        <v>43111</v>
      </c>
      <c r="F203" s="8">
        <v>100372</v>
      </c>
      <c r="G203" s="9" t="s">
        <v>647</v>
      </c>
      <c r="H203" s="11" t="s">
        <v>648</v>
      </c>
      <c r="I203" s="12" t="s">
        <v>194</v>
      </c>
      <c r="J203" s="16" t="s">
        <v>649</v>
      </c>
      <c r="K203" s="17" t="s">
        <v>18</v>
      </c>
      <c r="L203" s="17" t="s">
        <v>19</v>
      </c>
      <c r="M203" s="18" t="s">
        <v>35</v>
      </c>
    </row>
    <row r="204" s="2" customFormat="1" ht="27" customHeight="1" spans="1:13">
      <c r="A204" s="8" t="s">
        <v>650</v>
      </c>
      <c r="B204" s="8">
        <v>234050</v>
      </c>
      <c r="C204" s="8"/>
      <c r="D204" s="9">
        <f t="shared" si="3"/>
        <v>234050</v>
      </c>
      <c r="E204" s="10">
        <v>43111</v>
      </c>
      <c r="F204" s="8">
        <v>234050</v>
      </c>
      <c r="G204" s="9" t="s">
        <v>487</v>
      </c>
      <c r="H204" s="11" t="s">
        <v>488</v>
      </c>
      <c r="I204" s="12" t="s">
        <v>489</v>
      </c>
      <c r="J204" s="16" t="s">
        <v>490</v>
      </c>
      <c r="K204" s="17" t="s">
        <v>18</v>
      </c>
      <c r="L204" s="17" t="s">
        <v>19</v>
      </c>
      <c r="M204" s="18" t="s">
        <v>35</v>
      </c>
    </row>
    <row r="205" s="2" customFormat="1" ht="27" customHeight="1" spans="1:13">
      <c r="A205" s="8" t="s">
        <v>651</v>
      </c>
      <c r="B205" s="8">
        <v>209763.5</v>
      </c>
      <c r="C205" s="8"/>
      <c r="D205" s="9">
        <f t="shared" si="3"/>
        <v>209763.5</v>
      </c>
      <c r="E205" s="10">
        <v>43111</v>
      </c>
      <c r="F205" s="8">
        <v>209763.5</v>
      </c>
      <c r="G205" s="9" t="s">
        <v>652</v>
      </c>
      <c r="H205" s="11" t="s">
        <v>653</v>
      </c>
      <c r="I205" s="12" t="s">
        <v>654</v>
      </c>
      <c r="J205" s="16" t="s">
        <v>655</v>
      </c>
      <c r="K205" s="17" t="s">
        <v>18</v>
      </c>
      <c r="L205" s="17" t="s">
        <v>19</v>
      </c>
      <c r="M205" s="18" t="s">
        <v>35</v>
      </c>
    </row>
    <row r="206" s="2" customFormat="1" ht="27" customHeight="1" spans="1:13">
      <c r="A206" s="8" t="s">
        <v>656</v>
      </c>
      <c r="B206" s="8">
        <v>101328</v>
      </c>
      <c r="C206" s="8">
        <v>300</v>
      </c>
      <c r="D206" s="9">
        <f t="shared" si="3"/>
        <v>101628</v>
      </c>
      <c r="E206" s="10">
        <v>43111</v>
      </c>
      <c r="F206" s="8">
        <v>101628</v>
      </c>
      <c r="G206" s="9" t="s">
        <v>657</v>
      </c>
      <c r="H206" s="25" t="s">
        <v>658</v>
      </c>
      <c r="I206" s="8" t="s">
        <v>659</v>
      </c>
      <c r="J206" s="16" t="s">
        <v>660</v>
      </c>
      <c r="K206" s="17" t="s">
        <v>18</v>
      </c>
      <c r="L206" s="17" t="s">
        <v>19</v>
      </c>
      <c r="M206" s="18" t="s">
        <v>35</v>
      </c>
    </row>
    <row r="207" s="2" customFormat="1" ht="27" customHeight="1" spans="1:13">
      <c r="A207" s="20" t="s">
        <v>661</v>
      </c>
      <c r="B207" s="8">
        <v>106102.5</v>
      </c>
      <c r="C207" s="8"/>
      <c r="D207" s="9">
        <f t="shared" si="3"/>
        <v>106102.5</v>
      </c>
      <c r="E207" s="10">
        <v>43111</v>
      </c>
      <c r="F207" s="8">
        <v>106102.5</v>
      </c>
      <c r="G207" s="9" t="s">
        <v>662</v>
      </c>
      <c r="H207" s="23" t="s">
        <v>663</v>
      </c>
      <c r="I207" s="12" t="s">
        <v>664</v>
      </c>
      <c r="J207" s="16" t="s">
        <v>665</v>
      </c>
      <c r="K207" s="17" t="s">
        <v>18</v>
      </c>
      <c r="L207" s="17" t="s">
        <v>19</v>
      </c>
      <c r="M207" s="18" t="s">
        <v>35</v>
      </c>
    </row>
    <row r="208" s="2" customFormat="1" ht="27" customHeight="1" spans="1:13">
      <c r="A208" s="8" t="s">
        <v>666</v>
      </c>
      <c r="B208" s="8">
        <v>131022</v>
      </c>
      <c r="C208" s="8">
        <v>1500</v>
      </c>
      <c r="D208" s="9">
        <f t="shared" si="3"/>
        <v>132522</v>
      </c>
      <c r="E208" s="10">
        <v>43111</v>
      </c>
      <c r="F208" s="8">
        <v>37285</v>
      </c>
      <c r="G208" s="9" t="s">
        <v>667</v>
      </c>
      <c r="H208" s="11" t="s">
        <v>668</v>
      </c>
      <c r="I208" s="12" t="s">
        <v>669</v>
      </c>
      <c r="J208" s="16" t="s">
        <v>670</v>
      </c>
      <c r="K208" s="17" t="s">
        <v>18</v>
      </c>
      <c r="L208" s="17" t="s">
        <v>19</v>
      </c>
      <c r="M208" s="18"/>
    </row>
    <row r="209" s="2" customFormat="1" ht="27" customHeight="1" spans="1:13">
      <c r="A209" s="8" t="s">
        <v>666</v>
      </c>
      <c r="B209" s="8">
        <v>131022</v>
      </c>
      <c r="C209" s="8"/>
      <c r="D209" s="9">
        <f t="shared" si="3"/>
        <v>131022</v>
      </c>
      <c r="E209" s="10">
        <v>43118</v>
      </c>
      <c r="F209" s="8">
        <v>95237</v>
      </c>
      <c r="G209" s="9" t="s">
        <v>667</v>
      </c>
      <c r="H209" s="11" t="s">
        <v>668</v>
      </c>
      <c r="I209" s="12" t="s">
        <v>669</v>
      </c>
      <c r="J209" s="16" t="s">
        <v>670</v>
      </c>
      <c r="K209" s="17" t="s">
        <v>18</v>
      </c>
      <c r="L209" s="17" t="s">
        <v>19</v>
      </c>
      <c r="M209" s="18"/>
    </row>
    <row r="210" s="2" customFormat="1" ht="27" customHeight="1" spans="1:13">
      <c r="A210" s="8" t="s">
        <v>671</v>
      </c>
      <c r="B210" s="8">
        <v>843650</v>
      </c>
      <c r="C210" s="8"/>
      <c r="D210" s="9">
        <f t="shared" si="3"/>
        <v>843650</v>
      </c>
      <c r="E210" s="10">
        <v>43111</v>
      </c>
      <c r="F210" s="8">
        <v>253095</v>
      </c>
      <c r="G210" s="9" t="s">
        <v>605</v>
      </c>
      <c r="H210" s="11" t="s">
        <v>606</v>
      </c>
      <c r="I210" s="12" t="s">
        <v>607</v>
      </c>
      <c r="J210" s="16" t="s">
        <v>608</v>
      </c>
      <c r="K210" s="17" t="s">
        <v>18</v>
      </c>
      <c r="L210" s="17" t="s">
        <v>19</v>
      </c>
      <c r="M210" s="18"/>
    </row>
    <row r="211" s="2" customFormat="1" ht="27" customHeight="1" spans="1:13">
      <c r="A211" s="8" t="s">
        <v>671</v>
      </c>
      <c r="B211" s="8">
        <v>843650</v>
      </c>
      <c r="C211" s="8"/>
      <c r="D211" s="9">
        <f t="shared" si="3"/>
        <v>843650</v>
      </c>
      <c r="E211" s="10">
        <v>43122</v>
      </c>
      <c r="F211" s="8">
        <v>590555</v>
      </c>
      <c r="G211" s="9" t="s">
        <v>605</v>
      </c>
      <c r="H211" s="11" t="s">
        <v>606</v>
      </c>
      <c r="I211" s="12" t="s">
        <v>607</v>
      </c>
      <c r="J211" s="16" t="s">
        <v>608</v>
      </c>
      <c r="K211" s="17" t="s">
        <v>18</v>
      </c>
      <c r="L211" s="17" t="s">
        <v>19</v>
      </c>
      <c r="M211" s="18"/>
    </row>
    <row r="212" s="2" customFormat="1" ht="27" customHeight="1" spans="1:13">
      <c r="A212" s="8" t="s">
        <v>672</v>
      </c>
      <c r="B212" s="8">
        <v>101625</v>
      </c>
      <c r="C212" s="8">
        <v>1000</v>
      </c>
      <c r="D212" s="9">
        <f t="shared" si="3"/>
        <v>102625</v>
      </c>
      <c r="E212" s="10">
        <v>43111</v>
      </c>
      <c r="F212" s="8">
        <v>30487.5</v>
      </c>
      <c r="G212" s="9" t="s">
        <v>673</v>
      </c>
      <c r="H212" s="11" t="s">
        <v>674</v>
      </c>
      <c r="I212" s="12" t="s">
        <v>675</v>
      </c>
      <c r="J212" s="16" t="s">
        <v>676</v>
      </c>
      <c r="K212" s="17" t="s">
        <v>18</v>
      </c>
      <c r="L212" s="17" t="s">
        <v>19</v>
      </c>
      <c r="M212" s="18"/>
    </row>
    <row r="213" s="2" customFormat="1" ht="27" customHeight="1" spans="1:13">
      <c r="A213" s="8" t="s">
        <v>672</v>
      </c>
      <c r="B213" s="8">
        <v>101625</v>
      </c>
      <c r="C213" s="8"/>
      <c r="D213" s="9">
        <f t="shared" si="3"/>
        <v>101625</v>
      </c>
      <c r="E213" s="10">
        <v>43125</v>
      </c>
      <c r="F213" s="8">
        <v>72137.5</v>
      </c>
      <c r="G213" s="9" t="s">
        <v>673</v>
      </c>
      <c r="H213" s="11" t="s">
        <v>674</v>
      </c>
      <c r="I213" s="12" t="s">
        <v>675</v>
      </c>
      <c r="J213" s="16" t="s">
        <v>676</v>
      </c>
      <c r="K213" s="17" t="s">
        <v>18</v>
      </c>
      <c r="L213" s="17" t="s">
        <v>19</v>
      </c>
      <c r="M213" s="18"/>
    </row>
    <row r="214" s="2" customFormat="1" ht="27" customHeight="1" spans="1:13">
      <c r="A214" s="8" t="s">
        <v>677</v>
      </c>
      <c r="B214" s="8">
        <v>38130</v>
      </c>
      <c r="C214" s="8"/>
      <c r="D214" s="9">
        <f t="shared" si="3"/>
        <v>38130</v>
      </c>
      <c r="E214" s="10">
        <v>43111</v>
      </c>
      <c r="F214" s="8">
        <v>10039</v>
      </c>
      <c r="G214" s="9" t="s">
        <v>678</v>
      </c>
      <c r="H214" s="11" t="s">
        <v>679</v>
      </c>
      <c r="I214" s="12" t="s">
        <v>680</v>
      </c>
      <c r="J214" s="16" t="s">
        <v>681</v>
      </c>
      <c r="K214" s="17" t="s">
        <v>18</v>
      </c>
      <c r="L214" s="17" t="s">
        <v>19</v>
      </c>
      <c r="M214" s="18"/>
    </row>
    <row r="215" s="2" customFormat="1" ht="27" customHeight="1" spans="1:13">
      <c r="A215" s="8" t="s">
        <v>682</v>
      </c>
      <c r="B215" s="8">
        <v>59151</v>
      </c>
      <c r="C215" s="8"/>
      <c r="D215" s="9">
        <f t="shared" si="3"/>
        <v>59151</v>
      </c>
      <c r="E215" s="10">
        <v>43112</v>
      </c>
      <c r="F215" s="8">
        <v>59151</v>
      </c>
      <c r="G215" s="9" t="s">
        <v>457</v>
      </c>
      <c r="H215" s="11" t="s">
        <v>458</v>
      </c>
      <c r="I215" s="12" t="s">
        <v>459</v>
      </c>
      <c r="J215" s="16" t="s">
        <v>460</v>
      </c>
      <c r="K215" s="17" t="s">
        <v>18</v>
      </c>
      <c r="L215" s="17" t="s">
        <v>19</v>
      </c>
      <c r="M215" s="18"/>
    </row>
    <row r="216" s="2" customFormat="1" ht="27" customHeight="1" spans="1:13">
      <c r="A216" s="8" t="s">
        <v>683</v>
      </c>
      <c r="B216" s="8">
        <v>98340</v>
      </c>
      <c r="C216" s="8">
        <v>2280</v>
      </c>
      <c r="D216" s="9">
        <f t="shared" si="3"/>
        <v>100620</v>
      </c>
      <c r="E216" s="10">
        <v>43112</v>
      </c>
      <c r="F216" s="8">
        <v>29502</v>
      </c>
      <c r="G216" s="9" t="s">
        <v>684</v>
      </c>
      <c r="H216" s="11" t="s">
        <v>685</v>
      </c>
      <c r="I216" s="12" t="s">
        <v>686</v>
      </c>
      <c r="J216" s="16" t="s">
        <v>687</v>
      </c>
      <c r="K216" s="17" t="s">
        <v>18</v>
      </c>
      <c r="L216" s="17" t="s">
        <v>19</v>
      </c>
      <c r="M216" s="18"/>
    </row>
    <row r="217" s="2" customFormat="1" ht="27" customHeight="1" spans="1:13">
      <c r="A217" s="8" t="s">
        <v>683</v>
      </c>
      <c r="B217" s="8">
        <v>98340</v>
      </c>
      <c r="C217" s="8"/>
      <c r="D217" s="9">
        <f t="shared" si="3"/>
        <v>98340</v>
      </c>
      <c r="E217" s="10">
        <v>43129</v>
      </c>
      <c r="F217" s="8">
        <v>71118</v>
      </c>
      <c r="G217" s="9" t="s">
        <v>684</v>
      </c>
      <c r="H217" s="11" t="s">
        <v>685</v>
      </c>
      <c r="I217" s="12" t="s">
        <v>686</v>
      </c>
      <c r="J217" s="16" t="s">
        <v>687</v>
      </c>
      <c r="K217" s="17" t="s">
        <v>18</v>
      </c>
      <c r="L217" s="17" t="s">
        <v>19</v>
      </c>
      <c r="M217" s="18"/>
    </row>
    <row r="218" s="2" customFormat="1" ht="27" customHeight="1" spans="1:13">
      <c r="A218" s="8" t="s">
        <v>688</v>
      </c>
      <c r="B218" s="8">
        <v>39600</v>
      </c>
      <c r="C218" s="8">
        <v>910</v>
      </c>
      <c r="D218" s="9">
        <f t="shared" si="3"/>
        <v>40510</v>
      </c>
      <c r="E218" s="10">
        <v>43112</v>
      </c>
      <c r="F218" s="8">
        <v>11880</v>
      </c>
      <c r="G218" s="9" t="s">
        <v>684</v>
      </c>
      <c r="H218" s="11" t="s">
        <v>685</v>
      </c>
      <c r="I218" s="12" t="s">
        <v>686</v>
      </c>
      <c r="J218" s="16" t="s">
        <v>687</v>
      </c>
      <c r="K218" s="17" t="s">
        <v>18</v>
      </c>
      <c r="L218" s="17" t="s">
        <v>19</v>
      </c>
      <c r="M218" s="18"/>
    </row>
    <row r="219" s="2" customFormat="1" ht="27" customHeight="1" spans="1:13">
      <c r="A219" s="8" t="s">
        <v>688</v>
      </c>
      <c r="B219" s="8">
        <v>39600</v>
      </c>
      <c r="C219" s="8"/>
      <c r="D219" s="9">
        <f t="shared" si="3"/>
        <v>39600</v>
      </c>
      <c r="E219" s="10">
        <v>43125</v>
      </c>
      <c r="F219" s="8">
        <v>28630</v>
      </c>
      <c r="G219" s="9" t="s">
        <v>684</v>
      </c>
      <c r="H219" s="11" t="s">
        <v>685</v>
      </c>
      <c r="I219" s="12" t="s">
        <v>686</v>
      </c>
      <c r="J219" s="16" t="s">
        <v>687</v>
      </c>
      <c r="K219" s="17" t="s">
        <v>18</v>
      </c>
      <c r="L219" s="17" t="s">
        <v>19</v>
      </c>
      <c r="M219" s="18"/>
    </row>
    <row r="220" s="2" customFormat="1" ht="27" customHeight="1" spans="1:13">
      <c r="A220" s="8" t="s">
        <v>689</v>
      </c>
      <c r="B220" s="8">
        <v>105125</v>
      </c>
      <c r="C220" s="8"/>
      <c r="D220" s="9">
        <f t="shared" si="3"/>
        <v>105125</v>
      </c>
      <c r="E220" s="10">
        <v>43112</v>
      </c>
      <c r="F220" s="8">
        <v>31537.5</v>
      </c>
      <c r="G220" s="9" t="s">
        <v>690</v>
      </c>
      <c r="H220" s="11" t="s">
        <v>691</v>
      </c>
      <c r="I220" s="12" t="s">
        <v>692</v>
      </c>
      <c r="J220" s="16" t="s">
        <v>693</v>
      </c>
      <c r="K220" s="17" t="s">
        <v>18</v>
      </c>
      <c r="L220" s="17" t="s">
        <v>19</v>
      </c>
      <c r="M220" s="18"/>
    </row>
    <row r="221" s="2" customFormat="1" ht="27" customHeight="1" spans="1:13">
      <c r="A221" s="8" t="s">
        <v>689</v>
      </c>
      <c r="B221" s="8">
        <v>105125</v>
      </c>
      <c r="C221" s="8"/>
      <c r="D221" s="9">
        <f t="shared" si="3"/>
        <v>105125</v>
      </c>
      <c r="E221" s="10">
        <v>43118</v>
      </c>
      <c r="F221" s="8">
        <v>73587.5</v>
      </c>
      <c r="G221" s="9" t="s">
        <v>690</v>
      </c>
      <c r="H221" s="11" t="s">
        <v>691</v>
      </c>
      <c r="I221" s="12" t="s">
        <v>692</v>
      </c>
      <c r="J221" s="16" t="s">
        <v>693</v>
      </c>
      <c r="K221" s="17" t="s">
        <v>18</v>
      </c>
      <c r="L221" s="17" t="s">
        <v>19</v>
      </c>
      <c r="M221" s="18"/>
    </row>
    <row r="222" s="2" customFormat="1" ht="27" customHeight="1" spans="1:13">
      <c r="A222" s="8" t="s">
        <v>694</v>
      </c>
      <c r="B222" s="8">
        <v>27631</v>
      </c>
      <c r="C222" s="8">
        <v>2800</v>
      </c>
      <c r="D222" s="9">
        <f t="shared" si="3"/>
        <v>30431</v>
      </c>
      <c r="E222" s="10">
        <v>43112</v>
      </c>
      <c r="F222" s="8">
        <v>30431</v>
      </c>
      <c r="G222" s="9" t="s">
        <v>695</v>
      </c>
      <c r="H222" s="11" t="s">
        <v>696</v>
      </c>
      <c r="I222" s="12" t="s">
        <v>697</v>
      </c>
      <c r="J222" s="16" t="s">
        <v>698</v>
      </c>
      <c r="K222" s="17" t="s">
        <v>18</v>
      </c>
      <c r="L222" s="17" t="s">
        <v>19</v>
      </c>
      <c r="M222" s="18"/>
    </row>
    <row r="223" s="2" customFormat="1" ht="27" customHeight="1" spans="1:13">
      <c r="A223" s="8" t="s">
        <v>699</v>
      </c>
      <c r="B223" s="8">
        <v>311660</v>
      </c>
      <c r="C223" s="8"/>
      <c r="D223" s="9">
        <f t="shared" si="3"/>
        <v>311660</v>
      </c>
      <c r="E223" s="10">
        <v>43112</v>
      </c>
      <c r="F223" s="8">
        <v>93498</v>
      </c>
      <c r="G223" s="9" t="s">
        <v>700</v>
      </c>
      <c r="H223" s="11" t="s">
        <v>701</v>
      </c>
      <c r="I223" s="12" t="s">
        <v>702</v>
      </c>
      <c r="J223" s="16" t="s">
        <v>703</v>
      </c>
      <c r="K223" s="17" t="s">
        <v>18</v>
      </c>
      <c r="L223" s="17" t="s">
        <v>19</v>
      </c>
      <c r="M223" s="18"/>
    </row>
    <row r="224" s="2" customFormat="1" ht="27" customHeight="1" spans="1:13">
      <c r="A224" s="8" t="s">
        <v>704</v>
      </c>
      <c r="B224" s="8">
        <v>36670</v>
      </c>
      <c r="C224" s="8">
        <v>718.5</v>
      </c>
      <c r="D224" s="9">
        <f t="shared" si="3"/>
        <v>37388.5</v>
      </c>
      <c r="E224" s="10">
        <v>43112</v>
      </c>
      <c r="F224" s="8">
        <v>11001</v>
      </c>
      <c r="G224" s="9" t="s">
        <v>705</v>
      </c>
      <c r="H224" s="11" t="s">
        <v>706</v>
      </c>
      <c r="I224" s="12" t="s">
        <v>707</v>
      </c>
      <c r="J224" s="16" t="s">
        <v>708</v>
      </c>
      <c r="K224" s="17" t="s">
        <v>18</v>
      </c>
      <c r="L224" s="17" t="s">
        <v>19</v>
      </c>
      <c r="M224" s="18"/>
    </row>
    <row r="225" s="2" customFormat="1" ht="27" customHeight="1" spans="1:13">
      <c r="A225" s="8" t="s">
        <v>704</v>
      </c>
      <c r="B225" s="8">
        <v>36670</v>
      </c>
      <c r="C225" s="8"/>
      <c r="D225" s="9">
        <f t="shared" si="3"/>
        <v>36670</v>
      </c>
      <c r="E225" s="10">
        <v>43130</v>
      </c>
      <c r="F225" s="8">
        <v>26387.5</v>
      </c>
      <c r="G225" s="9" t="s">
        <v>705</v>
      </c>
      <c r="H225" s="11" t="s">
        <v>706</v>
      </c>
      <c r="I225" s="12" t="s">
        <v>707</v>
      </c>
      <c r="J225" s="16" t="s">
        <v>708</v>
      </c>
      <c r="K225" s="17" t="s">
        <v>18</v>
      </c>
      <c r="L225" s="17" t="s">
        <v>19</v>
      </c>
      <c r="M225" s="18"/>
    </row>
    <row r="226" s="2" customFormat="1" ht="27" customHeight="1" spans="1:13">
      <c r="A226" s="8" t="s">
        <v>709</v>
      </c>
      <c r="B226" s="8">
        <v>28307</v>
      </c>
      <c r="C226" s="8"/>
      <c r="D226" s="9">
        <f t="shared" si="3"/>
        <v>28307</v>
      </c>
      <c r="E226" s="10">
        <v>43112</v>
      </c>
      <c r="F226" s="8">
        <v>6470.5</v>
      </c>
      <c r="G226" s="9" t="s">
        <v>710</v>
      </c>
      <c r="H226" s="11" t="s">
        <v>711</v>
      </c>
      <c r="I226" s="12" t="s">
        <v>712</v>
      </c>
      <c r="J226" s="16" t="s">
        <v>713</v>
      </c>
      <c r="K226" s="17" t="s">
        <v>18</v>
      </c>
      <c r="L226" s="17" t="s">
        <v>19</v>
      </c>
      <c r="M226" s="18"/>
    </row>
    <row r="227" s="2" customFormat="1" ht="27" customHeight="1" spans="1:13">
      <c r="A227" s="8" t="s">
        <v>709</v>
      </c>
      <c r="B227" s="8">
        <v>28307</v>
      </c>
      <c r="C227" s="8"/>
      <c r="D227" s="9">
        <f t="shared" si="3"/>
        <v>28307</v>
      </c>
      <c r="E227" s="10">
        <v>43131</v>
      </c>
      <c r="F227" s="8">
        <v>21836.5</v>
      </c>
      <c r="G227" s="9" t="s">
        <v>710</v>
      </c>
      <c r="H227" s="11" t="s">
        <v>711</v>
      </c>
      <c r="I227" s="12" t="s">
        <v>712</v>
      </c>
      <c r="J227" s="16" t="s">
        <v>713</v>
      </c>
      <c r="K227" s="17" t="s">
        <v>18</v>
      </c>
      <c r="L227" s="17" t="s">
        <v>19</v>
      </c>
      <c r="M227" s="18"/>
    </row>
    <row r="228" s="2" customFormat="1" ht="27" customHeight="1" spans="1:13">
      <c r="A228" s="8" t="s">
        <v>714</v>
      </c>
      <c r="B228" s="8">
        <v>37170</v>
      </c>
      <c r="C228" s="8"/>
      <c r="D228" s="9">
        <f t="shared" si="3"/>
        <v>37170</v>
      </c>
      <c r="E228" s="10">
        <v>43112</v>
      </c>
      <c r="F228" s="8">
        <v>11151</v>
      </c>
      <c r="G228" s="9" t="s">
        <v>715</v>
      </c>
      <c r="H228" s="11" t="s">
        <v>716</v>
      </c>
      <c r="I228" s="12" t="s">
        <v>717</v>
      </c>
      <c r="J228" s="16" t="s">
        <v>718</v>
      </c>
      <c r="K228" s="17" t="s">
        <v>18</v>
      </c>
      <c r="L228" s="17" t="s">
        <v>19</v>
      </c>
      <c r="M228" s="18"/>
    </row>
    <row r="229" s="2" customFormat="1" ht="27" customHeight="1" spans="1:13">
      <c r="A229" s="8" t="s">
        <v>719</v>
      </c>
      <c r="B229" s="8">
        <v>37800</v>
      </c>
      <c r="C229" s="8"/>
      <c r="D229" s="9">
        <f t="shared" si="3"/>
        <v>37800</v>
      </c>
      <c r="E229" s="10">
        <v>43112</v>
      </c>
      <c r="F229" s="8">
        <v>11340</v>
      </c>
      <c r="G229" s="9" t="s">
        <v>720</v>
      </c>
      <c r="H229" s="11" t="s">
        <v>721</v>
      </c>
      <c r="I229" s="12" t="s">
        <v>722</v>
      </c>
      <c r="J229" s="16" t="s">
        <v>723</v>
      </c>
      <c r="K229" s="17" t="s">
        <v>18</v>
      </c>
      <c r="L229" s="17" t="s">
        <v>19</v>
      </c>
      <c r="M229" s="18"/>
    </row>
    <row r="230" s="2" customFormat="1" ht="27" customHeight="1" spans="1:13">
      <c r="A230" s="8" t="s">
        <v>719</v>
      </c>
      <c r="B230" s="8">
        <v>37800</v>
      </c>
      <c r="C230" s="8"/>
      <c r="D230" s="9">
        <f t="shared" si="3"/>
        <v>37800</v>
      </c>
      <c r="E230" s="10">
        <v>43117</v>
      </c>
      <c r="F230" s="8">
        <v>26460</v>
      </c>
      <c r="G230" s="9" t="s">
        <v>720</v>
      </c>
      <c r="H230" s="11" t="s">
        <v>721</v>
      </c>
      <c r="I230" s="12" t="s">
        <v>722</v>
      </c>
      <c r="J230" s="16" t="s">
        <v>723</v>
      </c>
      <c r="K230" s="17" t="s">
        <v>18</v>
      </c>
      <c r="L230" s="17" t="s">
        <v>19</v>
      </c>
      <c r="M230" s="18"/>
    </row>
    <row r="231" s="2" customFormat="1" ht="27" customHeight="1" spans="1:13">
      <c r="A231" s="8" t="s">
        <v>724</v>
      </c>
      <c r="B231" s="8">
        <v>70990</v>
      </c>
      <c r="C231" s="8">
        <v>2670</v>
      </c>
      <c r="D231" s="9">
        <f t="shared" si="3"/>
        <v>73660</v>
      </c>
      <c r="E231" s="10">
        <v>43112</v>
      </c>
      <c r="F231" s="8">
        <v>21297</v>
      </c>
      <c r="G231" s="9" t="s">
        <v>725</v>
      </c>
      <c r="H231" s="11" t="s">
        <v>726</v>
      </c>
      <c r="I231" s="12" t="s">
        <v>727</v>
      </c>
      <c r="J231" s="16" t="s">
        <v>728</v>
      </c>
      <c r="K231" s="17" t="s">
        <v>18</v>
      </c>
      <c r="L231" s="17" t="s">
        <v>19</v>
      </c>
      <c r="M231" s="18"/>
    </row>
    <row r="232" s="2" customFormat="1" ht="27" customHeight="1" spans="1:13">
      <c r="A232" s="8" t="s">
        <v>724</v>
      </c>
      <c r="B232" s="8">
        <v>70990</v>
      </c>
      <c r="C232" s="8"/>
      <c r="D232" s="9">
        <f t="shared" si="3"/>
        <v>70990</v>
      </c>
      <c r="E232" s="10">
        <v>43125</v>
      </c>
      <c r="F232" s="8">
        <v>52363</v>
      </c>
      <c r="G232" s="9" t="s">
        <v>725</v>
      </c>
      <c r="H232" s="11" t="s">
        <v>726</v>
      </c>
      <c r="I232" s="12" t="s">
        <v>727</v>
      </c>
      <c r="J232" s="16" t="s">
        <v>728</v>
      </c>
      <c r="K232" s="17" t="s">
        <v>18</v>
      </c>
      <c r="L232" s="17" t="s">
        <v>19</v>
      </c>
      <c r="M232" s="18"/>
    </row>
    <row r="233" s="2" customFormat="1" ht="27" customHeight="1" spans="1:13">
      <c r="A233" s="8" t="s">
        <v>729</v>
      </c>
      <c r="B233" s="8">
        <v>45030</v>
      </c>
      <c r="C233" s="8">
        <v>800</v>
      </c>
      <c r="D233" s="9">
        <f t="shared" si="3"/>
        <v>45830</v>
      </c>
      <c r="E233" s="10">
        <v>43112</v>
      </c>
      <c r="F233" s="8">
        <v>13509</v>
      </c>
      <c r="G233" s="9" t="s">
        <v>730</v>
      </c>
      <c r="H233" s="11" t="s">
        <v>731</v>
      </c>
      <c r="I233" s="12" t="s">
        <v>732</v>
      </c>
      <c r="J233" s="16" t="s">
        <v>733</v>
      </c>
      <c r="K233" s="17" t="s">
        <v>18</v>
      </c>
      <c r="L233" s="17" t="s">
        <v>19</v>
      </c>
      <c r="M233" s="18"/>
    </row>
    <row r="234" s="2" customFormat="1" ht="27" customHeight="1" spans="1:13">
      <c r="A234" s="8" t="s">
        <v>729</v>
      </c>
      <c r="B234" s="8">
        <v>45030</v>
      </c>
      <c r="C234" s="8"/>
      <c r="D234" s="9">
        <f t="shared" si="3"/>
        <v>45030</v>
      </c>
      <c r="E234" s="10">
        <v>43123</v>
      </c>
      <c r="F234" s="8">
        <v>32321</v>
      </c>
      <c r="G234" s="9" t="s">
        <v>730</v>
      </c>
      <c r="H234" s="11" t="s">
        <v>731</v>
      </c>
      <c r="I234" s="12" t="s">
        <v>732</v>
      </c>
      <c r="J234" s="16" t="s">
        <v>733</v>
      </c>
      <c r="K234" s="17" t="s">
        <v>18</v>
      </c>
      <c r="L234" s="17" t="s">
        <v>19</v>
      </c>
      <c r="M234" s="18"/>
    </row>
    <row r="235" s="2" customFormat="1" ht="27" customHeight="1" spans="1:13">
      <c r="A235" s="8" t="s">
        <v>734</v>
      </c>
      <c r="B235" s="8">
        <v>46161</v>
      </c>
      <c r="C235" s="8"/>
      <c r="D235" s="9">
        <f t="shared" si="3"/>
        <v>46161</v>
      </c>
      <c r="E235" s="10">
        <v>43112</v>
      </c>
      <c r="F235" s="8">
        <v>13848.3</v>
      </c>
      <c r="G235" s="9" t="s">
        <v>735</v>
      </c>
      <c r="H235" s="11" t="s">
        <v>736</v>
      </c>
      <c r="I235" s="12" t="s">
        <v>737</v>
      </c>
      <c r="J235" s="16" t="s">
        <v>738</v>
      </c>
      <c r="K235" s="17" t="s">
        <v>18</v>
      </c>
      <c r="L235" s="17" t="s">
        <v>19</v>
      </c>
      <c r="M235" s="18"/>
    </row>
    <row r="236" s="2" customFormat="1" ht="27" customHeight="1" spans="1:13">
      <c r="A236" s="8" t="s">
        <v>734</v>
      </c>
      <c r="B236" s="8">
        <v>46161</v>
      </c>
      <c r="C236" s="8"/>
      <c r="D236" s="9">
        <f t="shared" si="3"/>
        <v>46161</v>
      </c>
      <c r="E236" s="10">
        <v>43131</v>
      </c>
      <c r="F236" s="8">
        <v>32312.7</v>
      </c>
      <c r="G236" s="9" t="s">
        <v>735</v>
      </c>
      <c r="H236" s="11" t="s">
        <v>736</v>
      </c>
      <c r="I236" s="12" t="s">
        <v>737</v>
      </c>
      <c r="J236" s="16" t="s">
        <v>738</v>
      </c>
      <c r="K236" s="17" t="s">
        <v>18</v>
      </c>
      <c r="L236" s="17" t="s">
        <v>19</v>
      </c>
      <c r="M236" s="18"/>
    </row>
    <row r="237" s="2" customFormat="1" ht="27" customHeight="1" spans="1:13">
      <c r="A237" s="8" t="s">
        <v>739</v>
      </c>
      <c r="B237" s="8">
        <v>108000</v>
      </c>
      <c r="C237" s="8"/>
      <c r="D237" s="9">
        <f t="shared" si="3"/>
        <v>108000</v>
      </c>
      <c r="E237" s="10">
        <v>43112</v>
      </c>
      <c r="F237" s="8">
        <v>32400</v>
      </c>
      <c r="G237" s="9" t="s">
        <v>740</v>
      </c>
      <c r="H237" s="11" t="s">
        <v>741</v>
      </c>
      <c r="I237" s="12" t="s">
        <v>742</v>
      </c>
      <c r="J237" s="16" t="s">
        <v>743</v>
      </c>
      <c r="K237" s="17" t="s">
        <v>18</v>
      </c>
      <c r="L237" s="17" t="s">
        <v>19</v>
      </c>
      <c r="M237" s="18"/>
    </row>
    <row r="238" s="2" customFormat="1" ht="27" customHeight="1" spans="1:13">
      <c r="A238" s="8" t="s">
        <v>739</v>
      </c>
      <c r="B238" s="8">
        <v>108000</v>
      </c>
      <c r="C238" s="8"/>
      <c r="D238" s="9">
        <f t="shared" si="3"/>
        <v>108000</v>
      </c>
      <c r="E238" s="10">
        <v>43131</v>
      </c>
      <c r="F238" s="8">
        <v>75600</v>
      </c>
      <c r="G238" s="9" t="s">
        <v>740</v>
      </c>
      <c r="H238" s="11" t="s">
        <v>741</v>
      </c>
      <c r="I238" s="12" t="s">
        <v>742</v>
      </c>
      <c r="J238" s="16" t="s">
        <v>743</v>
      </c>
      <c r="K238" s="17" t="s">
        <v>18</v>
      </c>
      <c r="L238" s="17" t="s">
        <v>19</v>
      </c>
      <c r="M238" s="18"/>
    </row>
    <row r="239" s="2" customFormat="1" ht="27" customHeight="1" spans="1:13">
      <c r="A239" s="8" t="s">
        <v>744</v>
      </c>
      <c r="B239" s="8">
        <v>35600</v>
      </c>
      <c r="C239" s="8">
        <v>472</v>
      </c>
      <c r="D239" s="9">
        <f t="shared" si="3"/>
        <v>36072</v>
      </c>
      <c r="E239" s="10">
        <v>43112</v>
      </c>
      <c r="F239" s="8">
        <v>10680</v>
      </c>
      <c r="G239" s="9" t="s">
        <v>745</v>
      </c>
      <c r="H239" s="11" t="s">
        <v>746</v>
      </c>
      <c r="I239" s="12" t="s">
        <v>747</v>
      </c>
      <c r="J239" s="16" t="s">
        <v>748</v>
      </c>
      <c r="K239" s="17" t="s">
        <v>18</v>
      </c>
      <c r="L239" s="17" t="s">
        <v>19</v>
      </c>
      <c r="M239" s="18"/>
    </row>
    <row r="240" s="2" customFormat="1" ht="27" customHeight="1" spans="1:13">
      <c r="A240" s="8" t="s">
        <v>744</v>
      </c>
      <c r="B240" s="8">
        <v>35600</v>
      </c>
      <c r="C240" s="8"/>
      <c r="D240" s="9">
        <f t="shared" si="3"/>
        <v>35600</v>
      </c>
      <c r="E240" s="10">
        <v>43124</v>
      </c>
      <c r="F240" s="8">
        <v>25392</v>
      </c>
      <c r="G240" s="9" t="s">
        <v>745</v>
      </c>
      <c r="H240" s="11" t="s">
        <v>746</v>
      </c>
      <c r="I240" s="12" t="s">
        <v>747</v>
      </c>
      <c r="J240" s="16" t="s">
        <v>748</v>
      </c>
      <c r="K240" s="17" t="s">
        <v>18</v>
      </c>
      <c r="L240" s="17" t="s">
        <v>19</v>
      </c>
      <c r="M240" s="18"/>
    </row>
    <row r="241" s="2" customFormat="1" ht="27" customHeight="1" spans="1:13">
      <c r="A241" s="8" t="s">
        <v>749</v>
      </c>
      <c r="B241" s="8">
        <v>72723.5</v>
      </c>
      <c r="C241" s="8">
        <v>1000</v>
      </c>
      <c r="D241" s="9">
        <f t="shared" si="3"/>
        <v>73723.5</v>
      </c>
      <c r="E241" s="10">
        <v>43112</v>
      </c>
      <c r="F241" s="8">
        <v>21817.05</v>
      </c>
      <c r="G241" s="9" t="s">
        <v>750</v>
      </c>
      <c r="H241" s="11" t="s">
        <v>751</v>
      </c>
      <c r="I241" s="12" t="s">
        <v>752</v>
      </c>
      <c r="J241" s="16" t="s">
        <v>753</v>
      </c>
      <c r="K241" s="17" t="s">
        <v>18</v>
      </c>
      <c r="L241" s="17" t="s">
        <v>19</v>
      </c>
      <c r="M241" s="18"/>
    </row>
    <row r="242" s="2" customFormat="1" ht="27" customHeight="1" spans="1:13">
      <c r="A242" s="8" t="s">
        <v>749</v>
      </c>
      <c r="B242" s="8">
        <v>72723.5</v>
      </c>
      <c r="C242" s="8"/>
      <c r="D242" s="9">
        <f t="shared" si="3"/>
        <v>72723.5</v>
      </c>
      <c r="E242" s="10">
        <v>43117</v>
      </c>
      <c r="F242" s="8">
        <v>51906.45</v>
      </c>
      <c r="G242" s="9" t="s">
        <v>750</v>
      </c>
      <c r="H242" s="11" t="s">
        <v>751</v>
      </c>
      <c r="I242" s="12" t="s">
        <v>752</v>
      </c>
      <c r="J242" s="16" t="s">
        <v>753</v>
      </c>
      <c r="K242" s="17" t="s">
        <v>18</v>
      </c>
      <c r="L242" s="17" t="s">
        <v>19</v>
      </c>
      <c r="M242" s="18"/>
    </row>
    <row r="243" s="2" customFormat="1" ht="27" customHeight="1" spans="1:13">
      <c r="A243" s="8" t="s">
        <v>754</v>
      </c>
      <c r="B243" s="8">
        <v>235000</v>
      </c>
      <c r="C243" s="8"/>
      <c r="D243" s="9">
        <f t="shared" si="3"/>
        <v>235000</v>
      </c>
      <c r="E243" s="10">
        <v>43112</v>
      </c>
      <c r="F243" s="8">
        <v>115000</v>
      </c>
      <c r="G243" s="9" t="s">
        <v>37</v>
      </c>
      <c r="H243" s="11" t="s">
        <v>38</v>
      </c>
      <c r="I243" s="12" t="s">
        <v>39</v>
      </c>
      <c r="J243" s="16" t="s">
        <v>40</v>
      </c>
      <c r="K243" s="17" t="s">
        <v>18</v>
      </c>
      <c r="L243" s="17" t="s">
        <v>19</v>
      </c>
      <c r="M243" s="18"/>
    </row>
    <row r="244" s="2" customFormat="1" ht="27" customHeight="1" spans="1:13">
      <c r="A244" s="8" t="s">
        <v>755</v>
      </c>
      <c r="B244" s="8">
        <v>49130</v>
      </c>
      <c r="C244" s="8">
        <v>4970</v>
      </c>
      <c r="D244" s="9">
        <f t="shared" si="3"/>
        <v>54100</v>
      </c>
      <c r="E244" s="10">
        <v>43112</v>
      </c>
      <c r="F244" s="8">
        <v>29821.5</v>
      </c>
      <c r="G244" s="9" t="s">
        <v>695</v>
      </c>
      <c r="H244" s="11" t="s">
        <v>696</v>
      </c>
      <c r="I244" s="12" t="s">
        <v>697</v>
      </c>
      <c r="J244" s="16" t="s">
        <v>698</v>
      </c>
      <c r="K244" s="17" t="s">
        <v>18</v>
      </c>
      <c r="L244" s="17" t="s">
        <v>19</v>
      </c>
      <c r="M244" s="18"/>
    </row>
    <row r="245" s="2" customFormat="1" ht="27" customHeight="1" spans="1:13">
      <c r="A245" s="8" t="s">
        <v>755</v>
      </c>
      <c r="B245" s="8">
        <v>49130</v>
      </c>
      <c r="C245" s="8"/>
      <c r="D245" s="9">
        <f t="shared" ref="D245:D308" si="4">SUM(B245:C245)</f>
        <v>49130</v>
      </c>
      <c r="E245" s="10">
        <v>43125</v>
      </c>
      <c r="F245" s="8">
        <v>24278.5</v>
      </c>
      <c r="G245" s="9" t="s">
        <v>695</v>
      </c>
      <c r="H245" s="11" t="s">
        <v>696</v>
      </c>
      <c r="I245" s="12" t="s">
        <v>697</v>
      </c>
      <c r="J245" s="16" t="s">
        <v>698</v>
      </c>
      <c r="K245" s="17" t="s">
        <v>18</v>
      </c>
      <c r="L245" s="17" t="s">
        <v>19</v>
      </c>
      <c r="M245" s="18"/>
    </row>
    <row r="246" s="2" customFormat="1" ht="27" customHeight="1" spans="1:13">
      <c r="A246" s="8" t="s">
        <v>756</v>
      </c>
      <c r="B246" s="8">
        <v>100150</v>
      </c>
      <c r="C246" s="8">
        <v>500</v>
      </c>
      <c r="D246" s="9">
        <f t="shared" si="4"/>
        <v>100650</v>
      </c>
      <c r="E246" s="10">
        <v>43112</v>
      </c>
      <c r="F246" s="8">
        <v>30045</v>
      </c>
      <c r="G246" s="9" t="s">
        <v>166</v>
      </c>
      <c r="H246" s="11" t="s">
        <v>167</v>
      </c>
      <c r="I246" s="12" t="s">
        <v>168</v>
      </c>
      <c r="J246" s="16" t="s">
        <v>169</v>
      </c>
      <c r="K246" s="17" t="s">
        <v>18</v>
      </c>
      <c r="L246" s="17" t="s">
        <v>19</v>
      </c>
      <c r="M246" s="18"/>
    </row>
    <row r="247" s="2" customFormat="1" ht="27" customHeight="1" spans="1:13">
      <c r="A247" s="8" t="s">
        <v>757</v>
      </c>
      <c r="B247" s="8">
        <v>52134</v>
      </c>
      <c r="C247" s="8"/>
      <c r="D247" s="9">
        <f t="shared" si="4"/>
        <v>52134</v>
      </c>
      <c r="E247" s="10">
        <v>43113</v>
      </c>
      <c r="F247" s="8">
        <v>15174</v>
      </c>
      <c r="G247" s="9" t="s">
        <v>758</v>
      </c>
      <c r="H247" s="11" t="s">
        <v>759</v>
      </c>
      <c r="I247" s="12" t="s">
        <v>760</v>
      </c>
      <c r="J247" s="16" t="s">
        <v>761</v>
      </c>
      <c r="K247" s="17" t="s">
        <v>18</v>
      </c>
      <c r="L247" s="17" t="s">
        <v>19</v>
      </c>
      <c r="M247" s="18"/>
    </row>
    <row r="248" s="2" customFormat="1" ht="27" customHeight="1" spans="1:13">
      <c r="A248" s="8" t="s">
        <v>757</v>
      </c>
      <c r="B248" s="8">
        <v>52134</v>
      </c>
      <c r="C248" s="8"/>
      <c r="D248" s="9">
        <f t="shared" si="4"/>
        <v>52134</v>
      </c>
      <c r="E248" s="10">
        <v>43124</v>
      </c>
      <c r="F248" s="8">
        <v>36960</v>
      </c>
      <c r="G248" s="9" t="s">
        <v>758</v>
      </c>
      <c r="H248" s="11" t="s">
        <v>759</v>
      </c>
      <c r="I248" s="12" t="s">
        <v>760</v>
      </c>
      <c r="J248" s="16" t="s">
        <v>761</v>
      </c>
      <c r="K248" s="17" t="s">
        <v>18</v>
      </c>
      <c r="L248" s="17" t="s">
        <v>19</v>
      </c>
      <c r="M248" s="18"/>
    </row>
    <row r="249" s="2" customFormat="1" ht="27" customHeight="1" spans="1:13">
      <c r="A249" s="8" t="s">
        <v>762</v>
      </c>
      <c r="B249" s="8">
        <v>95282</v>
      </c>
      <c r="C249" s="8"/>
      <c r="D249" s="9">
        <f t="shared" si="4"/>
        <v>95282</v>
      </c>
      <c r="E249" s="10">
        <v>43113</v>
      </c>
      <c r="F249" s="8">
        <v>27963</v>
      </c>
      <c r="G249" s="9" t="s">
        <v>134</v>
      </c>
      <c r="H249" s="11" t="s">
        <v>135</v>
      </c>
      <c r="I249" s="12" t="s">
        <v>136</v>
      </c>
      <c r="J249" s="16" t="s">
        <v>137</v>
      </c>
      <c r="K249" s="17" t="s">
        <v>18</v>
      </c>
      <c r="L249" s="17" t="s">
        <v>19</v>
      </c>
      <c r="M249" s="18"/>
    </row>
    <row r="250" s="2" customFormat="1" ht="27" customHeight="1" spans="1:13">
      <c r="A250" s="8" t="s">
        <v>762</v>
      </c>
      <c r="B250" s="8">
        <v>95282</v>
      </c>
      <c r="C250" s="8"/>
      <c r="D250" s="9">
        <f t="shared" si="4"/>
        <v>95282</v>
      </c>
      <c r="E250" s="10">
        <v>43130</v>
      </c>
      <c r="F250" s="8">
        <v>67319</v>
      </c>
      <c r="G250" s="9" t="s">
        <v>134</v>
      </c>
      <c r="H250" s="11" t="s">
        <v>135</v>
      </c>
      <c r="I250" s="12" t="s">
        <v>136</v>
      </c>
      <c r="J250" s="16" t="s">
        <v>137</v>
      </c>
      <c r="K250" s="17" t="s">
        <v>18</v>
      </c>
      <c r="L250" s="17" t="s">
        <v>19</v>
      </c>
      <c r="M250" s="18"/>
    </row>
    <row r="251" s="2" customFormat="1" ht="27" customHeight="1" spans="1:13">
      <c r="A251" s="8" t="s">
        <v>763</v>
      </c>
      <c r="B251" s="8">
        <v>38380</v>
      </c>
      <c r="C251" s="8"/>
      <c r="D251" s="9">
        <f t="shared" si="4"/>
        <v>38380</v>
      </c>
      <c r="E251" s="10">
        <v>43113</v>
      </c>
      <c r="F251" s="8">
        <v>11514</v>
      </c>
      <c r="G251" s="9" t="s">
        <v>317</v>
      </c>
      <c r="H251" s="11" t="s">
        <v>318</v>
      </c>
      <c r="I251" s="12" t="s">
        <v>319</v>
      </c>
      <c r="J251" s="16" t="s">
        <v>320</v>
      </c>
      <c r="K251" s="17" t="s">
        <v>18</v>
      </c>
      <c r="L251" s="17" t="s">
        <v>19</v>
      </c>
      <c r="M251" s="18"/>
    </row>
    <row r="252" s="2" customFormat="1" ht="27" customHeight="1" spans="1:13">
      <c r="A252" s="8" t="s">
        <v>764</v>
      </c>
      <c r="B252" s="8">
        <v>114949.8</v>
      </c>
      <c r="C252" s="8">
        <v>904.5</v>
      </c>
      <c r="D252" s="9">
        <f t="shared" si="4"/>
        <v>115854.3</v>
      </c>
      <c r="E252" s="10">
        <v>43112</v>
      </c>
      <c r="F252" s="8">
        <v>115854.3</v>
      </c>
      <c r="G252" s="9" t="s">
        <v>367</v>
      </c>
      <c r="H252" s="11" t="s">
        <v>368</v>
      </c>
      <c r="I252" s="12" t="s">
        <v>369</v>
      </c>
      <c r="J252" s="16" t="s">
        <v>370</v>
      </c>
      <c r="K252" s="17" t="s">
        <v>18</v>
      </c>
      <c r="L252" s="17" t="s">
        <v>19</v>
      </c>
      <c r="M252" s="18" t="s">
        <v>35</v>
      </c>
    </row>
    <row r="253" s="2" customFormat="1" ht="27" customHeight="1" spans="1:13">
      <c r="A253" s="20" t="s">
        <v>765</v>
      </c>
      <c r="B253" s="8">
        <v>203564</v>
      </c>
      <c r="C253" s="8"/>
      <c r="D253" s="9">
        <f t="shared" si="4"/>
        <v>203564</v>
      </c>
      <c r="E253" s="10">
        <v>43113</v>
      </c>
      <c r="F253" s="8">
        <v>203564</v>
      </c>
      <c r="G253" s="9" t="s">
        <v>766</v>
      </c>
      <c r="H253" s="11" t="s">
        <v>767</v>
      </c>
      <c r="I253" s="12" t="s">
        <v>768</v>
      </c>
      <c r="J253" s="16" t="s">
        <v>769</v>
      </c>
      <c r="K253" s="17" t="s">
        <v>18</v>
      </c>
      <c r="L253" s="17" t="s">
        <v>19</v>
      </c>
      <c r="M253" s="18" t="s">
        <v>35</v>
      </c>
    </row>
    <row r="254" s="2" customFormat="1" ht="27" customHeight="1" spans="1:13">
      <c r="A254" s="8" t="s">
        <v>770</v>
      </c>
      <c r="B254" s="8">
        <v>203531</v>
      </c>
      <c r="C254" s="8"/>
      <c r="D254" s="9">
        <f t="shared" si="4"/>
        <v>203531</v>
      </c>
      <c r="E254" s="10">
        <v>43112</v>
      </c>
      <c r="F254" s="8">
        <v>203531</v>
      </c>
      <c r="G254" s="8" t="s">
        <v>771</v>
      </c>
      <c r="H254" s="26" t="s">
        <v>772</v>
      </c>
      <c r="I254" s="17" t="s">
        <v>773</v>
      </c>
      <c r="J254" s="16" t="s">
        <v>774</v>
      </c>
      <c r="K254" s="17" t="s">
        <v>18</v>
      </c>
      <c r="L254" s="17" t="s">
        <v>19</v>
      </c>
      <c r="M254" s="18" t="s">
        <v>35</v>
      </c>
    </row>
    <row r="255" s="2" customFormat="1" ht="27" customHeight="1" spans="1:13">
      <c r="A255" s="8" t="s">
        <v>775</v>
      </c>
      <c r="B255" s="8">
        <v>37172</v>
      </c>
      <c r="C255" s="8"/>
      <c r="D255" s="9">
        <f t="shared" si="4"/>
        <v>37172</v>
      </c>
      <c r="E255" s="10">
        <v>43115</v>
      </c>
      <c r="F255" s="8">
        <v>37172</v>
      </c>
      <c r="G255" s="9" t="s">
        <v>776</v>
      </c>
      <c r="H255" s="11" t="s">
        <v>777</v>
      </c>
      <c r="I255" s="12" t="s">
        <v>778</v>
      </c>
      <c r="J255" s="16" t="s">
        <v>779</v>
      </c>
      <c r="K255" s="17" t="s">
        <v>18</v>
      </c>
      <c r="L255" s="17" t="s">
        <v>19</v>
      </c>
      <c r="M255" s="18"/>
    </row>
    <row r="256" s="2" customFormat="1" ht="27" customHeight="1" spans="1:13">
      <c r="A256" s="8" t="s">
        <v>780</v>
      </c>
      <c r="B256" s="8">
        <v>291250</v>
      </c>
      <c r="C256" s="8"/>
      <c r="D256" s="9">
        <f t="shared" si="4"/>
        <v>291250</v>
      </c>
      <c r="E256" s="10">
        <v>43115</v>
      </c>
      <c r="F256" s="8">
        <v>86675</v>
      </c>
      <c r="G256" s="9" t="s">
        <v>246</v>
      </c>
      <c r="H256" s="11" t="s">
        <v>247</v>
      </c>
      <c r="I256" s="12" t="s">
        <v>248</v>
      </c>
      <c r="J256" s="16" t="s">
        <v>249</v>
      </c>
      <c r="K256" s="17" t="s">
        <v>18</v>
      </c>
      <c r="L256" s="17" t="s">
        <v>19</v>
      </c>
      <c r="M256" s="18"/>
    </row>
    <row r="257" s="2" customFormat="1" ht="27" customHeight="1" spans="1:13">
      <c r="A257" s="8" t="s">
        <v>781</v>
      </c>
      <c r="B257" s="8">
        <v>31300</v>
      </c>
      <c r="C257" s="8">
        <v>1600</v>
      </c>
      <c r="D257" s="9">
        <f t="shared" si="4"/>
        <v>32900</v>
      </c>
      <c r="E257" s="10">
        <v>43115</v>
      </c>
      <c r="F257" s="8">
        <v>9390</v>
      </c>
      <c r="G257" s="9" t="s">
        <v>782</v>
      </c>
      <c r="H257" s="11" t="s">
        <v>783</v>
      </c>
      <c r="I257" s="12" t="s">
        <v>784</v>
      </c>
      <c r="J257" s="16" t="s">
        <v>785</v>
      </c>
      <c r="K257" s="17" t="s">
        <v>18</v>
      </c>
      <c r="L257" s="17" t="s">
        <v>19</v>
      </c>
      <c r="M257" s="18"/>
    </row>
    <row r="258" s="2" customFormat="1" ht="27" customHeight="1" spans="1:13">
      <c r="A258" s="8" t="s">
        <v>781</v>
      </c>
      <c r="B258" s="8">
        <v>31300</v>
      </c>
      <c r="C258" s="8"/>
      <c r="D258" s="9">
        <f t="shared" si="4"/>
        <v>31300</v>
      </c>
      <c r="E258" s="10">
        <v>43120</v>
      </c>
      <c r="F258" s="8">
        <v>23510</v>
      </c>
      <c r="G258" s="9" t="s">
        <v>782</v>
      </c>
      <c r="H258" s="11" t="s">
        <v>783</v>
      </c>
      <c r="I258" s="12" t="s">
        <v>784</v>
      </c>
      <c r="J258" s="16" t="s">
        <v>785</v>
      </c>
      <c r="K258" s="17" t="s">
        <v>18</v>
      </c>
      <c r="L258" s="17" t="s">
        <v>19</v>
      </c>
      <c r="M258" s="18"/>
    </row>
    <row r="259" s="2" customFormat="1" ht="27" customHeight="1" spans="1:13">
      <c r="A259" s="8" t="s">
        <v>786</v>
      </c>
      <c r="B259" s="8">
        <v>40509</v>
      </c>
      <c r="C259" s="8">
        <v>1540</v>
      </c>
      <c r="D259" s="9">
        <f t="shared" si="4"/>
        <v>42049</v>
      </c>
      <c r="E259" s="10">
        <v>43115</v>
      </c>
      <c r="F259" s="8">
        <v>12152.7</v>
      </c>
      <c r="G259" s="9" t="s">
        <v>787</v>
      </c>
      <c r="H259" s="11" t="s">
        <v>788</v>
      </c>
      <c r="I259" s="12" t="s">
        <v>789</v>
      </c>
      <c r="J259" s="16" t="s">
        <v>790</v>
      </c>
      <c r="K259" s="17" t="s">
        <v>18</v>
      </c>
      <c r="L259" s="17" t="s">
        <v>19</v>
      </c>
      <c r="M259" s="18"/>
    </row>
    <row r="260" s="2" customFormat="1" ht="27" customHeight="1" spans="1:13">
      <c r="A260" s="8" t="s">
        <v>786</v>
      </c>
      <c r="B260" s="8">
        <v>40509</v>
      </c>
      <c r="C260" s="8"/>
      <c r="D260" s="9">
        <f t="shared" si="4"/>
        <v>40509</v>
      </c>
      <c r="E260" s="10">
        <v>43130</v>
      </c>
      <c r="F260" s="8">
        <v>29896.3</v>
      </c>
      <c r="G260" s="9" t="s">
        <v>787</v>
      </c>
      <c r="H260" s="11" t="s">
        <v>788</v>
      </c>
      <c r="I260" s="12" t="s">
        <v>789</v>
      </c>
      <c r="J260" s="16" t="s">
        <v>790</v>
      </c>
      <c r="K260" s="17" t="s">
        <v>18</v>
      </c>
      <c r="L260" s="17" t="s">
        <v>19</v>
      </c>
      <c r="M260" s="18"/>
    </row>
    <row r="261" s="2" customFormat="1" ht="27" customHeight="1" spans="1:13">
      <c r="A261" s="8" t="s">
        <v>791</v>
      </c>
      <c r="B261" s="8">
        <v>175860</v>
      </c>
      <c r="C261" s="8"/>
      <c r="D261" s="9">
        <f t="shared" si="4"/>
        <v>175860</v>
      </c>
      <c r="E261" s="10">
        <v>43115</v>
      </c>
      <c r="F261" s="8">
        <v>52758</v>
      </c>
      <c r="G261" s="9" t="s">
        <v>792</v>
      </c>
      <c r="H261" s="25" t="s">
        <v>793</v>
      </c>
      <c r="I261" s="21" t="s">
        <v>794</v>
      </c>
      <c r="J261" s="21" t="s">
        <v>795</v>
      </c>
      <c r="K261" s="17" t="s">
        <v>18</v>
      </c>
      <c r="L261" s="17" t="s">
        <v>19</v>
      </c>
      <c r="M261" s="18"/>
    </row>
    <row r="262" s="2" customFormat="1" ht="27" customHeight="1" spans="1:13">
      <c r="A262" s="8" t="s">
        <v>791</v>
      </c>
      <c r="B262" s="8">
        <v>175860</v>
      </c>
      <c r="C262" s="8"/>
      <c r="D262" s="9">
        <f t="shared" si="4"/>
        <v>175860</v>
      </c>
      <c r="E262" s="10">
        <v>43129</v>
      </c>
      <c r="F262" s="8">
        <v>123102</v>
      </c>
      <c r="G262" s="9" t="s">
        <v>792</v>
      </c>
      <c r="H262" s="25" t="s">
        <v>793</v>
      </c>
      <c r="I262" s="21" t="s">
        <v>794</v>
      </c>
      <c r="J262" s="21" t="s">
        <v>795</v>
      </c>
      <c r="K262" s="17" t="s">
        <v>18</v>
      </c>
      <c r="L262" s="17" t="s">
        <v>19</v>
      </c>
      <c r="M262" s="18"/>
    </row>
    <row r="263" s="2" customFormat="1" ht="27" customHeight="1" spans="1:13">
      <c r="A263" s="8" t="s">
        <v>796</v>
      </c>
      <c r="B263" s="8">
        <v>62850</v>
      </c>
      <c r="C263" s="8">
        <v>680</v>
      </c>
      <c r="D263" s="9">
        <f t="shared" si="4"/>
        <v>63530</v>
      </c>
      <c r="E263" s="10">
        <v>43115</v>
      </c>
      <c r="F263" s="8">
        <v>18855</v>
      </c>
      <c r="G263" s="9" t="s">
        <v>797</v>
      </c>
      <c r="H263" s="11" t="s">
        <v>798</v>
      </c>
      <c r="I263" s="12" t="s">
        <v>799</v>
      </c>
      <c r="J263" s="16" t="s">
        <v>800</v>
      </c>
      <c r="K263" s="17" t="s">
        <v>18</v>
      </c>
      <c r="L263" s="17" t="s">
        <v>19</v>
      </c>
      <c r="M263" s="18"/>
    </row>
    <row r="264" s="2" customFormat="1" ht="27" customHeight="1" spans="1:13">
      <c r="A264" s="8" t="s">
        <v>801</v>
      </c>
      <c r="B264" s="8">
        <v>85450</v>
      </c>
      <c r="C264" s="8">
        <v>920</v>
      </c>
      <c r="D264" s="9">
        <f t="shared" si="4"/>
        <v>86370</v>
      </c>
      <c r="E264" s="10">
        <v>43115</v>
      </c>
      <c r="F264" s="8">
        <v>25635</v>
      </c>
      <c r="G264" s="9" t="s">
        <v>667</v>
      </c>
      <c r="H264" s="11" t="s">
        <v>668</v>
      </c>
      <c r="I264" s="12" t="s">
        <v>669</v>
      </c>
      <c r="J264" s="16" t="s">
        <v>670</v>
      </c>
      <c r="K264" s="17" t="s">
        <v>18</v>
      </c>
      <c r="L264" s="17" t="s">
        <v>19</v>
      </c>
      <c r="M264" s="18"/>
    </row>
    <row r="265" s="2" customFormat="1" ht="27" customHeight="1" spans="1:13">
      <c r="A265" s="8" t="s">
        <v>801</v>
      </c>
      <c r="B265" s="8">
        <v>85450</v>
      </c>
      <c r="C265" s="8"/>
      <c r="D265" s="9">
        <f t="shared" si="4"/>
        <v>85450</v>
      </c>
      <c r="E265" s="10">
        <v>43124</v>
      </c>
      <c r="F265" s="8">
        <v>60735</v>
      </c>
      <c r="G265" s="9" t="s">
        <v>667</v>
      </c>
      <c r="H265" s="11" t="s">
        <v>668</v>
      </c>
      <c r="I265" s="12" t="s">
        <v>669</v>
      </c>
      <c r="J265" s="16" t="s">
        <v>670</v>
      </c>
      <c r="K265" s="17" t="s">
        <v>18</v>
      </c>
      <c r="L265" s="17" t="s">
        <v>19</v>
      </c>
      <c r="M265" s="18"/>
    </row>
    <row r="266" s="2" customFormat="1" ht="27" customHeight="1" spans="1:13">
      <c r="A266" s="8" t="s">
        <v>802</v>
      </c>
      <c r="B266" s="8">
        <v>79420</v>
      </c>
      <c r="C266" s="8"/>
      <c r="D266" s="9">
        <f t="shared" si="4"/>
        <v>79420</v>
      </c>
      <c r="E266" s="10">
        <v>43115</v>
      </c>
      <c r="F266" s="8">
        <v>23826</v>
      </c>
      <c r="G266" s="9" t="s">
        <v>803</v>
      </c>
      <c r="H266" s="11" t="s">
        <v>804</v>
      </c>
      <c r="I266" s="12" t="s">
        <v>805</v>
      </c>
      <c r="J266" s="16" t="s">
        <v>806</v>
      </c>
      <c r="K266" s="17" t="s">
        <v>18</v>
      </c>
      <c r="L266" s="17" t="s">
        <v>19</v>
      </c>
      <c r="M266" s="18"/>
    </row>
    <row r="267" s="2" customFormat="1" ht="27" customHeight="1" spans="1:13">
      <c r="A267" s="8" t="s">
        <v>802</v>
      </c>
      <c r="B267" s="8">
        <v>79420</v>
      </c>
      <c r="C267" s="8"/>
      <c r="D267" s="9">
        <f t="shared" si="4"/>
        <v>79420</v>
      </c>
      <c r="E267" s="10">
        <v>43123</v>
      </c>
      <c r="F267" s="8">
        <v>55594</v>
      </c>
      <c r="G267" s="9" t="s">
        <v>803</v>
      </c>
      <c r="H267" s="11" t="s">
        <v>804</v>
      </c>
      <c r="I267" s="12" t="s">
        <v>805</v>
      </c>
      <c r="J267" s="16" t="s">
        <v>806</v>
      </c>
      <c r="K267" s="17" t="s">
        <v>18</v>
      </c>
      <c r="L267" s="17" t="s">
        <v>19</v>
      </c>
      <c r="M267" s="18"/>
    </row>
    <row r="268" s="2" customFormat="1" ht="27" customHeight="1" spans="1:13">
      <c r="A268" s="8" t="s">
        <v>807</v>
      </c>
      <c r="B268" s="8">
        <v>89877.5</v>
      </c>
      <c r="C268" s="8">
        <v>1000</v>
      </c>
      <c r="D268" s="9">
        <f t="shared" si="4"/>
        <v>90877.5</v>
      </c>
      <c r="E268" s="10">
        <v>43115</v>
      </c>
      <c r="F268" s="8">
        <v>26963.25</v>
      </c>
      <c r="G268" s="9" t="s">
        <v>750</v>
      </c>
      <c r="H268" s="11" t="s">
        <v>751</v>
      </c>
      <c r="I268" s="12" t="s">
        <v>752</v>
      </c>
      <c r="J268" s="16" t="s">
        <v>753</v>
      </c>
      <c r="K268" s="17" t="s">
        <v>18</v>
      </c>
      <c r="L268" s="17" t="s">
        <v>19</v>
      </c>
      <c r="M268" s="18"/>
    </row>
    <row r="269" s="2" customFormat="1" ht="27" customHeight="1" spans="1:13">
      <c r="A269" s="8" t="s">
        <v>807</v>
      </c>
      <c r="B269" s="8">
        <v>89877.5</v>
      </c>
      <c r="C269" s="8"/>
      <c r="D269" s="9">
        <f t="shared" si="4"/>
        <v>89877.5</v>
      </c>
      <c r="E269" s="10">
        <v>43125</v>
      </c>
      <c r="F269" s="8">
        <v>63914.25</v>
      </c>
      <c r="G269" s="9" t="s">
        <v>750</v>
      </c>
      <c r="H269" s="11" t="s">
        <v>751</v>
      </c>
      <c r="I269" s="12" t="s">
        <v>752</v>
      </c>
      <c r="J269" s="16" t="s">
        <v>753</v>
      </c>
      <c r="K269" s="17" t="s">
        <v>18</v>
      </c>
      <c r="L269" s="17" t="s">
        <v>19</v>
      </c>
      <c r="M269" s="18"/>
    </row>
    <row r="270" s="2" customFormat="1" ht="27" customHeight="1" spans="1:13">
      <c r="A270" s="8" t="s">
        <v>808</v>
      </c>
      <c r="B270" s="8">
        <v>65000</v>
      </c>
      <c r="C270" s="8">
        <v>170</v>
      </c>
      <c r="D270" s="9">
        <f t="shared" si="4"/>
        <v>65170</v>
      </c>
      <c r="E270" s="10">
        <v>43115</v>
      </c>
      <c r="F270" s="8">
        <v>19500</v>
      </c>
      <c r="G270" s="9" t="s">
        <v>462</v>
      </c>
      <c r="H270" s="11" t="s">
        <v>463</v>
      </c>
      <c r="I270" s="12" t="s">
        <v>464</v>
      </c>
      <c r="J270" s="16" t="s">
        <v>211</v>
      </c>
      <c r="K270" s="17" t="s">
        <v>18</v>
      </c>
      <c r="L270" s="17" t="s">
        <v>19</v>
      </c>
      <c r="M270" s="18"/>
    </row>
    <row r="271" s="2" customFormat="1" ht="27" customHeight="1" spans="1:13">
      <c r="A271" s="8" t="s">
        <v>808</v>
      </c>
      <c r="B271" s="8">
        <v>65000</v>
      </c>
      <c r="C271" s="8"/>
      <c r="D271" s="9">
        <f t="shared" si="4"/>
        <v>65000</v>
      </c>
      <c r="E271" s="10">
        <v>43127</v>
      </c>
      <c r="F271" s="8">
        <v>45670</v>
      </c>
      <c r="G271" s="9" t="s">
        <v>462</v>
      </c>
      <c r="H271" s="11" t="s">
        <v>463</v>
      </c>
      <c r="I271" s="12" t="s">
        <v>464</v>
      </c>
      <c r="J271" s="16" t="s">
        <v>211</v>
      </c>
      <c r="K271" s="17" t="s">
        <v>18</v>
      </c>
      <c r="L271" s="17" t="s">
        <v>19</v>
      </c>
      <c r="M271" s="18"/>
    </row>
    <row r="272" s="2" customFormat="1" ht="27" customHeight="1" spans="1:13">
      <c r="A272" s="8" t="s">
        <v>809</v>
      </c>
      <c r="B272" s="8">
        <v>110512</v>
      </c>
      <c r="C272" s="8"/>
      <c r="D272" s="9">
        <f t="shared" si="4"/>
        <v>110512</v>
      </c>
      <c r="E272" s="10">
        <v>43116</v>
      </c>
      <c r="F272" s="8">
        <v>110512</v>
      </c>
      <c r="G272" s="9" t="s">
        <v>810</v>
      </c>
      <c r="H272" s="11" t="s">
        <v>811</v>
      </c>
      <c r="I272" s="12" t="s">
        <v>812</v>
      </c>
      <c r="J272" s="16" t="s">
        <v>813</v>
      </c>
      <c r="K272" s="17" t="s">
        <v>18</v>
      </c>
      <c r="L272" s="17" t="s">
        <v>19</v>
      </c>
      <c r="M272" s="18"/>
    </row>
    <row r="273" s="2" customFormat="1" ht="27" customHeight="1" spans="1:13">
      <c r="A273" s="8" t="s">
        <v>814</v>
      </c>
      <c r="B273" s="8">
        <v>87390</v>
      </c>
      <c r="C273" s="8"/>
      <c r="D273" s="9">
        <f t="shared" si="4"/>
        <v>87390</v>
      </c>
      <c r="E273" s="10">
        <v>43116</v>
      </c>
      <c r="F273" s="8">
        <v>87390</v>
      </c>
      <c r="G273" s="9" t="s">
        <v>815</v>
      </c>
      <c r="H273" s="23" t="s">
        <v>816</v>
      </c>
      <c r="I273" s="9" t="s">
        <v>817</v>
      </c>
      <c r="J273" s="16" t="s">
        <v>818</v>
      </c>
      <c r="K273" s="17" t="s">
        <v>18</v>
      </c>
      <c r="L273" s="17" t="s">
        <v>19</v>
      </c>
      <c r="M273" s="18"/>
    </row>
    <row r="274" s="2" customFormat="1" ht="27" customHeight="1" spans="1:13">
      <c r="A274" s="8" t="s">
        <v>819</v>
      </c>
      <c r="B274" s="8">
        <v>32100</v>
      </c>
      <c r="C274" s="8">
        <v>260</v>
      </c>
      <c r="D274" s="9">
        <f t="shared" si="4"/>
        <v>32360</v>
      </c>
      <c r="E274" s="10">
        <v>43116</v>
      </c>
      <c r="F274" s="8">
        <v>32360</v>
      </c>
      <c r="G274" s="9" t="s">
        <v>820</v>
      </c>
      <c r="H274" s="11" t="s">
        <v>821</v>
      </c>
      <c r="I274" s="12" t="s">
        <v>822</v>
      </c>
      <c r="J274" s="16" t="s">
        <v>823</v>
      </c>
      <c r="K274" s="17" t="s">
        <v>18</v>
      </c>
      <c r="L274" s="17" t="s">
        <v>19</v>
      </c>
      <c r="M274" s="18"/>
    </row>
    <row r="275" s="2" customFormat="1" ht="27" customHeight="1" spans="1:13">
      <c r="A275" s="8" t="s">
        <v>824</v>
      </c>
      <c r="B275" s="8">
        <v>34522.5</v>
      </c>
      <c r="C275" s="8">
        <v>700</v>
      </c>
      <c r="D275" s="9">
        <f t="shared" si="4"/>
        <v>35222.5</v>
      </c>
      <c r="E275" s="10">
        <v>43116</v>
      </c>
      <c r="F275" s="8">
        <v>10356.75</v>
      </c>
      <c r="G275" s="9" t="s">
        <v>825</v>
      </c>
      <c r="H275" s="11" t="s">
        <v>826</v>
      </c>
      <c r="I275" s="12" t="s">
        <v>827</v>
      </c>
      <c r="J275" s="16" t="s">
        <v>828</v>
      </c>
      <c r="K275" s="17" t="s">
        <v>18</v>
      </c>
      <c r="L275" s="17" t="s">
        <v>19</v>
      </c>
      <c r="M275" s="18"/>
    </row>
    <row r="276" s="2" customFormat="1" ht="27" customHeight="1" spans="1:13">
      <c r="A276" s="8" t="s">
        <v>824</v>
      </c>
      <c r="B276" s="8">
        <v>34522.5</v>
      </c>
      <c r="C276" s="8"/>
      <c r="D276" s="9">
        <f t="shared" si="4"/>
        <v>34522.5</v>
      </c>
      <c r="E276" s="10">
        <v>43129</v>
      </c>
      <c r="F276" s="8">
        <v>24865.75</v>
      </c>
      <c r="G276" s="9" t="s">
        <v>825</v>
      </c>
      <c r="H276" s="11" t="s">
        <v>826</v>
      </c>
      <c r="I276" s="12" t="s">
        <v>827</v>
      </c>
      <c r="J276" s="16" t="s">
        <v>828</v>
      </c>
      <c r="K276" s="17" t="s">
        <v>18</v>
      </c>
      <c r="L276" s="17" t="s">
        <v>19</v>
      </c>
      <c r="M276" s="18"/>
    </row>
    <row r="277" s="2" customFormat="1" ht="27" customHeight="1" spans="1:13">
      <c r="A277" s="8" t="s">
        <v>829</v>
      </c>
      <c r="B277" s="8">
        <v>23934</v>
      </c>
      <c r="C277" s="8"/>
      <c r="D277" s="9">
        <f t="shared" si="4"/>
        <v>23934</v>
      </c>
      <c r="E277" s="10">
        <v>43116</v>
      </c>
      <c r="F277" s="8">
        <v>6714</v>
      </c>
      <c r="G277" s="9" t="s">
        <v>830</v>
      </c>
      <c r="H277" s="11" t="s">
        <v>831</v>
      </c>
      <c r="I277" s="12" t="s">
        <v>832</v>
      </c>
      <c r="J277" s="16" t="s">
        <v>833</v>
      </c>
      <c r="K277" s="17" t="s">
        <v>18</v>
      </c>
      <c r="L277" s="17" t="s">
        <v>19</v>
      </c>
      <c r="M277" s="18"/>
    </row>
    <row r="278" s="2" customFormat="1" ht="27" customHeight="1" spans="1:13">
      <c r="A278" s="8" t="s">
        <v>829</v>
      </c>
      <c r="B278" s="8">
        <v>23934</v>
      </c>
      <c r="C278" s="8"/>
      <c r="D278" s="9">
        <f t="shared" si="4"/>
        <v>23934</v>
      </c>
      <c r="E278" s="10">
        <v>43124</v>
      </c>
      <c r="F278" s="8">
        <v>17220</v>
      </c>
      <c r="G278" s="9" t="s">
        <v>830</v>
      </c>
      <c r="H278" s="11" t="s">
        <v>831</v>
      </c>
      <c r="I278" s="12" t="s">
        <v>832</v>
      </c>
      <c r="J278" s="16" t="s">
        <v>833</v>
      </c>
      <c r="K278" s="17" t="s">
        <v>18</v>
      </c>
      <c r="L278" s="17" t="s">
        <v>19</v>
      </c>
      <c r="M278" s="18"/>
    </row>
    <row r="279" s="2" customFormat="1" ht="27" customHeight="1" spans="1:13">
      <c r="A279" s="8" t="s">
        <v>834</v>
      </c>
      <c r="B279" s="8">
        <v>91000</v>
      </c>
      <c r="C279" s="8">
        <v>200</v>
      </c>
      <c r="D279" s="9">
        <f t="shared" si="4"/>
        <v>91200</v>
      </c>
      <c r="E279" s="10">
        <v>43116</v>
      </c>
      <c r="F279" s="8">
        <v>27300</v>
      </c>
      <c r="G279" s="9" t="s">
        <v>462</v>
      </c>
      <c r="H279" s="11" t="s">
        <v>463</v>
      </c>
      <c r="I279" s="12" t="s">
        <v>464</v>
      </c>
      <c r="J279" s="16" t="s">
        <v>211</v>
      </c>
      <c r="K279" s="17" t="s">
        <v>18</v>
      </c>
      <c r="L279" s="17" t="s">
        <v>19</v>
      </c>
      <c r="M279" s="18"/>
    </row>
    <row r="280" s="2" customFormat="1" ht="27" customHeight="1" spans="1:13">
      <c r="A280" s="8" t="s">
        <v>834</v>
      </c>
      <c r="B280" s="8">
        <v>91000</v>
      </c>
      <c r="C280" s="8"/>
      <c r="D280" s="9">
        <f t="shared" si="4"/>
        <v>91000</v>
      </c>
      <c r="E280" s="10">
        <v>43129</v>
      </c>
      <c r="F280" s="8">
        <v>63900</v>
      </c>
      <c r="G280" s="9" t="s">
        <v>462</v>
      </c>
      <c r="H280" s="11" t="s">
        <v>463</v>
      </c>
      <c r="I280" s="12" t="s">
        <v>464</v>
      </c>
      <c r="J280" s="16" t="s">
        <v>211</v>
      </c>
      <c r="K280" s="17" t="s">
        <v>18</v>
      </c>
      <c r="L280" s="17" t="s">
        <v>19</v>
      </c>
      <c r="M280" s="18"/>
    </row>
    <row r="281" s="2" customFormat="1" ht="27" customHeight="1" spans="1:13">
      <c r="A281" s="8" t="s">
        <v>835</v>
      </c>
      <c r="B281" s="8">
        <v>60720</v>
      </c>
      <c r="C281" s="8"/>
      <c r="D281" s="9">
        <f t="shared" si="4"/>
        <v>60720</v>
      </c>
      <c r="E281" s="10">
        <v>43116</v>
      </c>
      <c r="F281" s="8">
        <v>18216</v>
      </c>
      <c r="G281" s="9" t="s">
        <v>59</v>
      </c>
      <c r="H281" s="11" t="s">
        <v>60</v>
      </c>
      <c r="I281" s="12" t="s">
        <v>61</v>
      </c>
      <c r="J281" s="16" t="s">
        <v>62</v>
      </c>
      <c r="K281" s="17" t="s">
        <v>18</v>
      </c>
      <c r="L281" s="17" t="s">
        <v>19</v>
      </c>
      <c r="M281" s="18"/>
    </row>
    <row r="282" s="2" customFormat="1" ht="27" customHeight="1" spans="1:13">
      <c r="A282" s="8" t="s">
        <v>836</v>
      </c>
      <c r="B282" s="8">
        <v>40100</v>
      </c>
      <c r="C282" s="8">
        <v>100</v>
      </c>
      <c r="D282" s="9">
        <f t="shared" si="4"/>
        <v>40200</v>
      </c>
      <c r="E282" s="10">
        <v>43116</v>
      </c>
      <c r="F282" s="8">
        <v>12030</v>
      </c>
      <c r="G282" s="9" t="s">
        <v>107</v>
      </c>
      <c r="H282" s="11" t="s">
        <v>108</v>
      </c>
      <c r="I282" s="12" t="s">
        <v>109</v>
      </c>
      <c r="J282" s="16" t="s">
        <v>110</v>
      </c>
      <c r="K282" s="17" t="s">
        <v>18</v>
      </c>
      <c r="L282" s="17" t="s">
        <v>19</v>
      </c>
      <c r="M282" s="18"/>
    </row>
    <row r="283" s="2" customFormat="1" ht="27" customHeight="1" spans="1:13">
      <c r="A283" s="8" t="s">
        <v>836</v>
      </c>
      <c r="B283" s="8">
        <v>40100</v>
      </c>
      <c r="C283" s="8"/>
      <c r="D283" s="9">
        <f t="shared" si="4"/>
        <v>40100</v>
      </c>
      <c r="E283" s="10">
        <v>43125</v>
      </c>
      <c r="F283" s="8">
        <v>28170</v>
      </c>
      <c r="G283" s="9" t="s">
        <v>107</v>
      </c>
      <c r="H283" s="11" t="s">
        <v>108</v>
      </c>
      <c r="I283" s="12" t="s">
        <v>109</v>
      </c>
      <c r="J283" s="16" t="s">
        <v>110</v>
      </c>
      <c r="K283" s="17" t="s">
        <v>18</v>
      </c>
      <c r="L283" s="17" t="s">
        <v>19</v>
      </c>
      <c r="M283" s="18"/>
    </row>
    <row r="284" s="2" customFormat="1" ht="27" customHeight="1" spans="1:13">
      <c r="A284" s="8" t="s">
        <v>837</v>
      </c>
      <c r="B284" s="8">
        <v>77000</v>
      </c>
      <c r="C284" s="8"/>
      <c r="D284" s="9">
        <f t="shared" si="4"/>
        <v>77000</v>
      </c>
      <c r="E284" s="10">
        <v>43116</v>
      </c>
      <c r="F284" s="8">
        <v>23100</v>
      </c>
      <c r="G284" s="9" t="s">
        <v>155</v>
      </c>
      <c r="H284" s="11" t="s">
        <v>156</v>
      </c>
      <c r="I284" s="12" t="s">
        <v>157</v>
      </c>
      <c r="J284" s="16" t="s">
        <v>158</v>
      </c>
      <c r="K284" s="17" t="s">
        <v>18</v>
      </c>
      <c r="L284" s="17" t="s">
        <v>19</v>
      </c>
      <c r="M284" s="18"/>
    </row>
    <row r="285" s="2" customFormat="1" ht="27" customHeight="1" spans="1:13">
      <c r="A285" s="8" t="s">
        <v>837</v>
      </c>
      <c r="B285" s="8">
        <v>77000</v>
      </c>
      <c r="C285" s="8"/>
      <c r="D285" s="9">
        <f t="shared" si="4"/>
        <v>77000</v>
      </c>
      <c r="E285" s="10">
        <v>43130</v>
      </c>
      <c r="F285" s="8">
        <v>53900</v>
      </c>
      <c r="G285" s="9" t="s">
        <v>155</v>
      </c>
      <c r="H285" s="11" t="s">
        <v>156</v>
      </c>
      <c r="I285" s="12" t="s">
        <v>157</v>
      </c>
      <c r="J285" s="16" t="s">
        <v>158</v>
      </c>
      <c r="K285" s="17" t="s">
        <v>18</v>
      </c>
      <c r="L285" s="17" t="s">
        <v>19</v>
      </c>
      <c r="M285" s="18"/>
    </row>
    <row r="286" s="2" customFormat="1" ht="27" customHeight="1" spans="1:13">
      <c r="A286" s="8" t="s">
        <v>838</v>
      </c>
      <c r="B286" s="8">
        <v>51700</v>
      </c>
      <c r="C286" s="8">
        <v>800</v>
      </c>
      <c r="D286" s="9">
        <f t="shared" si="4"/>
        <v>52500</v>
      </c>
      <c r="E286" s="10">
        <v>43116</v>
      </c>
      <c r="F286" s="8">
        <v>15510</v>
      </c>
      <c r="G286" s="9" t="s">
        <v>839</v>
      </c>
      <c r="H286" s="23" t="s">
        <v>840</v>
      </c>
      <c r="I286" s="9" t="s">
        <v>841</v>
      </c>
      <c r="J286" s="16" t="s">
        <v>842</v>
      </c>
      <c r="K286" s="17" t="s">
        <v>18</v>
      </c>
      <c r="L286" s="17" t="s">
        <v>19</v>
      </c>
      <c r="M286" s="18"/>
    </row>
    <row r="287" s="2" customFormat="1" ht="27" customHeight="1" spans="1:13">
      <c r="A287" s="8" t="s">
        <v>843</v>
      </c>
      <c r="B287" s="8">
        <v>15000</v>
      </c>
      <c r="C287" s="8"/>
      <c r="D287" s="9">
        <f t="shared" si="4"/>
        <v>15000</v>
      </c>
      <c r="E287" s="10">
        <v>43116</v>
      </c>
      <c r="F287" s="8">
        <v>15000</v>
      </c>
      <c r="G287" s="9" t="s">
        <v>213</v>
      </c>
      <c r="H287" s="11" t="s">
        <v>214</v>
      </c>
      <c r="I287" s="12" t="s">
        <v>215</v>
      </c>
      <c r="J287" s="16" t="s">
        <v>216</v>
      </c>
      <c r="K287" s="17" t="s">
        <v>18</v>
      </c>
      <c r="L287" s="17" t="s">
        <v>19</v>
      </c>
      <c r="M287" s="18"/>
    </row>
    <row r="288" s="2" customFormat="1" ht="27" customHeight="1" spans="1:13">
      <c r="A288" s="8" t="s">
        <v>844</v>
      </c>
      <c r="B288" s="8">
        <v>36750</v>
      </c>
      <c r="C288" s="8"/>
      <c r="D288" s="9">
        <f t="shared" si="4"/>
        <v>36750</v>
      </c>
      <c r="E288" s="10">
        <v>43116</v>
      </c>
      <c r="F288" s="8">
        <v>36750</v>
      </c>
      <c r="G288" s="9" t="s">
        <v>845</v>
      </c>
      <c r="H288" s="23" t="s">
        <v>846</v>
      </c>
      <c r="I288" s="12" t="s">
        <v>847</v>
      </c>
      <c r="J288" s="16" t="s">
        <v>848</v>
      </c>
      <c r="K288" s="17" t="s">
        <v>18</v>
      </c>
      <c r="L288" s="17" t="s">
        <v>19</v>
      </c>
      <c r="M288" s="18"/>
    </row>
    <row r="289" s="2" customFormat="1" ht="27" customHeight="1" spans="1:13">
      <c r="A289" s="8" t="s">
        <v>849</v>
      </c>
      <c r="B289" s="8">
        <v>59812</v>
      </c>
      <c r="C289" s="8"/>
      <c r="D289" s="9">
        <f t="shared" si="4"/>
        <v>59812</v>
      </c>
      <c r="E289" s="10">
        <v>43116</v>
      </c>
      <c r="F289" s="8">
        <v>59812</v>
      </c>
      <c r="G289" s="9" t="s">
        <v>850</v>
      </c>
      <c r="H289" s="11" t="s">
        <v>851</v>
      </c>
      <c r="I289" s="12" t="s">
        <v>852</v>
      </c>
      <c r="J289" s="16" t="s">
        <v>853</v>
      </c>
      <c r="K289" s="17" t="s">
        <v>18</v>
      </c>
      <c r="L289" s="17" t="s">
        <v>19</v>
      </c>
      <c r="M289" s="18"/>
    </row>
    <row r="290" s="2" customFormat="1" ht="27" customHeight="1" spans="1:13">
      <c r="A290" s="8" t="s">
        <v>854</v>
      </c>
      <c r="B290" s="8">
        <v>24360</v>
      </c>
      <c r="C290" s="8"/>
      <c r="D290" s="9">
        <f t="shared" si="4"/>
        <v>24360</v>
      </c>
      <c r="E290" s="10">
        <v>43116</v>
      </c>
      <c r="F290" s="8">
        <v>24360</v>
      </c>
      <c r="G290" s="9" t="s">
        <v>855</v>
      </c>
      <c r="H290" s="23" t="s">
        <v>856</v>
      </c>
      <c r="I290" s="9" t="s">
        <v>857</v>
      </c>
      <c r="J290" s="16" t="s">
        <v>858</v>
      </c>
      <c r="K290" s="17" t="s">
        <v>18</v>
      </c>
      <c r="L290" s="17" t="s">
        <v>19</v>
      </c>
      <c r="M290" s="18"/>
    </row>
    <row r="291" s="2" customFormat="1" ht="27" customHeight="1" spans="1:13">
      <c r="A291" s="8" t="s">
        <v>859</v>
      </c>
      <c r="B291" s="8">
        <v>35200</v>
      </c>
      <c r="C291" s="8"/>
      <c r="D291" s="9">
        <f t="shared" si="4"/>
        <v>35200</v>
      </c>
      <c r="E291" s="10">
        <v>43116</v>
      </c>
      <c r="F291" s="8">
        <v>35200</v>
      </c>
      <c r="G291" s="9" t="s">
        <v>860</v>
      </c>
      <c r="H291" s="11" t="s">
        <v>861</v>
      </c>
      <c r="I291" s="12" t="s">
        <v>862</v>
      </c>
      <c r="J291" s="16" t="s">
        <v>863</v>
      </c>
      <c r="K291" s="17" t="s">
        <v>18</v>
      </c>
      <c r="L291" s="17" t="s">
        <v>19</v>
      </c>
      <c r="M291" s="18"/>
    </row>
    <row r="292" s="2" customFormat="1" ht="27" customHeight="1" spans="1:13">
      <c r="A292" s="8" t="s">
        <v>864</v>
      </c>
      <c r="B292" s="8">
        <v>30017</v>
      </c>
      <c r="C292" s="8">
        <v>1334</v>
      </c>
      <c r="D292" s="9">
        <f t="shared" si="4"/>
        <v>31351</v>
      </c>
      <c r="E292" s="10">
        <v>43116</v>
      </c>
      <c r="F292" s="8">
        <v>31351</v>
      </c>
      <c r="G292" s="9" t="s">
        <v>865</v>
      </c>
      <c r="H292" s="11" t="s">
        <v>866</v>
      </c>
      <c r="I292" s="12" t="s">
        <v>867</v>
      </c>
      <c r="J292" s="16" t="s">
        <v>868</v>
      </c>
      <c r="K292" s="17" t="s">
        <v>18</v>
      </c>
      <c r="L292" s="17" t="s">
        <v>19</v>
      </c>
      <c r="M292" s="18"/>
    </row>
    <row r="293" s="2" customFormat="1" ht="27" customHeight="1" spans="1:13">
      <c r="A293" s="8" t="s">
        <v>869</v>
      </c>
      <c r="B293" s="8">
        <v>294872.2</v>
      </c>
      <c r="C293" s="8"/>
      <c r="D293" s="9">
        <f t="shared" si="4"/>
        <v>294872.2</v>
      </c>
      <c r="E293" s="10">
        <v>43116</v>
      </c>
      <c r="F293" s="8">
        <v>88461.66</v>
      </c>
      <c r="G293" s="9" t="s">
        <v>160</v>
      </c>
      <c r="H293" s="23" t="s">
        <v>161</v>
      </c>
      <c r="I293" s="12" t="s">
        <v>162</v>
      </c>
      <c r="J293" s="16" t="s">
        <v>163</v>
      </c>
      <c r="K293" s="17" t="s">
        <v>18</v>
      </c>
      <c r="L293" s="17" t="s">
        <v>19</v>
      </c>
      <c r="M293" s="18"/>
    </row>
    <row r="294" s="2" customFormat="1" ht="27" customHeight="1" spans="1:13">
      <c r="A294" s="8" t="s">
        <v>870</v>
      </c>
      <c r="B294" s="8">
        <v>115500</v>
      </c>
      <c r="C294" s="8"/>
      <c r="D294" s="9">
        <f t="shared" si="4"/>
        <v>115500</v>
      </c>
      <c r="E294" s="10">
        <v>43116</v>
      </c>
      <c r="F294" s="8">
        <v>34650</v>
      </c>
      <c r="G294" s="9" t="s">
        <v>155</v>
      </c>
      <c r="H294" s="11" t="s">
        <v>156</v>
      </c>
      <c r="I294" s="12" t="s">
        <v>157</v>
      </c>
      <c r="J294" s="16" t="s">
        <v>158</v>
      </c>
      <c r="K294" s="17" t="s">
        <v>18</v>
      </c>
      <c r="L294" s="17" t="s">
        <v>19</v>
      </c>
      <c r="M294" s="18"/>
    </row>
    <row r="295" s="2" customFormat="1" ht="27" customHeight="1" spans="1:13">
      <c r="A295" s="8" t="s">
        <v>871</v>
      </c>
      <c r="B295" s="8">
        <v>17100</v>
      </c>
      <c r="C295" s="8"/>
      <c r="D295" s="9">
        <f t="shared" si="4"/>
        <v>17100</v>
      </c>
      <c r="E295" s="10">
        <v>43116</v>
      </c>
      <c r="F295" s="8">
        <v>17100</v>
      </c>
      <c r="G295" s="9" t="s">
        <v>296</v>
      </c>
      <c r="H295" s="11" t="s">
        <v>297</v>
      </c>
      <c r="I295" s="12" t="s">
        <v>298</v>
      </c>
      <c r="J295" s="16" t="s">
        <v>299</v>
      </c>
      <c r="K295" s="17" t="s">
        <v>18</v>
      </c>
      <c r="L295" s="17" t="s">
        <v>19</v>
      </c>
      <c r="M295" s="18"/>
    </row>
    <row r="296" s="2" customFormat="1" ht="27" customHeight="1" spans="1:13">
      <c r="A296" s="8" t="s">
        <v>872</v>
      </c>
      <c r="B296" s="8">
        <v>37000</v>
      </c>
      <c r="C296" s="8"/>
      <c r="D296" s="9">
        <f t="shared" si="4"/>
        <v>37000</v>
      </c>
      <c r="E296" s="10">
        <v>43116</v>
      </c>
      <c r="F296" s="8">
        <v>11100</v>
      </c>
      <c r="G296" s="9" t="s">
        <v>873</v>
      </c>
      <c r="H296" s="11" t="s">
        <v>874</v>
      </c>
      <c r="I296" s="12" t="s">
        <v>875</v>
      </c>
      <c r="J296" s="16" t="s">
        <v>876</v>
      </c>
      <c r="K296" s="17" t="s">
        <v>18</v>
      </c>
      <c r="L296" s="17" t="s">
        <v>19</v>
      </c>
      <c r="M296" s="18"/>
    </row>
    <row r="297" s="2" customFormat="1" ht="27" customHeight="1" spans="1:13">
      <c r="A297" s="8" t="s">
        <v>872</v>
      </c>
      <c r="B297" s="8">
        <v>37000</v>
      </c>
      <c r="C297" s="8"/>
      <c r="D297" s="9">
        <f t="shared" si="4"/>
        <v>37000</v>
      </c>
      <c r="E297" s="10">
        <v>43123</v>
      </c>
      <c r="F297" s="8">
        <v>25900</v>
      </c>
      <c r="G297" s="9" t="s">
        <v>873</v>
      </c>
      <c r="H297" s="11" t="s">
        <v>874</v>
      </c>
      <c r="I297" s="12" t="s">
        <v>875</v>
      </c>
      <c r="J297" s="16" t="s">
        <v>876</v>
      </c>
      <c r="K297" s="17" t="s">
        <v>18</v>
      </c>
      <c r="L297" s="17" t="s">
        <v>19</v>
      </c>
      <c r="M297" s="18"/>
    </row>
    <row r="298" s="2" customFormat="1" ht="27" customHeight="1" spans="1:13">
      <c r="A298" s="8" t="s">
        <v>877</v>
      </c>
      <c r="B298" s="8">
        <v>41800</v>
      </c>
      <c r="C298" s="8">
        <v>1400</v>
      </c>
      <c r="D298" s="9">
        <f t="shared" si="4"/>
        <v>43200</v>
      </c>
      <c r="E298" s="10">
        <v>43116</v>
      </c>
      <c r="F298" s="8">
        <v>12540</v>
      </c>
      <c r="G298" s="9" t="s">
        <v>878</v>
      </c>
      <c r="H298" s="11" t="s">
        <v>879</v>
      </c>
      <c r="I298" s="12" t="s">
        <v>880</v>
      </c>
      <c r="J298" s="16" t="s">
        <v>881</v>
      </c>
      <c r="K298" s="17" t="s">
        <v>18</v>
      </c>
      <c r="L298" s="17" t="s">
        <v>19</v>
      </c>
      <c r="M298" s="18"/>
    </row>
    <row r="299" s="2" customFormat="1" ht="27" customHeight="1" spans="1:13">
      <c r="A299" s="8" t="s">
        <v>882</v>
      </c>
      <c r="B299" s="8">
        <v>168530</v>
      </c>
      <c r="C299" s="8">
        <v>2500</v>
      </c>
      <c r="D299" s="9">
        <f t="shared" si="4"/>
        <v>171030</v>
      </c>
      <c r="E299" s="10">
        <v>43116</v>
      </c>
      <c r="F299" s="8">
        <v>171030</v>
      </c>
      <c r="G299" s="9" t="s">
        <v>883</v>
      </c>
      <c r="H299" s="23" t="s">
        <v>884</v>
      </c>
      <c r="I299" s="9" t="s">
        <v>885</v>
      </c>
      <c r="J299" s="16" t="s">
        <v>886</v>
      </c>
      <c r="K299" s="17" t="s">
        <v>18</v>
      </c>
      <c r="L299" s="17" t="s">
        <v>19</v>
      </c>
      <c r="M299" s="18"/>
    </row>
    <row r="300" s="2" customFormat="1" ht="27" customHeight="1" spans="1:13">
      <c r="A300" s="8" t="s">
        <v>887</v>
      </c>
      <c r="B300" s="8">
        <v>38000</v>
      </c>
      <c r="C300" s="8"/>
      <c r="D300" s="9">
        <f t="shared" si="4"/>
        <v>38000</v>
      </c>
      <c r="E300" s="10">
        <v>43116</v>
      </c>
      <c r="F300" s="8">
        <v>11400</v>
      </c>
      <c r="G300" s="9" t="s">
        <v>54</v>
      </c>
      <c r="H300" s="11" t="s">
        <v>55</v>
      </c>
      <c r="I300" s="12" t="s">
        <v>56</v>
      </c>
      <c r="J300" s="16" t="s">
        <v>57</v>
      </c>
      <c r="K300" s="17" t="s">
        <v>18</v>
      </c>
      <c r="L300" s="17" t="s">
        <v>19</v>
      </c>
      <c r="M300" s="18"/>
    </row>
    <row r="301" s="2" customFormat="1" ht="27" customHeight="1" spans="1:13">
      <c r="A301" s="8" t="s">
        <v>888</v>
      </c>
      <c r="B301" s="8">
        <v>43680</v>
      </c>
      <c r="C301" s="8"/>
      <c r="D301" s="9">
        <f t="shared" si="4"/>
        <v>43680</v>
      </c>
      <c r="E301" s="10">
        <v>43116</v>
      </c>
      <c r="F301" s="8">
        <v>13104</v>
      </c>
      <c r="G301" s="9" t="s">
        <v>65</v>
      </c>
      <c r="H301" s="11" t="s">
        <v>66</v>
      </c>
      <c r="I301" s="12" t="s">
        <v>67</v>
      </c>
      <c r="J301" s="16" t="s">
        <v>68</v>
      </c>
      <c r="K301" s="17" t="s">
        <v>18</v>
      </c>
      <c r="L301" s="17" t="s">
        <v>19</v>
      </c>
      <c r="M301" s="18"/>
    </row>
    <row r="302" s="2" customFormat="1" ht="27" customHeight="1" spans="1:13">
      <c r="A302" s="8" t="s">
        <v>889</v>
      </c>
      <c r="B302" s="8">
        <v>72000</v>
      </c>
      <c r="C302" s="8"/>
      <c r="D302" s="9">
        <f t="shared" si="4"/>
        <v>72000</v>
      </c>
      <c r="E302" s="10">
        <v>43116</v>
      </c>
      <c r="F302" s="8">
        <v>72000</v>
      </c>
      <c r="G302" s="9" t="s">
        <v>890</v>
      </c>
      <c r="H302" s="11" t="s">
        <v>891</v>
      </c>
      <c r="I302" s="12" t="s">
        <v>892</v>
      </c>
      <c r="J302" s="16" t="s">
        <v>893</v>
      </c>
      <c r="K302" s="17" t="s">
        <v>18</v>
      </c>
      <c r="L302" s="17" t="s">
        <v>19</v>
      </c>
      <c r="M302" s="18"/>
    </row>
    <row r="303" s="2" customFormat="1" ht="27" customHeight="1" spans="1:13">
      <c r="A303" s="8" t="s">
        <v>894</v>
      </c>
      <c r="B303" s="8">
        <v>36575</v>
      </c>
      <c r="C303" s="8">
        <v>1160</v>
      </c>
      <c r="D303" s="9">
        <f t="shared" si="4"/>
        <v>37735</v>
      </c>
      <c r="E303" s="10">
        <v>43116</v>
      </c>
      <c r="F303" s="8">
        <v>10972.5</v>
      </c>
      <c r="G303" s="9" t="s">
        <v>387</v>
      </c>
      <c r="H303" s="23" t="s">
        <v>895</v>
      </c>
      <c r="I303" s="9" t="s">
        <v>896</v>
      </c>
      <c r="J303" s="16" t="s">
        <v>897</v>
      </c>
      <c r="K303" s="17" t="s">
        <v>18</v>
      </c>
      <c r="L303" s="17" t="s">
        <v>19</v>
      </c>
      <c r="M303" s="18"/>
    </row>
    <row r="304" s="2" customFormat="1" ht="27" customHeight="1" spans="1:13">
      <c r="A304" s="8" t="s">
        <v>894</v>
      </c>
      <c r="B304" s="8">
        <v>36575</v>
      </c>
      <c r="C304" s="8"/>
      <c r="D304" s="9">
        <f t="shared" si="4"/>
        <v>36575</v>
      </c>
      <c r="E304" s="10">
        <v>43130</v>
      </c>
      <c r="F304" s="8">
        <v>26762.5</v>
      </c>
      <c r="G304" s="9" t="s">
        <v>387</v>
      </c>
      <c r="H304" s="23" t="s">
        <v>895</v>
      </c>
      <c r="I304" s="9" t="s">
        <v>896</v>
      </c>
      <c r="J304" s="16" t="s">
        <v>897</v>
      </c>
      <c r="K304" s="17" t="s">
        <v>18</v>
      </c>
      <c r="L304" s="17" t="s">
        <v>19</v>
      </c>
      <c r="M304" s="18"/>
    </row>
    <row r="305" s="2" customFormat="1" ht="27" customHeight="1" spans="1:13">
      <c r="A305" s="8" t="s">
        <v>898</v>
      </c>
      <c r="B305" s="8">
        <v>46480</v>
      </c>
      <c r="C305" s="8">
        <v>2040</v>
      </c>
      <c r="D305" s="9">
        <f t="shared" si="4"/>
        <v>48520</v>
      </c>
      <c r="E305" s="10">
        <v>43116</v>
      </c>
      <c r="F305" s="8">
        <v>48520</v>
      </c>
      <c r="G305" s="9" t="s">
        <v>899</v>
      </c>
      <c r="H305" s="23" t="s">
        <v>900</v>
      </c>
      <c r="I305" s="9" t="s">
        <v>901</v>
      </c>
      <c r="J305" s="16" t="s">
        <v>902</v>
      </c>
      <c r="K305" s="17" t="s">
        <v>18</v>
      </c>
      <c r="L305" s="17" t="s">
        <v>19</v>
      </c>
      <c r="M305" s="18"/>
    </row>
    <row r="306" s="2" customFormat="1" ht="27" customHeight="1" spans="1:13">
      <c r="A306" s="8" t="s">
        <v>903</v>
      </c>
      <c r="B306" s="8">
        <v>148612</v>
      </c>
      <c r="C306" s="8"/>
      <c r="D306" s="9">
        <f t="shared" si="4"/>
        <v>148612</v>
      </c>
      <c r="E306" s="10">
        <v>43116</v>
      </c>
      <c r="F306" s="8">
        <v>148612</v>
      </c>
      <c r="G306" s="9" t="s">
        <v>792</v>
      </c>
      <c r="H306" s="25" t="s">
        <v>793</v>
      </c>
      <c r="I306" s="21" t="s">
        <v>794</v>
      </c>
      <c r="J306" s="21" t="s">
        <v>795</v>
      </c>
      <c r="K306" s="17" t="s">
        <v>18</v>
      </c>
      <c r="L306" s="17" t="s">
        <v>19</v>
      </c>
      <c r="M306" s="18"/>
    </row>
    <row r="307" s="2" customFormat="1" ht="27" customHeight="1" spans="1:13">
      <c r="A307" s="8" t="s">
        <v>904</v>
      </c>
      <c r="B307" s="8">
        <v>78660</v>
      </c>
      <c r="C307" s="8"/>
      <c r="D307" s="9">
        <f t="shared" si="4"/>
        <v>78660</v>
      </c>
      <c r="E307" s="10">
        <v>43116</v>
      </c>
      <c r="F307" s="8">
        <v>23598</v>
      </c>
      <c r="G307" s="9" t="s">
        <v>59</v>
      </c>
      <c r="H307" s="11" t="s">
        <v>60</v>
      </c>
      <c r="I307" s="12" t="s">
        <v>61</v>
      </c>
      <c r="J307" s="16" t="s">
        <v>62</v>
      </c>
      <c r="K307" s="17" t="s">
        <v>18</v>
      </c>
      <c r="L307" s="17" t="s">
        <v>19</v>
      </c>
      <c r="M307" s="18"/>
    </row>
    <row r="308" s="2" customFormat="1" ht="27" customHeight="1" spans="1:13">
      <c r="A308" s="8" t="s">
        <v>905</v>
      </c>
      <c r="B308" s="8">
        <v>22400</v>
      </c>
      <c r="C308" s="8"/>
      <c r="D308" s="9">
        <f t="shared" si="4"/>
        <v>22400</v>
      </c>
      <c r="E308" s="10">
        <v>43116</v>
      </c>
      <c r="F308" s="8">
        <v>22400</v>
      </c>
      <c r="G308" s="9" t="s">
        <v>906</v>
      </c>
      <c r="H308" s="11" t="s">
        <v>907</v>
      </c>
      <c r="I308" s="12" t="s">
        <v>908</v>
      </c>
      <c r="J308" s="16" t="s">
        <v>909</v>
      </c>
      <c r="K308" s="17" t="s">
        <v>18</v>
      </c>
      <c r="L308" s="17" t="s">
        <v>19</v>
      </c>
      <c r="M308" s="18"/>
    </row>
    <row r="309" s="2" customFormat="1" ht="27" customHeight="1" spans="1:13">
      <c r="A309" s="8" t="s">
        <v>910</v>
      </c>
      <c r="B309" s="8">
        <v>35700</v>
      </c>
      <c r="C309" s="8"/>
      <c r="D309" s="9">
        <f t="shared" ref="D309:D372" si="5">SUM(B309:C309)</f>
        <v>35700</v>
      </c>
      <c r="E309" s="10">
        <v>43116</v>
      </c>
      <c r="F309" s="8">
        <v>35700</v>
      </c>
      <c r="G309" s="9" t="s">
        <v>911</v>
      </c>
      <c r="H309" s="11" t="s">
        <v>912</v>
      </c>
      <c r="I309" s="12" t="s">
        <v>913</v>
      </c>
      <c r="J309" s="16" t="s">
        <v>914</v>
      </c>
      <c r="K309" s="17" t="s">
        <v>18</v>
      </c>
      <c r="L309" s="17" t="s">
        <v>19</v>
      </c>
      <c r="M309" s="18"/>
    </row>
    <row r="310" s="2" customFormat="1" ht="27" customHeight="1" spans="1:13">
      <c r="A310" s="8" t="s">
        <v>915</v>
      </c>
      <c r="B310" s="8">
        <v>45100</v>
      </c>
      <c r="C310" s="8"/>
      <c r="D310" s="9">
        <f t="shared" si="5"/>
        <v>45100</v>
      </c>
      <c r="E310" s="10">
        <v>43117</v>
      </c>
      <c r="F310" s="8">
        <v>35500</v>
      </c>
      <c r="G310" s="9" t="s">
        <v>213</v>
      </c>
      <c r="H310" s="11" t="s">
        <v>214</v>
      </c>
      <c r="I310" s="12" t="s">
        <v>215</v>
      </c>
      <c r="J310" s="16" t="s">
        <v>216</v>
      </c>
      <c r="K310" s="17" t="s">
        <v>18</v>
      </c>
      <c r="L310" s="17" t="s">
        <v>19</v>
      </c>
      <c r="M310" s="18"/>
    </row>
    <row r="311" s="2" customFormat="1" ht="27" customHeight="1" spans="1:13">
      <c r="A311" s="8" t="s">
        <v>916</v>
      </c>
      <c r="B311" s="8">
        <v>303870</v>
      </c>
      <c r="C311" s="8"/>
      <c r="D311" s="9">
        <f t="shared" si="5"/>
        <v>303870</v>
      </c>
      <c r="E311" s="10">
        <v>43116</v>
      </c>
      <c r="F311" s="8">
        <v>303870</v>
      </c>
      <c r="G311" s="9" t="s">
        <v>917</v>
      </c>
      <c r="H311" s="11" t="s">
        <v>918</v>
      </c>
      <c r="I311" s="12" t="s">
        <v>919</v>
      </c>
      <c r="J311" s="16" t="s">
        <v>920</v>
      </c>
      <c r="K311" s="17" t="s">
        <v>18</v>
      </c>
      <c r="L311" s="17" t="s">
        <v>19</v>
      </c>
      <c r="M311" s="18" t="s">
        <v>35</v>
      </c>
    </row>
    <row r="312" s="2" customFormat="1" ht="27" customHeight="1" spans="1:13">
      <c r="A312" s="8" t="s">
        <v>921</v>
      </c>
      <c r="B312" s="8">
        <v>33702.5</v>
      </c>
      <c r="C312" s="8">
        <v>888</v>
      </c>
      <c r="D312" s="9">
        <f t="shared" si="5"/>
        <v>34590.5</v>
      </c>
      <c r="E312" s="10">
        <v>43117</v>
      </c>
      <c r="F312" s="8">
        <v>34590.5</v>
      </c>
      <c r="G312" s="9" t="s">
        <v>922</v>
      </c>
      <c r="H312" s="11" t="s">
        <v>923</v>
      </c>
      <c r="I312" s="12" t="s">
        <v>924</v>
      </c>
      <c r="J312" s="16" t="s">
        <v>925</v>
      </c>
      <c r="K312" s="17" t="s">
        <v>18</v>
      </c>
      <c r="L312" s="17" t="s">
        <v>19</v>
      </c>
      <c r="M312" s="18"/>
    </row>
    <row r="313" s="2" customFormat="1" ht="27" customHeight="1" spans="1:13">
      <c r="A313" s="8" t="s">
        <v>926</v>
      </c>
      <c r="B313" s="8">
        <v>39316</v>
      </c>
      <c r="C313" s="8"/>
      <c r="D313" s="9">
        <f t="shared" si="5"/>
        <v>39316</v>
      </c>
      <c r="E313" s="10">
        <v>43117</v>
      </c>
      <c r="F313" s="8">
        <v>39316</v>
      </c>
      <c r="G313" s="9" t="s">
        <v>927</v>
      </c>
      <c r="H313" s="11" t="s">
        <v>928</v>
      </c>
      <c r="I313" s="12" t="s">
        <v>929</v>
      </c>
      <c r="J313" s="16" t="s">
        <v>930</v>
      </c>
      <c r="K313" s="17" t="s">
        <v>18</v>
      </c>
      <c r="L313" s="17" t="s">
        <v>19</v>
      </c>
      <c r="M313" s="18"/>
    </row>
    <row r="314" s="2" customFormat="1" ht="27" customHeight="1" spans="1:13">
      <c r="A314" s="8" t="s">
        <v>931</v>
      </c>
      <c r="B314" s="8">
        <v>97010</v>
      </c>
      <c r="C314" s="8"/>
      <c r="D314" s="9">
        <f t="shared" si="5"/>
        <v>97010</v>
      </c>
      <c r="E314" s="10">
        <v>43117</v>
      </c>
      <c r="F314" s="8">
        <v>97010</v>
      </c>
      <c r="G314" s="9" t="s">
        <v>240</v>
      </c>
      <c r="H314" s="23" t="s">
        <v>241</v>
      </c>
      <c r="I314" s="9" t="s">
        <v>242</v>
      </c>
      <c r="J314" s="16" t="s">
        <v>243</v>
      </c>
      <c r="K314" s="17" t="s">
        <v>18</v>
      </c>
      <c r="L314" s="17" t="s">
        <v>19</v>
      </c>
      <c r="M314" s="18"/>
    </row>
    <row r="315" s="2" customFormat="1" ht="27" customHeight="1" spans="1:13">
      <c r="A315" s="8" t="s">
        <v>932</v>
      </c>
      <c r="B315" s="8">
        <v>31122</v>
      </c>
      <c r="C315" s="8"/>
      <c r="D315" s="9">
        <f t="shared" si="5"/>
        <v>31122</v>
      </c>
      <c r="E315" s="10">
        <v>43117</v>
      </c>
      <c r="F315" s="8">
        <v>31122</v>
      </c>
      <c r="G315" s="9" t="s">
        <v>933</v>
      </c>
      <c r="H315" s="11" t="s">
        <v>934</v>
      </c>
      <c r="I315" s="12" t="s">
        <v>935</v>
      </c>
      <c r="J315" s="16" t="s">
        <v>936</v>
      </c>
      <c r="K315" s="17" t="s">
        <v>18</v>
      </c>
      <c r="L315" s="17" t="s">
        <v>19</v>
      </c>
      <c r="M315" s="18"/>
    </row>
    <row r="316" s="2" customFormat="1" ht="27" customHeight="1" spans="1:13">
      <c r="A316" s="8" t="s">
        <v>937</v>
      </c>
      <c r="B316" s="8">
        <v>45000</v>
      </c>
      <c r="C316" s="8"/>
      <c r="D316" s="9">
        <f t="shared" si="5"/>
        <v>45000</v>
      </c>
      <c r="E316" s="10">
        <v>43117</v>
      </c>
      <c r="F316" s="8">
        <v>45000</v>
      </c>
      <c r="G316" s="9" t="s">
        <v>938</v>
      </c>
      <c r="H316" s="11" t="s">
        <v>939</v>
      </c>
      <c r="I316" s="12" t="s">
        <v>940</v>
      </c>
      <c r="J316" s="16" t="s">
        <v>941</v>
      </c>
      <c r="K316" s="17" t="s">
        <v>18</v>
      </c>
      <c r="L316" s="17" t="s">
        <v>19</v>
      </c>
      <c r="M316" s="18"/>
    </row>
    <row r="317" s="2" customFormat="1" ht="27" customHeight="1" spans="1:13">
      <c r="A317" s="8" t="s">
        <v>942</v>
      </c>
      <c r="B317" s="8">
        <v>46250</v>
      </c>
      <c r="C317" s="8"/>
      <c r="D317" s="9">
        <f t="shared" si="5"/>
        <v>46250</v>
      </c>
      <c r="E317" s="10">
        <v>43117</v>
      </c>
      <c r="F317" s="8">
        <v>46250</v>
      </c>
      <c r="G317" s="9" t="s">
        <v>690</v>
      </c>
      <c r="H317" s="11" t="s">
        <v>691</v>
      </c>
      <c r="I317" s="12" t="s">
        <v>692</v>
      </c>
      <c r="J317" s="16" t="s">
        <v>693</v>
      </c>
      <c r="K317" s="17" t="s">
        <v>18</v>
      </c>
      <c r="L317" s="17" t="s">
        <v>19</v>
      </c>
      <c r="M317" s="18"/>
    </row>
    <row r="318" s="2" customFormat="1" ht="27" customHeight="1" spans="1:13">
      <c r="A318" s="8" t="s">
        <v>943</v>
      </c>
      <c r="B318" s="8">
        <v>81972</v>
      </c>
      <c r="C318" s="8"/>
      <c r="D318" s="9">
        <f t="shared" si="5"/>
        <v>81972</v>
      </c>
      <c r="E318" s="10">
        <v>43117</v>
      </c>
      <c r="F318" s="8">
        <v>81972</v>
      </c>
      <c r="G318" s="9" t="s">
        <v>911</v>
      </c>
      <c r="H318" s="11" t="s">
        <v>912</v>
      </c>
      <c r="I318" s="12" t="s">
        <v>913</v>
      </c>
      <c r="J318" s="16" t="s">
        <v>944</v>
      </c>
      <c r="K318" s="17" t="s">
        <v>18</v>
      </c>
      <c r="L318" s="17" t="s">
        <v>19</v>
      </c>
      <c r="M318" s="18"/>
    </row>
    <row r="319" s="2" customFormat="1" ht="27" customHeight="1" spans="1:13">
      <c r="A319" s="8" t="s">
        <v>945</v>
      </c>
      <c r="B319" s="8">
        <v>81040</v>
      </c>
      <c r="C319" s="8">
        <v>5240</v>
      </c>
      <c r="D319" s="9">
        <f t="shared" si="5"/>
        <v>86280</v>
      </c>
      <c r="E319" s="10">
        <v>43117</v>
      </c>
      <c r="F319" s="8">
        <v>24312</v>
      </c>
      <c r="G319" s="9" t="s">
        <v>946</v>
      </c>
      <c r="H319" s="11" t="s">
        <v>947</v>
      </c>
      <c r="I319" s="12" t="s">
        <v>948</v>
      </c>
      <c r="J319" s="16" t="s">
        <v>949</v>
      </c>
      <c r="K319" s="17" t="s">
        <v>18</v>
      </c>
      <c r="L319" s="17" t="s">
        <v>19</v>
      </c>
      <c r="M319" s="18"/>
    </row>
    <row r="320" s="2" customFormat="1" ht="27" customHeight="1" spans="1:13">
      <c r="A320" s="8" t="s">
        <v>945</v>
      </c>
      <c r="B320" s="8">
        <v>81040</v>
      </c>
      <c r="C320" s="8"/>
      <c r="D320" s="9">
        <f t="shared" si="5"/>
        <v>81040</v>
      </c>
      <c r="E320" s="10">
        <v>43129</v>
      </c>
      <c r="F320" s="8">
        <v>61968</v>
      </c>
      <c r="G320" s="9" t="s">
        <v>946</v>
      </c>
      <c r="H320" s="11" t="s">
        <v>947</v>
      </c>
      <c r="I320" s="12" t="s">
        <v>948</v>
      </c>
      <c r="J320" s="16" t="s">
        <v>949</v>
      </c>
      <c r="K320" s="17" t="s">
        <v>18</v>
      </c>
      <c r="L320" s="17" t="s">
        <v>19</v>
      </c>
      <c r="M320" s="18"/>
    </row>
    <row r="321" s="2" customFormat="1" ht="27" customHeight="1" spans="1:13">
      <c r="A321" s="8" t="s">
        <v>950</v>
      </c>
      <c r="B321" s="8">
        <v>43970</v>
      </c>
      <c r="C321" s="8"/>
      <c r="D321" s="9">
        <f t="shared" si="5"/>
        <v>43970</v>
      </c>
      <c r="E321" s="10">
        <v>43117</v>
      </c>
      <c r="F321" s="8">
        <v>43970</v>
      </c>
      <c r="G321" s="9" t="s">
        <v>951</v>
      </c>
      <c r="H321" s="11" t="s">
        <v>952</v>
      </c>
      <c r="I321" s="12" t="s">
        <v>953</v>
      </c>
      <c r="J321" s="16" t="s">
        <v>954</v>
      </c>
      <c r="K321" s="17" t="s">
        <v>18</v>
      </c>
      <c r="L321" s="17" t="s">
        <v>19</v>
      </c>
      <c r="M321" s="18"/>
    </row>
    <row r="322" s="2" customFormat="1" ht="27" customHeight="1" spans="1:13">
      <c r="A322" s="8" t="s">
        <v>955</v>
      </c>
      <c r="B322" s="8">
        <v>79790</v>
      </c>
      <c r="C322" s="8"/>
      <c r="D322" s="9">
        <f t="shared" si="5"/>
        <v>79790</v>
      </c>
      <c r="E322" s="10">
        <v>43117</v>
      </c>
      <c r="F322" s="8">
        <v>79790</v>
      </c>
      <c r="G322" s="9" t="s">
        <v>951</v>
      </c>
      <c r="H322" s="11" t="s">
        <v>952</v>
      </c>
      <c r="I322" s="12" t="s">
        <v>953</v>
      </c>
      <c r="J322" s="16" t="s">
        <v>954</v>
      </c>
      <c r="K322" s="17" t="s">
        <v>18</v>
      </c>
      <c r="L322" s="17" t="s">
        <v>19</v>
      </c>
      <c r="M322" s="18"/>
    </row>
    <row r="323" s="2" customFormat="1" ht="27" customHeight="1" spans="1:13">
      <c r="A323" s="8" t="s">
        <v>956</v>
      </c>
      <c r="B323" s="8">
        <v>74090</v>
      </c>
      <c r="C323" s="8"/>
      <c r="D323" s="9">
        <f t="shared" si="5"/>
        <v>74090</v>
      </c>
      <c r="E323" s="10">
        <v>43117</v>
      </c>
      <c r="F323" s="8">
        <v>74090</v>
      </c>
      <c r="G323" s="9" t="s">
        <v>911</v>
      </c>
      <c r="H323" s="11" t="s">
        <v>912</v>
      </c>
      <c r="I323" s="12" t="s">
        <v>913</v>
      </c>
      <c r="J323" s="16" t="s">
        <v>944</v>
      </c>
      <c r="K323" s="17" t="s">
        <v>18</v>
      </c>
      <c r="L323" s="17" t="s">
        <v>19</v>
      </c>
      <c r="M323" s="18"/>
    </row>
    <row r="324" s="2" customFormat="1" ht="27" customHeight="1" spans="1:13">
      <c r="A324" s="8" t="s">
        <v>957</v>
      </c>
      <c r="B324" s="8">
        <v>31250</v>
      </c>
      <c r="C324" s="8"/>
      <c r="D324" s="9">
        <f t="shared" si="5"/>
        <v>31250</v>
      </c>
      <c r="E324" s="10">
        <v>43117</v>
      </c>
      <c r="F324" s="8">
        <v>31250</v>
      </c>
      <c r="G324" s="9" t="s">
        <v>286</v>
      </c>
      <c r="H324" s="11" t="s">
        <v>287</v>
      </c>
      <c r="I324" s="12" t="s">
        <v>288</v>
      </c>
      <c r="J324" s="16" t="s">
        <v>289</v>
      </c>
      <c r="K324" s="17" t="s">
        <v>18</v>
      </c>
      <c r="L324" s="17" t="s">
        <v>19</v>
      </c>
      <c r="M324" s="18"/>
    </row>
    <row r="325" s="2" customFormat="1" ht="27" customHeight="1" spans="1:13">
      <c r="A325" s="8" t="s">
        <v>958</v>
      </c>
      <c r="B325" s="8">
        <v>28900</v>
      </c>
      <c r="C325" s="8">
        <v>1870</v>
      </c>
      <c r="D325" s="9">
        <f t="shared" si="5"/>
        <v>30770</v>
      </c>
      <c r="E325" s="10">
        <v>43117</v>
      </c>
      <c r="F325" s="8">
        <v>30770</v>
      </c>
      <c r="G325" s="9" t="s">
        <v>673</v>
      </c>
      <c r="H325" s="11" t="s">
        <v>674</v>
      </c>
      <c r="I325" s="12" t="s">
        <v>675</v>
      </c>
      <c r="J325" s="16" t="s">
        <v>676</v>
      </c>
      <c r="K325" s="17" t="s">
        <v>18</v>
      </c>
      <c r="L325" s="17" t="s">
        <v>19</v>
      </c>
      <c r="M325" s="18"/>
    </row>
    <row r="326" s="2" customFormat="1" ht="27" customHeight="1" spans="1:13">
      <c r="A326" s="8" t="s">
        <v>959</v>
      </c>
      <c r="B326" s="8">
        <v>89780</v>
      </c>
      <c r="C326" s="8"/>
      <c r="D326" s="9">
        <f t="shared" si="5"/>
        <v>89780</v>
      </c>
      <c r="E326" s="10">
        <v>43117</v>
      </c>
      <c r="F326" s="8">
        <v>89780</v>
      </c>
      <c r="G326" s="9" t="s">
        <v>240</v>
      </c>
      <c r="H326" s="23" t="s">
        <v>241</v>
      </c>
      <c r="I326" s="9" t="s">
        <v>242</v>
      </c>
      <c r="J326" s="16" t="s">
        <v>243</v>
      </c>
      <c r="K326" s="17" t="s">
        <v>18</v>
      </c>
      <c r="L326" s="17" t="s">
        <v>19</v>
      </c>
      <c r="M326" s="18"/>
    </row>
    <row r="327" s="2" customFormat="1" ht="27" customHeight="1" spans="1:13">
      <c r="A327" s="8" t="s">
        <v>960</v>
      </c>
      <c r="B327" s="8">
        <v>77994</v>
      </c>
      <c r="C327" s="8"/>
      <c r="D327" s="9">
        <f t="shared" si="5"/>
        <v>77994</v>
      </c>
      <c r="E327" s="10">
        <v>43117</v>
      </c>
      <c r="F327" s="8">
        <v>77994</v>
      </c>
      <c r="G327" s="9" t="s">
        <v>961</v>
      </c>
      <c r="H327" s="11" t="s">
        <v>962</v>
      </c>
      <c r="I327" s="12" t="s">
        <v>963</v>
      </c>
      <c r="J327" s="16" t="s">
        <v>964</v>
      </c>
      <c r="K327" s="17" t="s">
        <v>18</v>
      </c>
      <c r="L327" s="17" t="s">
        <v>19</v>
      </c>
      <c r="M327" s="18"/>
    </row>
    <row r="328" s="2" customFormat="1" ht="27" customHeight="1" spans="1:13">
      <c r="A328" s="8" t="s">
        <v>965</v>
      </c>
      <c r="B328" s="8">
        <v>55000</v>
      </c>
      <c r="C328" s="8"/>
      <c r="D328" s="9">
        <f t="shared" si="5"/>
        <v>55000</v>
      </c>
      <c r="E328" s="10">
        <v>43117</v>
      </c>
      <c r="F328" s="8">
        <v>16500</v>
      </c>
      <c r="G328" s="9" t="s">
        <v>317</v>
      </c>
      <c r="H328" s="11" t="s">
        <v>318</v>
      </c>
      <c r="I328" s="12" t="s">
        <v>319</v>
      </c>
      <c r="J328" s="16" t="s">
        <v>320</v>
      </c>
      <c r="K328" s="17" t="s">
        <v>18</v>
      </c>
      <c r="L328" s="17" t="s">
        <v>19</v>
      </c>
      <c r="M328" s="18"/>
    </row>
    <row r="329" s="2" customFormat="1" ht="27" customHeight="1" spans="1:13">
      <c r="A329" s="8" t="s">
        <v>966</v>
      </c>
      <c r="B329" s="8">
        <v>82000</v>
      </c>
      <c r="C329" s="8"/>
      <c r="D329" s="9">
        <f t="shared" si="5"/>
        <v>82000</v>
      </c>
      <c r="E329" s="10">
        <v>43117</v>
      </c>
      <c r="F329" s="8">
        <v>24600</v>
      </c>
      <c r="G329" s="9" t="s">
        <v>967</v>
      </c>
      <c r="H329" s="11" t="s">
        <v>968</v>
      </c>
      <c r="I329" s="12" t="s">
        <v>969</v>
      </c>
      <c r="J329" s="16" t="s">
        <v>970</v>
      </c>
      <c r="K329" s="17" t="s">
        <v>18</v>
      </c>
      <c r="L329" s="17" t="s">
        <v>19</v>
      </c>
      <c r="M329" s="18"/>
    </row>
    <row r="330" s="2" customFormat="1" ht="27" customHeight="1" spans="1:13">
      <c r="A330" s="8" t="s">
        <v>966</v>
      </c>
      <c r="B330" s="8">
        <v>82000</v>
      </c>
      <c r="C330" s="8"/>
      <c r="D330" s="9">
        <f t="shared" si="5"/>
        <v>82000</v>
      </c>
      <c r="E330" s="10">
        <v>43124</v>
      </c>
      <c r="F330" s="8">
        <v>57400</v>
      </c>
      <c r="G330" s="9" t="s">
        <v>967</v>
      </c>
      <c r="H330" s="11" t="s">
        <v>968</v>
      </c>
      <c r="I330" s="12" t="s">
        <v>969</v>
      </c>
      <c r="J330" s="16" t="s">
        <v>970</v>
      </c>
      <c r="K330" s="17" t="s">
        <v>18</v>
      </c>
      <c r="L330" s="17" t="s">
        <v>19</v>
      </c>
      <c r="M330" s="18"/>
    </row>
    <row r="331" s="2" customFormat="1" ht="27" customHeight="1" spans="1:13">
      <c r="A331" s="8" t="s">
        <v>971</v>
      </c>
      <c r="B331" s="8">
        <v>99262</v>
      </c>
      <c r="C331" s="8"/>
      <c r="D331" s="9">
        <f t="shared" si="5"/>
        <v>99262</v>
      </c>
      <c r="E331" s="10">
        <v>43118</v>
      </c>
      <c r="F331" s="8">
        <v>99262</v>
      </c>
      <c r="G331" s="9" t="s">
        <v>972</v>
      </c>
      <c r="H331" s="11" t="s">
        <v>973</v>
      </c>
      <c r="I331" s="12" t="s">
        <v>974</v>
      </c>
      <c r="J331" s="16" t="s">
        <v>975</v>
      </c>
      <c r="K331" s="17" t="s">
        <v>18</v>
      </c>
      <c r="L331" s="17" t="s">
        <v>19</v>
      </c>
      <c r="M331" s="18"/>
    </row>
    <row r="332" s="2" customFormat="1" ht="27" customHeight="1" spans="1:13">
      <c r="A332" s="8" t="s">
        <v>976</v>
      </c>
      <c r="B332" s="8">
        <v>106850.5</v>
      </c>
      <c r="C332" s="8"/>
      <c r="D332" s="9">
        <f t="shared" si="5"/>
        <v>106850.5</v>
      </c>
      <c r="E332" s="10">
        <v>43118</v>
      </c>
      <c r="F332" s="8">
        <v>106850.5</v>
      </c>
      <c r="G332" s="9" t="s">
        <v>977</v>
      </c>
      <c r="H332" s="11" t="s">
        <v>978</v>
      </c>
      <c r="I332" s="12" t="s">
        <v>979</v>
      </c>
      <c r="J332" s="16" t="s">
        <v>980</v>
      </c>
      <c r="K332" s="17" t="s">
        <v>18</v>
      </c>
      <c r="L332" s="17" t="s">
        <v>19</v>
      </c>
      <c r="M332" s="18"/>
    </row>
    <row r="333" s="2" customFormat="1" ht="27" customHeight="1" spans="1:13">
      <c r="A333" s="8" t="s">
        <v>981</v>
      </c>
      <c r="B333" s="8">
        <v>38800</v>
      </c>
      <c r="C333" s="8">
        <v>1800</v>
      </c>
      <c r="D333" s="9">
        <f t="shared" si="5"/>
        <v>40600</v>
      </c>
      <c r="E333" s="10">
        <v>43118</v>
      </c>
      <c r="F333" s="8">
        <v>40600</v>
      </c>
      <c r="G333" s="9" t="s">
        <v>982</v>
      </c>
      <c r="H333" s="11" t="s">
        <v>983</v>
      </c>
      <c r="I333" s="12" t="s">
        <v>984</v>
      </c>
      <c r="J333" s="16" t="s">
        <v>985</v>
      </c>
      <c r="K333" s="17" t="s">
        <v>18</v>
      </c>
      <c r="L333" s="17" t="s">
        <v>19</v>
      </c>
      <c r="M333" s="18"/>
    </row>
    <row r="334" s="2" customFormat="1" ht="27" customHeight="1" spans="1:13">
      <c r="A334" s="8" t="s">
        <v>986</v>
      </c>
      <c r="B334" s="8">
        <v>42000</v>
      </c>
      <c r="C334" s="8"/>
      <c r="D334" s="9">
        <f t="shared" si="5"/>
        <v>42000</v>
      </c>
      <c r="E334" s="10">
        <v>43118</v>
      </c>
      <c r="F334" s="8">
        <v>12600</v>
      </c>
      <c r="G334" s="9" t="s">
        <v>987</v>
      </c>
      <c r="H334" s="11" t="s">
        <v>988</v>
      </c>
      <c r="I334" s="12" t="s">
        <v>989</v>
      </c>
      <c r="J334" s="16" t="s">
        <v>990</v>
      </c>
      <c r="K334" s="17" t="s">
        <v>18</v>
      </c>
      <c r="L334" s="17" t="s">
        <v>19</v>
      </c>
      <c r="M334" s="18"/>
    </row>
    <row r="335" s="2" customFormat="1" ht="27" customHeight="1" spans="1:13">
      <c r="A335" s="8" t="s">
        <v>986</v>
      </c>
      <c r="B335" s="8">
        <v>42000</v>
      </c>
      <c r="C335" s="8"/>
      <c r="D335" s="9">
        <f t="shared" si="5"/>
        <v>42000</v>
      </c>
      <c r="E335" s="10">
        <v>43125</v>
      </c>
      <c r="F335" s="8">
        <v>29400</v>
      </c>
      <c r="G335" s="9" t="s">
        <v>987</v>
      </c>
      <c r="H335" s="11" t="s">
        <v>988</v>
      </c>
      <c r="I335" s="12" t="s">
        <v>989</v>
      </c>
      <c r="J335" s="16" t="s">
        <v>990</v>
      </c>
      <c r="K335" s="17" t="s">
        <v>18</v>
      </c>
      <c r="L335" s="17" t="s">
        <v>19</v>
      </c>
      <c r="M335" s="18"/>
    </row>
    <row r="336" s="2" customFormat="1" ht="27" customHeight="1" spans="1:13">
      <c r="A336" s="8" t="s">
        <v>991</v>
      </c>
      <c r="B336" s="8">
        <v>37859.8</v>
      </c>
      <c r="C336" s="8">
        <v>200</v>
      </c>
      <c r="D336" s="9">
        <f t="shared" si="5"/>
        <v>38059.8</v>
      </c>
      <c r="E336" s="10">
        <v>43118</v>
      </c>
      <c r="F336" s="8">
        <v>38059.8</v>
      </c>
      <c r="G336" s="9" t="s">
        <v>166</v>
      </c>
      <c r="H336" s="11" t="s">
        <v>167</v>
      </c>
      <c r="I336" s="12" t="s">
        <v>168</v>
      </c>
      <c r="J336" s="16" t="s">
        <v>169</v>
      </c>
      <c r="K336" s="17" t="s">
        <v>18</v>
      </c>
      <c r="L336" s="17" t="s">
        <v>19</v>
      </c>
      <c r="M336" s="18"/>
    </row>
    <row r="337" s="2" customFormat="1" ht="27" customHeight="1" spans="1:13">
      <c r="A337" s="8" t="s">
        <v>992</v>
      </c>
      <c r="B337" s="8">
        <v>84150</v>
      </c>
      <c r="C337" s="8"/>
      <c r="D337" s="9">
        <f t="shared" si="5"/>
        <v>84150</v>
      </c>
      <c r="E337" s="10">
        <v>43118</v>
      </c>
      <c r="F337" s="8">
        <v>25245</v>
      </c>
      <c r="G337" s="9" t="s">
        <v>993</v>
      </c>
      <c r="H337" s="11" t="s">
        <v>994</v>
      </c>
      <c r="I337" s="12" t="s">
        <v>995</v>
      </c>
      <c r="J337" s="16" t="s">
        <v>996</v>
      </c>
      <c r="K337" s="17" t="s">
        <v>18</v>
      </c>
      <c r="L337" s="17" t="s">
        <v>19</v>
      </c>
      <c r="M337" s="18"/>
    </row>
    <row r="338" s="2" customFormat="1" ht="27" customHeight="1" spans="1:13">
      <c r="A338" s="8" t="s">
        <v>992</v>
      </c>
      <c r="B338" s="8">
        <v>84150</v>
      </c>
      <c r="C338" s="8">
        <v>660</v>
      </c>
      <c r="D338" s="9">
        <f t="shared" si="5"/>
        <v>84810</v>
      </c>
      <c r="E338" s="10">
        <v>43125</v>
      </c>
      <c r="F338" s="8">
        <v>59565</v>
      </c>
      <c r="G338" s="9" t="s">
        <v>993</v>
      </c>
      <c r="H338" s="11" t="s">
        <v>994</v>
      </c>
      <c r="I338" s="12" t="s">
        <v>995</v>
      </c>
      <c r="J338" s="16" t="s">
        <v>996</v>
      </c>
      <c r="K338" s="17" t="s">
        <v>18</v>
      </c>
      <c r="L338" s="17" t="s">
        <v>19</v>
      </c>
      <c r="M338" s="18"/>
    </row>
    <row r="339" s="2" customFormat="1" ht="27" customHeight="1" spans="1:13">
      <c r="A339" s="8" t="s">
        <v>997</v>
      </c>
      <c r="B339" s="8">
        <v>75600</v>
      </c>
      <c r="C339" s="8"/>
      <c r="D339" s="9">
        <f t="shared" si="5"/>
        <v>75600</v>
      </c>
      <c r="E339" s="10">
        <v>43118</v>
      </c>
      <c r="F339" s="8">
        <v>20580</v>
      </c>
      <c r="G339" s="9" t="s">
        <v>155</v>
      </c>
      <c r="H339" s="11" t="s">
        <v>156</v>
      </c>
      <c r="I339" s="12" t="s">
        <v>157</v>
      </c>
      <c r="J339" s="16" t="s">
        <v>158</v>
      </c>
      <c r="K339" s="17" t="s">
        <v>18</v>
      </c>
      <c r="L339" s="17" t="s">
        <v>19</v>
      </c>
      <c r="M339" s="18"/>
    </row>
    <row r="340" s="2" customFormat="1" ht="27" customHeight="1" spans="1:13">
      <c r="A340" s="8" t="s">
        <v>997</v>
      </c>
      <c r="B340" s="8">
        <v>75600</v>
      </c>
      <c r="C340" s="8"/>
      <c r="D340" s="9">
        <f t="shared" si="5"/>
        <v>75600</v>
      </c>
      <c r="E340" s="10">
        <v>43127</v>
      </c>
      <c r="F340" s="8">
        <v>55020</v>
      </c>
      <c r="G340" s="9" t="s">
        <v>155</v>
      </c>
      <c r="H340" s="11" t="s">
        <v>156</v>
      </c>
      <c r="I340" s="12" t="s">
        <v>157</v>
      </c>
      <c r="J340" s="16" t="s">
        <v>158</v>
      </c>
      <c r="K340" s="17" t="s">
        <v>18</v>
      </c>
      <c r="L340" s="17" t="s">
        <v>19</v>
      </c>
      <c r="M340" s="18"/>
    </row>
    <row r="341" s="2" customFormat="1" ht="27" customHeight="1" spans="1:13">
      <c r="A341" s="8" t="s">
        <v>998</v>
      </c>
      <c r="B341" s="8">
        <v>37000</v>
      </c>
      <c r="C341" s="8"/>
      <c r="D341" s="9">
        <f t="shared" si="5"/>
        <v>37000</v>
      </c>
      <c r="E341" s="10">
        <v>43118</v>
      </c>
      <c r="F341" s="8">
        <v>37000</v>
      </c>
      <c r="G341" s="9" t="s">
        <v>999</v>
      </c>
      <c r="H341" s="26" t="s">
        <v>1000</v>
      </c>
      <c r="I341" s="12" t="s">
        <v>1001</v>
      </c>
      <c r="J341" s="16" t="s">
        <v>1002</v>
      </c>
      <c r="K341" s="17" t="s">
        <v>18</v>
      </c>
      <c r="L341" s="17" t="s">
        <v>19</v>
      </c>
      <c r="M341" s="18"/>
    </row>
    <row r="342" s="2" customFormat="1" ht="27" customHeight="1" spans="1:13">
      <c r="A342" s="8" t="s">
        <v>1003</v>
      </c>
      <c r="B342" s="8">
        <v>103740</v>
      </c>
      <c r="C342" s="8"/>
      <c r="D342" s="9">
        <f t="shared" si="5"/>
        <v>103740</v>
      </c>
      <c r="E342" s="10">
        <v>43118</v>
      </c>
      <c r="F342" s="8">
        <v>20748</v>
      </c>
      <c r="G342" s="9" t="s">
        <v>31</v>
      </c>
      <c r="H342" s="11" t="s">
        <v>32</v>
      </c>
      <c r="I342" s="12" t="s">
        <v>33</v>
      </c>
      <c r="J342" s="16" t="s">
        <v>34</v>
      </c>
      <c r="K342" s="17" t="s">
        <v>18</v>
      </c>
      <c r="L342" s="17" t="s">
        <v>19</v>
      </c>
      <c r="M342" s="18"/>
    </row>
    <row r="343" s="2" customFormat="1" ht="27" customHeight="1" spans="1:13">
      <c r="A343" s="8" t="s">
        <v>1004</v>
      </c>
      <c r="B343" s="8">
        <v>59250</v>
      </c>
      <c r="C343" s="8"/>
      <c r="D343" s="9">
        <f t="shared" si="5"/>
        <v>59250</v>
      </c>
      <c r="E343" s="10">
        <v>43118</v>
      </c>
      <c r="F343" s="8">
        <v>59250</v>
      </c>
      <c r="G343" s="9" t="s">
        <v>306</v>
      </c>
      <c r="H343" s="11" t="s">
        <v>307</v>
      </c>
      <c r="I343" s="12" t="s">
        <v>308</v>
      </c>
      <c r="J343" s="16" t="s">
        <v>309</v>
      </c>
      <c r="K343" s="17" t="s">
        <v>18</v>
      </c>
      <c r="L343" s="17" t="s">
        <v>19</v>
      </c>
      <c r="M343" s="18"/>
    </row>
    <row r="344" s="2" customFormat="1" ht="27" customHeight="1" spans="1:13">
      <c r="A344" s="8" t="s">
        <v>1005</v>
      </c>
      <c r="B344" s="8">
        <v>20283</v>
      </c>
      <c r="C344" s="8"/>
      <c r="D344" s="9">
        <f t="shared" si="5"/>
        <v>20283</v>
      </c>
      <c r="E344" s="10">
        <v>43118</v>
      </c>
      <c r="F344" s="8">
        <v>20283</v>
      </c>
      <c r="G344" s="9" t="s">
        <v>311</v>
      </c>
      <c r="H344" s="11" t="s">
        <v>312</v>
      </c>
      <c r="I344" s="12" t="s">
        <v>313</v>
      </c>
      <c r="J344" s="16" t="s">
        <v>314</v>
      </c>
      <c r="K344" s="17" t="s">
        <v>18</v>
      </c>
      <c r="L344" s="17" t="s">
        <v>19</v>
      </c>
      <c r="M344" s="18"/>
    </row>
    <row r="345" s="2" customFormat="1" ht="27" customHeight="1" spans="1:13">
      <c r="A345" s="8" t="s">
        <v>1006</v>
      </c>
      <c r="B345" s="8">
        <v>46352</v>
      </c>
      <c r="C345" s="8"/>
      <c r="D345" s="9">
        <f t="shared" si="5"/>
        <v>46352</v>
      </c>
      <c r="E345" s="10">
        <v>43118</v>
      </c>
      <c r="F345" s="8">
        <v>46352</v>
      </c>
      <c r="G345" s="9" t="s">
        <v>1007</v>
      </c>
      <c r="H345" s="11" t="s">
        <v>1008</v>
      </c>
      <c r="I345" s="12" t="s">
        <v>1009</v>
      </c>
      <c r="J345" s="16" t="s">
        <v>1010</v>
      </c>
      <c r="K345" s="17" t="s">
        <v>18</v>
      </c>
      <c r="L345" s="17" t="s">
        <v>19</v>
      </c>
      <c r="M345" s="18"/>
    </row>
    <row r="346" s="2" customFormat="1" ht="27" customHeight="1" spans="1:13">
      <c r="A346" s="8" t="s">
        <v>1011</v>
      </c>
      <c r="B346" s="8">
        <v>527994</v>
      </c>
      <c r="C346" s="8"/>
      <c r="D346" s="9">
        <f t="shared" si="5"/>
        <v>527994</v>
      </c>
      <c r="E346" s="10">
        <v>43119</v>
      </c>
      <c r="F346" s="8">
        <v>527994</v>
      </c>
      <c r="G346" s="9" t="s">
        <v>542</v>
      </c>
      <c r="H346" s="23" t="s">
        <v>543</v>
      </c>
      <c r="I346" s="9" t="s">
        <v>544</v>
      </c>
      <c r="J346" s="16" t="s">
        <v>545</v>
      </c>
      <c r="K346" s="17" t="s">
        <v>18</v>
      </c>
      <c r="L346" s="17" t="s">
        <v>19</v>
      </c>
      <c r="M346" s="18" t="s">
        <v>35</v>
      </c>
    </row>
    <row r="347" s="2" customFormat="1" ht="27" customHeight="1" spans="1:13">
      <c r="A347" s="8" t="s">
        <v>1012</v>
      </c>
      <c r="B347" s="8">
        <v>239116</v>
      </c>
      <c r="C347" s="8"/>
      <c r="D347" s="9">
        <f t="shared" si="5"/>
        <v>239116</v>
      </c>
      <c r="E347" s="10">
        <v>43119</v>
      </c>
      <c r="F347" s="8">
        <v>239116</v>
      </c>
      <c r="G347" s="9" t="s">
        <v>497</v>
      </c>
      <c r="H347" s="11" t="s">
        <v>498</v>
      </c>
      <c r="I347" s="12" t="s">
        <v>499</v>
      </c>
      <c r="J347" s="16" t="s">
        <v>500</v>
      </c>
      <c r="K347" s="17" t="s">
        <v>18</v>
      </c>
      <c r="L347" s="17" t="s">
        <v>19</v>
      </c>
      <c r="M347" s="18" t="s">
        <v>35</v>
      </c>
    </row>
    <row r="348" s="2" customFormat="1" ht="27" customHeight="1" spans="1:13">
      <c r="A348" s="8" t="s">
        <v>1013</v>
      </c>
      <c r="B348" s="8">
        <v>365720</v>
      </c>
      <c r="C348" s="8"/>
      <c r="D348" s="9">
        <f t="shared" si="5"/>
        <v>365720</v>
      </c>
      <c r="E348" s="10">
        <v>43119</v>
      </c>
      <c r="F348" s="8">
        <v>365720</v>
      </c>
      <c r="G348" s="9" t="s">
        <v>1014</v>
      </c>
      <c r="H348" s="23" t="s">
        <v>1015</v>
      </c>
      <c r="I348" s="9" t="s">
        <v>1016</v>
      </c>
      <c r="J348" s="16" t="s">
        <v>1017</v>
      </c>
      <c r="K348" s="17" t="s">
        <v>18</v>
      </c>
      <c r="L348" s="17" t="s">
        <v>19</v>
      </c>
      <c r="M348" s="18" t="s">
        <v>35</v>
      </c>
    </row>
    <row r="349" s="2" customFormat="1" ht="27" customHeight="1" spans="1:13">
      <c r="A349" s="8" t="s">
        <v>1018</v>
      </c>
      <c r="B349" s="8">
        <v>103950</v>
      </c>
      <c r="C349" s="8"/>
      <c r="D349" s="9">
        <f t="shared" si="5"/>
        <v>103950</v>
      </c>
      <c r="E349" s="10">
        <v>43119</v>
      </c>
      <c r="F349" s="8">
        <v>103950</v>
      </c>
      <c r="G349" s="9" t="s">
        <v>1019</v>
      </c>
      <c r="H349" s="27" t="s">
        <v>1020</v>
      </c>
      <c r="I349" s="12" t="s">
        <v>1021</v>
      </c>
      <c r="J349" s="16" t="s">
        <v>1022</v>
      </c>
      <c r="K349" s="17" t="s">
        <v>18</v>
      </c>
      <c r="L349" s="17" t="s">
        <v>19</v>
      </c>
      <c r="M349" s="18" t="s">
        <v>35</v>
      </c>
    </row>
    <row r="350" s="2" customFormat="1" ht="27" customHeight="1" spans="1:13">
      <c r="A350" s="8" t="s">
        <v>1023</v>
      </c>
      <c r="B350" s="8">
        <v>52062</v>
      </c>
      <c r="C350" s="8">
        <v>400</v>
      </c>
      <c r="D350" s="9">
        <f t="shared" si="5"/>
        <v>52462</v>
      </c>
      <c r="E350" s="10">
        <v>43119</v>
      </c>
      <c r="F350" s="8">
        <v>15618.6</v>
      </c>
      <c r="G350" s="9" t="s">
        <v>1024</v>
      </c>
      <c r="H350" s="25" t="s">
        <v>1025</v>
      </c>
      <c r="I350" s="17" t="s">
        <v>1026</v>
      </c>
      <c r="J350" s="17" t="s">
        <v>1027</v>
      </c>
      <c r="K350" s="17" t="s">
        <v>18</v>
      </c>
      <c r="L350" s="17" t="s">
        <v>19</v>
      </c>
      <c r="M350" s="18"/>
    </row>
    <row r="351" s="2" customFormat="1" ht="27" customHeight="1" spans="1:13">
      <c r="A351" s="8" t="s">
        <v>1023</v>
      </c>
      <c r="B351" s="8">
        <v>52062</v>
      </c>
      <c r="C351" s="8"/>
      <c r="D351" s="9">
        <f t="shared" si="5"/>
        <v>52062</v>
      </c>
      <c r="E351" s="10">
        <v>43129</v>
      </c>
      <c r="F351" s="8">
        <v>36843.4</v>
      </c>
      <c r="G351" s="9" t="s">
        <v>1024</v>
      </c>
      <c r="H351" s="25" t="s">
        <v>1025</v>
      </c>
      <c r="I351" s="17" t="s">
        <v>1026</v>
      </c>
      <c r="J351" s="17" t="s">
        <v>1027</v>
      </c>
      <c r="K351" s="17" t="s">
        <v>18</v>
      </c>
      <c r="L351" s="17" t="s">
        <v>19</v>
      </c>
      <c r="M351" s="18"/>
    </row>
    <row r="352" s="2" customFormat="1" ht="27" customHeight="1" spans="1:13">
      <c r="A352" s="8" t="s">
        <v>1028</v>
      </c>
      <c r="B352" s="8">
        <v>49460</v>
      </c>
      <c r="C352" s="8"/>
      <c r="D352" s="9">
        <f t="shared" si="5"/>
        <v>49460</v>
      </c>
      <c r="E352" s="10">
        <v>43119</v>
      </c>
      <c r="F352" s="8">
        <v>49460</v>
      </c>
      <c r="G352" s="9" t="s">
        <v>1029</v>
      </c>
      <c r="H352" s="11" t="s">
        <v>1030</v>
      </c>
      <c r="I352" s="12" t="s">
        <v>1031</v>
      </c>
      <c r="J352" s="16" t="s">
        <v>1032</v>
      </c>
      <c r="K352" s="17" t="s">
        <v>18</v>
      </c>
      <c r="L352" s="17" t="s">
        <v>19</v>
      </c>
      <c r="M352" s="18"/>
    </row>
    <row r="353" s="2" customFormat="1" ht="27" customHeight="1" spans="1:13">
      <c r="A353" s="8" t="s">
        <v>1033</v>
      </c>
      <c r="B353" s="8">
        <v>76977</v>
      </c>
      <c r="C353" s="8"/>
      <c r="D353" s="9">
        <f t="shared" si="5"/>
        <v>76977</v>
      </c>
      <c r="E353" s="10">
        <v>43119</v>
      </c>
      <c r="F353" s="8">
        <v>23093.1</v>
      </c>
      <c r="G353" s="9" t="s">
        <v>1034</v>
      </c>
      <c r="H353" s="11" t="s">
        <v>1035</v>
      </c>
      <c r="I353" s="12" t="s">
        <v>1036</v>
      </c>
      <c r="J353" s="16" t="s">
        <v>110</v>
      </c>
      <c r="K353" s="17" t="s">
        <v>18</v>
      </c>
      <c r="L353" s="17" t="s">
        <v>19</v>
      </c>
      <c r="M353" s="18"/>
    </row>
    <row r="354" s="2" customFormat="1" ht="27" customHeight="1" spans="1:13">
      <c r="A354" s="8" t="s">
        <v>1037</v>
      </c>
      <c r="B354" s="8">
        <v>82800</v>
      </c>
      <c r="C354" s="8"/>
      <c r="D354" s="9">
        <f t="shared" si="5"/>
        <v>82800</v>
      </c>
      <c r="E354" s="10">
        <v>43119</v>
      </c>
      <c r="F354" s="8">
        <v>24840</v>
      </c>
      <c r="G354" s="9" t="s">
        <v>1038</v>
      </c>
      <c r="H354" s="11" t="s">
        <v>1039</v>
      </c>
      <c r="I354" s="12" t="s">
        <v>1040</v>
      </c>
      <c r="J354" s="16" t="s">
        <v>1041</v>
      </c>
      <c r="K354" s="17" t="s">
        <v>18</v>
      </c>
      <c r="L354" s="17" t="s">
        <v>19</v>
      </c>
      <c r="M354" s="18"/>
    </row>
    <row r="355" s="2" customFormat="1" ht="27" customHeight="1" spans="1:13">
      <c r="A355" s="8" t="s">
        <v>1042</v>
      </c>
      <c r="B355" s="8">
        <v>216000</v>
      </c>
      <c r="C355" s="8"/>
      <c r="D355" s="9">
        <f t="shared" si="5"/>
        <v>216000</v>
      </c>
      <c r="E355" s="10">
        <v>43119</v>
      </c>
      <c r="F355" s="8">
        <v>64800</v>
      </c>
      <c r="G355" s="9" t="s">
        <v>1043</v>
      </c>
      <c r="H355" s="11" t="s">
        <v>1044</v>
      </c>
      <c r="I355" s="12" t="s">
        <v>1045</v>
      </c>
      <c r="J355" s="16" t="s">
        <v>1046</v>
      </c>
      <c r="K355" s="17" t="s">
        <v>18</v>
      </c>
      <c r="L355" s="17" t="s">
        <v>19</v>
      </c>
      <c r="M355" s="18"/>
    </row>
    <row r="356" s="2" customFormat="1" ht="27" customHeight="1" spans="1:13">
      <c r="A356" s="8" t="s">
        <v>1047</v>
      </c>
      <c r="B356" s="8">
        <v>56000</v>
      </c>
      <c r="C356" s="8"/>
      <c r="D356" s="9">
        <f t="shared" si="5"/>
        <v>56000</v>
      </c>
      <c r="E356" s="10">
        <v>43119</v>
      </c>
      <c r="F356" s="8">
        <v>16800</v>
      </c>
      <c r="G356" s="9" t="s">
        <v>21</v>
      </c>
      <c r="H356" s="11" t="s">
        <v>22</v>
      </c>
      <c r="I356" s="12" t="s">
        <v>23</v>
      </c>
      <c r="J356" s="16" t="s">
        <v>24</v>
      </c>
      <c r="K356" s="17" t="s">
        <v>18</v>
      </c>
      <c r="L356" s="17" t="s">
        <v>19</v>
      </c>
      <c r="M356" s="18"/>
    </row>
    <row r="357" s="2" customFormat="1" ht="27" customHeight="1" spans="1:13">
      <c r="A357" s="8" t="s">
        <v>1048</v>
      </c>
      <c r="B357" s="8">
        <v>61250</v>
      </c>
      <c r="C357" s="8"/>
      <c r="D357" s="9">
        <f t="shared" si="5"/>
        <v>61250</v>
      </c>
      <c r="E357" s="10">
        <v>43119</v>
      </c>
      <c r="F357" s="8">
        <v>18375</v>
      </c>
      <c r="G357" s="9" t="s">
        <v>1049</v>
      </c>
      <c r="H357" s="11" t="s">
        <v>1050</v>
      </c>
      <c r="I357" s="12" t="s">
        <v>1051</v>
      </c>
      <c r="J357" s="16" t="s">
        <v>1052</v>
      </c>
      <c r="K357" s="17" t="s">
        <v>18</v>
      </c>
      <c r="L357" s="17" t="s">
        <v>19</v>
      </c>
      <c r="M357" s="18"/>
    </row>
    <row r="358" s="2" customFormat="1" ht="27" customHeight="1" spans="1:13">
      <c r="A358" s="8" t="s">
        <v>1053</v>
      </c>
      <c r="B358" s="8">
        <v>140000</v>
      </c>
      <c r="C358" s="8"/>
      <c r="D358" s="9">
        <f t="shared" si="5"/>
        <v>140000</v>
      </c>
      <c r="E358" s="10">
        <v>43119</v>
      </c>
      <c r="F358" s="8">
        <v>42000</v>
      </c>
      <c r="G358" s="9" t="s">
        <v>176</v>
      </c>
      <c r="H358" s="11" t="s">
        <v>177</v>
      </c>
      <c r="I358" s="12" t="s">
        <v>178</v>
      </c>
      <c r="J358" s="16" t="s">
        <v>179</v>
      </c>
      <c r="K358" s="17" t="s">
        <v>18</v>
      </c>
      <c r="L358" s="17" t="s">
        <v>19</v>
      </c>
      <c r="M358" s="18"/>
    </row>
    <row r="359" s="2" customFormat="1" ht="27" customHeight="1" spans="1:13">
      <c r="A359" s="8" t="s">
        <v>1054</v>
      </c>
      <c r="B359" s="8">
        <v>41080</v>
      </c>
      <c r="C359" s="8"/>
      <c r="D359" s="9">
        <f t="shared" si="5"/>
        <v>41080</v>
      </c>
      <c r="E359" s="10">
        <v>43119</v>
      </c>
      <c r="F359" s="8">
        <v>12324</v>
      </c>
      <c r="G359" s="9" t="s">
        <v>1055</v>
      </c>
      <c r="H359" s="11" t="s">
        <v>1056</v>
      </c>
      <c r="I359" s="12" t="s">
        <v>194</v>
      </c>
      <c r="J359" s="16" t="s">
        <v>1057</v>
      </c>
      <c r="K359" s="17" t="s">
        <v>18</v>
      </c>
      <c r="L359" s="17" t="s">
        <v>19</v>
      </c>
      <c r="M359" s="18"/>
    </row>
    <row r="360" s="2" customFormat="1" ht="27" customHeight="1" spans="1:13">
      <c r="A360" s="8" t="s">
        <v>1058</v>
      </c>
      <c r="B360" s="8">
        <v>92092.5</v>
      </c>
      <c r="C360" s="8"/>
      <c r="D360" s="9">
        <f t="shared" si="5"/>
        <v>92092.5</v>
      </c>
      <c r="E360" s="10">
        <v>43120</v>
      </c>
      <c r="F360" s="8">
        <v>92092.5</v>
      </c>
      <c r="G360" s="9" t="s">
        <v>1059</v>
      </c>
      <c r="H360" s="11" t="s">
        <v>1060</v>
      </c>
      <c r="I360" s="12" t="s">
        <v>1061</v>
      </c>
      <c r="J360" s="16" t="s">
        <v>1062</v>
      </c>
      <c r="K360" s="17" t="s">
        <v>18</v>
      </c>
      <c r="L360" s="17" t="s">
        <v>19</v>
      </c>
      <c r="M360" s="18"/>
    </row>
    <row r="361" s="2" customFormat="1" ht="27" customHeight="1" spans="1:13">
      <c r="A361" s="8" t="s">
        <v>1063</v>
      </c>
      <c r="B361" s="8">
        <v>76434</v>
      </c>
      <c r="C361" s="8"/>
      <c r="D361" s="9">
        <f t="shared" si="5"/>
        <v>76434</v>
      </c>
      <c r="E361" s="10">
        <v>43120</v>
      </c>
      <c r="F361" s="8">
        <v>76434</v>
      </c>
      <c r="G361" s="9" t="s">
        <v>1064</v>
      </c>
      <c r="H361" s="11" t="s">
        <v>1065</v>
      </c>
      <c r="I361" s="12" t="s">
        <v>1066</v>
      </c>
      <c r="J361" s="16" t="s">
        <v>1067</v>
      </c>
      <c r="K361" s="17" t="s">
        <v>18</v>
      </c>
      <c r="L361" s="17" t="s">
        <v>19</v>
      </c>
      <c r="M361" s="18"/>
    </row>
    <row r="362" s="2" customFormat="1" ht="27" customHeight="1" spans="1:13">
      <c r="A362" s="8" t="s">
        <v>1068</v>
      </c>
      <c r="B362" s="8">
        <v>66825.25</v>
      </c>
      <c r="C362" s="8"/>
      <c r="D362" s="9">
        <f t="shared" si="5"/>
        <v>66825.25</v>
      </c>
      <c r="E362" s="10">
        <v>43120</v>
      </c>
      <c r="F362" s="8">
        <v>66825.25</v>
      </c>
      <c r="G362" s="9" t="s">
        <v>1069</v>
      </c>
      <c r="H362" s="11" t="s">
        <v>1070</v>
      </c>
      <c r="I362" s="12" t="s">
        <v>1071</v>
      </c>
      <c r="J362" s="16" t="s">
        <v>1072</v>
      </c>
      <c r="K362" s="17" t="s">
        <v>18</v>
      </c>
      <c r="L362" s="17" t="s">
        <v>19</v>
      </c>
      <c r="M362" s="18"/>
    </row>
    <row r="363" s="2" customFormat="1" ht="27" customHeight="1" spans="1:13">
      <c r="A363" s="8" t="s">
        <v>1073</v>
      </c>
      <c r="B363" s="8">
        <v>69072.5</v>
      </c>
      <c r="C363" s="8"/>
      <c r="D363" s="9">
        <f t="shared" si="5"/>
        <v>69072.5</v>
      </c>
      <c r="E363" s="10">
        <v>43120</v>
      </c>
      <c r="F363" s="8">
        <v>69072.5</v>
      </c>
      <c r="G363" s="9" t="s">
        <v>1074</v>
      </c>
      <c r="H363" s="11" t="s">
        <v>1075</v>
      </c>
      <c r="I363" s="12" t="s">
        <v>1076</v>
      </c>
      <c r="J363" s="16" t="s">
        <v>1077</v>
      </c>
      <c r="K363" s="17" t="s">
        <v>18</v>
      </c>
      <c r="L363" s="17" t="s">
        <v>19</v>
      </c>
      <c r="M363" s="18"/>
    </row>
    <row r="364" s="2" customFormat="1" ht="27" customHeight="1" spans="1:13">
      <c r="A364" s="8" t="s">
        <v>1078</v>
      </c>
      <c r="B364" s="8">
        <v>139105.7</v>
      </c>
      <c r="C364" s="8"/>
      <c r="D364" s="9">
        <f t="shared" si="5"/>
        <v>139105.7</v>
      </c>
      <c r="E364" s="10">
        <v>43120</v>
      </c>
      <c r="F364" s="8">
        <v>139105.7</v>
      </c>
      <c r="G364" s="9" t="s">
        <v>1079</v>
      </c>
      <c r="H364" s="23" t="s">
        <v>1080</v>
      </c>
      <c r="I364" s="9" t="s">
        <v>1081</v>
      </c>
      <c r="J364" s="16" t="s">
        <v>1082</v>
      </c>
      <c r="K364" s="17" t="s">
        <v>18</v>
      </c>
      <c r="L364" s="17" t="s">
        <v>19</v>
      </c>
      <c r="M364" s="18"/>
    </row>
    <row r="365" s="2" customFormat="1" ht="27" customHeight="1" spans="1:13">
      <c r="A365" s="8" t="s">
        <v>1083</v>
      </c>
      <c r="B365" s="8">
        <v>117798.94</v>
      </c>
      <c r="C365" s="8"/>
      <c r="D365" s="9">
        <f t="shared" si="5"/>
        <v>117798.94</v>
      </c>
      <c r="E365" s="10">
        <v>43120</v>
      </c>
      <c r="F365" s="8">
        <v>117798.94</v>
      </c>
      <c r="G365" s="9" t="s">
        <v>1084</v>
      </c>
      <c r="H365" s="23" t="s">
        <v>1085</v>
      </c>
      <c r="I365" s="9" t="s">
        <v>1086</v>
      </c>
      <c r="J365" s="16" t="s">
        <v>1087</v>
      </c>
      <c r="K365" s="17" t="s">
        <v>18</v>
      </c>
      <c r="L365" s="17" t="s">
        <v>19</v>
      </c>
      <c r="M365" s="18"/>
    </row>
    <row r="366" s="2" customFormat="1" ht="27" customHeight="1" spans="1:13">
      <c r="A366" s="8" t="s">
        <v>1088</v>
      </c>
      <c r="B366" s="8">
        <v>61155</v>
      </c>
      <c r="C366" s="8"/>
      <c r="D366" s="9">
        <f t="shared" si="5"/>
        <v>61155</v>
      </c>
      <c r="E366" s="10">
        <v>43120</v>
      </c>
      <c r="F366" s="8">
        <v>61155</v>
      </c>
      <c r="G366" s="9" t="s">
        <v>1089</v>
      </c>
      <c r="H366" s="11" t="s">
        <v>1090</v>
      </c>
      <c r="I366" s="12" t="s">
        <v>1091</v>
      </c>
      <c r="J366" s="16" t="s">
        <v>1092</v>
      </c>
      <c r="K366" s="17" t="s">
        <v>18</v>
      </c>
      <c r="L366" s="17" t="s">
        <v>19</v>
      </c>
      <c r="M366" s="18"/>
    </row>
    <row r="367" s="2" customFormat="1" ht="27" customHeight="1" spans="1:13">
      <c r="A367" s="8" t="s">
        <v>1093</v>
      </c>
      <c r="B367" s="8">
        <v>86000</v>
      </c>
      <c r="C367" s="8"/>
      <c r="D367" s="9">
        <f t="shared" si="5"/>
        <v>86000</v>
      </c>
      <c r="E367" s="10">
        <v>43120</v>
      </c>
      <c r="F367" s="8">
        <v>86000</v>
      </c>
      <c r="G367" s="9" t="s">
        <v>412</v>
      </c>
      <c r="H367" s="11" t="s">
        <v>413</v>
      </c>
      <c r="I367" s="12" t="s">
        <v>414</v>
      </c>
      <c r="J367" s="16" t="s">
        <v>415</v>
      </c>
      <c r="K367" s="17" t="s">
        <v>18</v>
      </c>
      <c r="L367" s="17" t="s">
        <v>19</v>
      </c>
      <c r="M367" s="18"/>
    </row>
    <row r="368" s="2" customFormat="1" ht="27" customHeight="1" spans="1:13">
      <c r="A368" s="8" t="s">
        <v>1094</v>
      </c>
      <c r="B368" s="8">
        <v>58475</v>
      </c>
      <c r="C368" s="8">
        <v>800</v>
      </c>
      <c r="D368" s="9">
        <f t="shared" si="5"/>
        <v>59275</v>
      </c>
      <c r="E368" s="10">
        <v>43120</v>
      </c>
      <c r="F368" s="8">
        <v>59275</v>
      </c>
      <c r="G368" s="9" t="s">
        <v>566</v>
      </c>
      <c r="H368" s="11" t="s">
        <v>567</v>
      </c>
      <c r="I368" s="12" t="s">
        <v>568</v>
      </c>
      <c r="J368" s="16" t="s">
        <v>569</v>
      </c>
      <c r="K368" s="17" t="s">
        <v>18</v>
      </c>
      <c r="L368" s="17" t="s">
        <v>19</v>
      </c>
      <c r="M368" s="18"/>
    </row>
    <row r="369" s="2" customFormat="1" ht="27" customHeight="1" spans="1:13">
      <c r="A369" s="8" t="s">
        <v>1095</v>
      </c>
      <c r="B369" s="8">
        <v>46000</v>
      </c>
      <c r="C369" s="8"/>
      <c r="D369" s="9">
        <f t="shared" si="5"/>
        <v>46000</v>
      </c>
      <c r="E369" s="10">
        <v>43120</v>
      </c>
      <c r="F369" s="8">
        <v>13800</v>
      </c>
      <c r="G369" s="9" t="s">
        <v>1096</v>
      </c>
      <c r="H369" s="11" t="s">
        <v>1097</v>
      </c>
      <c r="I369" s="12" t="s">
        <v>1098</v>
      </c>
      <c r="J369" s="16" t="s">
        <v>1099</v>
      </c>
      <c r="K369" s="17" t="s">
        <v>18</v>
      </c>
      <c r="L369" s="17" t="s">
        <v>19</v>
      </c>
      <c r="M369" s="18"/>
    </row>
    <row r="370" s="2" customFormat="1" ht="27" customHeight="1" spans="1:13">
      <c r="A370" s="8" t="s">
        <v>1095</v>
      </c>
      <c r="B370" s="8">
        <v>46000</v>
      </c>
      <c r="C370" s="8"/>
      <c r="D370" s="9">
        <f t="shared" si="5"/>
        <v>46000</v>
      </c>
      <c r="E370" s="10">
        <v>43130</v>
      </c>
      <c r="F370" s="8">
        <v>32200</v>
      </c>
      <c r="G370" s="9" t="s">
        <v>1096</v>
      </c>
      <c r="H370" s="11" t="s">
        <v>1097</v>
      </c>
      <c r="I370" s="12" t="s">
        <v>1098</v>
      </c>
      <c r="J370" s="16" t="s">
        <v>1099</v>
      </c>
      <c r="K370" s="17" t="s">
        <v>18</v>
      </c>
      <c r="L370" s="17" t="s">
        <v>19</v>
      </c>
      <c r="M370" s="18"/>
    </row>
    <row r="371" s="2" customFormat="1" ht="27" customHeight="1" spans="1:13">
      <c r="A371" s="8" t="s">
        <v>1100</v>
      </c>
      <c r="B371" s="8">
        <v>87480</v>
      </c>
      <c r="C371" s="8">
        <v>1300</v>
      </c>
      <c r="D371" s="9">
        <f t="shared" si="5"/>
        <v>88780</v>
      </c>
      <c r="E371" s="10">
        <v>43120</v>
      </c>
      <c r="F371" s="8">
        <v>88780</v>
      </c>
      <c r="G371" s="9" t="s">
        <v>1101</v>
      </c>
      <c r="H371" s="11" t="s">
        <v>1102</v>
      </c>
      <c r="I371" s="12" t="s">
        <v>1103</v>
      </c>
      <c r="J371" s="16" t="s">
        <v>1104</v>
      </c>
      <c r="K371" s="17" t="s">
        <v>18</v>
      </c>
      <c r="L371" s="17" t="s">
        <v>19</v>
      </c>
      <c r="M371" s="18"/>
    </row>
    <row r="372" s="2" customFormat="1" ht="27" customHeight="1" spans="1:13">
      <c r="A372" s="8" t="s">
        <v>1105</v>
      </c>
      <c r="B372" s="8">
        <v>78100</v>
      </c>
      <c r="C372" s="8"/>
      <c r="D372" s="9">
        <f t="shared" si="5"/>
        <v>78100</v>
      </c>
      <c r="E372" s="10">
        <v>43120</v>
      </c>
      <c r="F372" s="8">
        <v>78100</v>
      </c>
      <c r="G372" s="9" t="s">
        <v>1106</v>
      </c>
      <c r="H372" s="23" t="s">
        <v>1107</v>
      </c>
      <c r="I372" s="9" t="s">
        <v>1108</v>
      </c>
      <c r="J372" s="16" t="s">
        <v>1109</v>
      </c>
      <c r="K372" s="17" t="s">
        <v>18</v>
      </c>
      <c r="L372" s="17" t="s">
        <v>19</v>
      </c>
      <c r="M372" s="18"/>
    </row>
    <row r="373" s="2" customFormat="1" ht="27" customHeight="1" spans="1:13">
      <c r="A373" s="8" t="s">
        <v>1110</v>
      </c>
      <c r="B373" s="8">
        <v>42714.8</v>
      </c>
      <c r="C373" s="8"/>
      <c r="D373" s="9">
        <f t="shared" ref="D373:D436" si="6">SUM(B373:C373)</f>
        <v>42714.8</v>
      </c>
      <c r="E373" s="10">
        <v>43120</v>
      </c>
      <c r="F373" s="8">
        <v>42714.8</v>
      </c>
      <c r="G373" s="9" t="s">
        <v>276</v>
      </c>
      <c r="H373" s="11" t="s">
        <v>277</v>
      </c>
      <c r="I373" s="12" t="s">
        <v>278</v>
      </c>
      <c r="J373" s="16" t="s">
        <v>279</v>
      </c>
      <c r="K373" s="17" t="s">
        <v>18</v>
      </c>
      <c r="L373" s="17" t="s">
        <v>19</v>
      </c>
      <c r="M373" s="18"/>
    </row>
    <row r="374" s="2" customFormat="1" ht="27" customHeight="1" spans="1:13">
      <c r="A374" s="8" t="s">
        <v>1111</v>
      </c>
      <c r="B374" s="8">
        <v>54770</v>
      </c>
      <c r="C374" s="8"/>
      <c r="D374" s="9">
        <f t="shared" si="6"/>
        <v>54770</v>
      </c>
      <c r="E374" s="10">
        <v>43120</v>
      </c>
      <c r="F374" s="8">
        <v>54770</v>
      </c>
      <c r="G374" s="9" t="s">
        <v>1112</v>
      </c>
      <c r="H374" s="23" t="s">
        <v>1113</v>
      </c>
      <c r="I374" s="12" t="s">
        <v>1114</v>
      </c>
      <c r="J374" s="16" t="s">
        <v>1115</v>
      </c>
      <c r="K374" s="17" t="s">
        <v>18</v>
      </c>
      <c r="L374" s="17" t="s">
        <v>19</v>
      </c>
      <c r="M374" s="18"/>
    </row>
    <row r="375" s="2" customFormat="1" ht="27" customHeight="1" spans="1:13">
      <c r="A375" s="8" t="s">
        <v>1116</v>
      </c>
      <c r="B375" s="8">
        <v>58667</v>
      </c>
      <c r="C375" s="8"/>
      <c r="D375" s="9">
        <f t="shared" si="6"/>
        <v>58667</v>
      </c>
      <c r="E375" s="10">
        <v>43120</v>
      </c>
      <c r="F375" s="8">
        <v>58667</v>
      </c>
      <c r="G375" s="9" t="s">
        <v>1117</v>
      </c>
      <c r="H375" s="11" t="s">
        <v>1118</v>
      </c>
      <c r="I375" s="12" t="s">
        <v>1119</v>
      </c>
      <c r="J375" s="16" t="s">
        <v>1120</v>
      </c>
      <c r="K375" s="17" t="s">
        <v>18</v>
      </c>
      <c r="L375" s="17" t="s">
        <v>19</v>
      </c>
      <c r="M375" s="18"/>
    </row>
    <row r="376" s="2" customFormat="1" ht="27" customHeight="1" spans="1:13">
      <c r="A376" s="8" t="s">
        <v>1121</v>
      </c>
      <c r="B376" s="8">
        <v>30630</v>
      </c>
      <c r="C376" s="8"/>
      <c r="D376" s="9">
        <f t="shared" si="6"/>
        <v>30630</v>
      </c>
      <c r="E376" s="10">
        <v>43120</v>
      </c>
      <c r="F376" s="8">
        <v>30630</v>
      </c>
      <c r="G376" s="9" t="s">
        <v>1122</v>
      </c>
      <c r="H376" s="11" t="s">
        <v>1123</v>
      </c>
      <c r="I376" s="12" t="s">
        <v>1124</v>
      </c>
      <c r="J376" s="16" t="s">
        <v>1125</v>
      </c>
      <c r="K376" s="17" t="s">
        <v>18</v>
      </c>
      <c r="L376" s="17" t="s">
        <v>19</v>
      </c>
      <c r="M376" s="18"/>
    </row>
    <row r="377" s="2" customFormat="1" ht="27" customHeight="1" spans="1:13">
      <c r="A377" s="8" t="s">
        <v>1126</v>
      </c>
      <c r="B377" s="8">
        <v>52500</v>
      </c>
      <c r="C377" s="8"/>
      <c r="D377" s="9">
        <f t="shared" si="6"/>
        <v>52500</v>
      </c>
      <c r="E377" s="10">
        <v>43122</v>
      </c>
      <c r="F377" s="8">
        <v>15750</v>
      </c>
      <c r="G377" s="9" t="s">
        <v>1127</v>
      </c>
      <c r="H377" s="11" t="s">
        <v>1128</v>
      </c>
      <c r="I377" s="12" t="s">
        <v>1129</v>
      </c>
      <c r="J377" s="16" t="s">
        <v>1130</v>
      </c>
      <c r="K377" s="17" t="s">
        <v>18</v>
      </c>
      <c r="L377" s="17" t="s">
        <v>19</v>
      </c>
      <c r="M377" s="18"/>
    </row>
    <row r="378" s="2" customFormat="1" ht="27" customHeight="1" spans="1:13">
      <c r="A378" s="8" t="s">
        <v>1126</v>
      </c>
      <c r="B378" s="8">
        <v>52500</v>
      </c>
      <c r="C378" s="8"/>
      <c r="D378" s="9">
        <f t="shared" si="6"/>
        <v>52500</v>
      </c>
      <c r="E378" s="10">
        <v>43131</v>
      </c>
      <c r="F378" s="8">
        <v>36750</v>
      </c>
      <c r="G378" s="9" t="s">
        <v>1127</v>
      </c>
      <c r="H378" s="11" t="s">
        <v>1128</v>
      </c>
      <c r="I378" s="12" t="s">
        <v>1129</v>
      </c>
      <c r="J378" s="16" t="s">
        <v>1130</v>
      </c>
      <c r="K378" s="17" t="s">
        <v>18</v>
      </c>
      <c r="L378" s="17" t="s">
        <v>19</v>
      </c>
      <c r="M378" s="18"/>
    </row>
    <row r="379" s="2" customFormat="1" ht="27" customHeight="1" spans="1:13">
      <c r="A379" s="8" t="s">
        <v>1131</v>
      </c>
      <c r="B379" s="8">
        <v>35000</v>
      </c>
      <c r="C379" s="8"/>
      <c r="D379" s="9">
        <f t="shared" si="6"/>
        <v>35000</v>
      </c>
      <c r="E379" s="10">
        <v>43122</v>
      </c>
      <c r="F379" s="8">
        <v>35000</v>
      </c>
      <c r="G379" s="9" t="s">
        <v>1132</v>
      </c>
      <c r="H379" s="11" t="s">
        <v>1133</v>
      </c>
      <c r="I379" s="12" t="s">
        <v>1134</v>
      </c>
      <c r="J379" s="16" t="s">
        <v>1135</v>
      </c>
      <c r="K379" s="17" t="s">
        <v>18</v>
      </c>
      <c r="L379" s="17" t="s">
        <v>19</v>
      </c>
      <c r="M379" s="18"/>
    </row>
    <row r="380" s="2" customFormat="1" ht="27" customHeight="1" spans="1:13">
      <c r="A380" s="8" t="s">
        <v>1136</v>
      </c>
      <c r="B380" s="8">
        <v>43380</v>
      </c>
      <c r="C380" s="8"/>
      <c r="D380" s="9">
        <f t="shared" si="6"/>
        <v>43380</v>
      </c>
      <c r="E380" s="10">
        <v>43122</v>
      </c>
      <c r="F380" s="8">
        <v>43380</v>
      </c>
      <c r="G380" s="9" t="s">
        <v>1137</v>
      </c>
      <c r="H380" s="11" t="s">
        <v>1138</v>
      </c>
      <c r="I380" s="12" t="s">
        <v>1139</v>
      </c>
      <c r="J380" s="16" t="s">
        <v>1140</v>
      </c>
      <c r="K380" s="17" t="s">
        <v>18</v>
      </c>
      <c r="L380" s="17" t="s">
        <v>19</v>
      </c>
      <c r="M380" s="18"/>
    </row>
    <row r="381" s="2" customFormat="1" ht="27" customHeight="1" spans="1:13">
      <c r="A381" s="8" t="s">
        <v>1141</v>
      </c>
      <c r="B381" s="8">
        <v>85000</v>
      </c>
      <c r="C381" s="8"/>
      <c r="D381" s="9">
        <f t="shared" si="6"/>
        <v>85000</v>
      </c>
      <c r="E381" s="10">
        <v>43122</v>
      </c>
      <c r="F381" s="8">
        <v>85000</v>
      </c>
      <c r="G381" s="9" t="s">
        <v>595</v>
      </c>
      <c r="H381" s="11" t="s">
        <v>596</v>
      </c>
      <c r="I381" s="12" t="s">
        <v>597</v>
      </c>
      <c r="J381" s="16" t="s">
        <v>598</v>
      </c>
      <c r="K381" s="17" t="s">
        <v>18</v>
      </c>
      <c r="L381" s="17" t="s">
        <v>19</v>
      </c>
      <c r="M381" s="18"/>
    </row>
    <row r="382" s="2" customFormat="1" ht="27" customHeight="1" spans="1:13">
      <c r="A382" s="8" t="s">
        <v>1142</v>
      </c>
      <c r="B382" s="8">
        <v>75760</v>
      </c>
      <c r="C382" s="8"/>
      <c r="D382" s="9">
        <f t="shared" si="6"/>
        <v>75760</v>
      </c>
      <c r="E382" s="10">
        <v>43123</v>
      </c>
      <c r="F382" s="8">
        <v>22728</v>
      </c>
      <c r="G382" s="9" t="s">
        <v>234</v>
      </c>
      <c r="H382" s="11" t="s">
        <v>235</v>
      </c>
      <c r="I382" s="12" t="s">
        <v>236</v>
      </c>
      <c r="J382" s="16" t="s">
        <v>237</v>
      </c>
      <c r="K382" s="17" t="s">
        <v>18</v>
      </c>
      <c r="L382" s="17" t="s">
        <v>19</v>
      </c>
      <c r="M382" s="18"/>
    </row>
    <row r="383" s="2" customFormat="1" ht="27" customHeight="1" spans="1:13">
      <c r="A383" s="8" t="s">
        <v>1143</v>
      </c>
      <c r="B383" s="8">
        <v>37000</v>
      </c>
      <c r="C383" s="8"/>
      <c r="D383" s="9">
        <f t="shared" si="6"/>
        <v>37000</v>
      </c>
      <c r="E383" s="10">
        <v>43123</v>
      </c>
      <c r="F383" s="8">
        <v>37000</v>
      </c>
      <c r="G383" s="9" t="s">
        <v>372</v>
      </c>
      <c r="H383" s="11" t="s">
        <v>373</v>
      </c>
      <c r="I383" s="12" t="s">
        <v>374</v>
      </c>
      <c r="J383" s="16" t="s">
        <v>375</v>
      </c>
      <c r="K383" s="17" t="s">
        <v>18</v>
      </c>
      <c r="L383" s="17" t="s">
        <v>19</v>
      </c>
      <c r="M383" s="18"/>
    </row>
    <row r="384" s="2" customFormat="1" ht="27" customHeight="1" spans="1:13">
      <c r="A384" s="8" t="s">
        <v>1144</v>
      </c>
      <c r="B384" s="8">
        <v>69888</v>
      </c>
      <c r="C384" s="8"/>
      <c r="D384" s="9">
        <f t="shared" si="6"/>
        <v>69888</v>
      </c>
      <c r="E384" s="10">
        <v>43123</v>
      </c>
      <c r="F384" s="8">
        <v>20966.4</v>
      </c>
      <c r="G384" s="9" t="s">
        <v>14</v>
      </c>
      <c r="H384" s="11" t="s">
        <v>15</v>
      </c>
      <c r="I384" s="12" t="s">
        <v>16</v>
      </c>
      <c r="J384" s="16" t="s">
        <v>17</v>
      </c>
      <c r="K384" s="17" t="s">
        <v>18</v>
      </c>
      <c r="L384" s="17" t="s">
        <v>19</v>
      </c>
      <c r="M384" s="18"/>
    </row>
    <row r="385" s="2" customFormat="1" ht="27" customHeight="1" spans="1:13">
      <c r="A385" s="8" t="s">
        <v>1145</v>
      </c>
      <c r="B385" s="8">
        <v>39190</v>
      </c>
      <c r="C385" s="8"/>
      <c r="D385" s="9">
        <f t="shared" si="6"/>
        <v>39190</v>
      </c>
      <c r="E385" s="10">
        <v>43123</v>
      </c>
      <c r="F385" s="8">
        <v>39190</v>
      </c>
      <c r="G385" s="9" t="s">
        <v>911</v>
      </c>
      <c r="H385" s="11" t="s">
        <v>912</v>
      </c>
      <c r="I385" s="12" t="s">
        <v>913</v>
      </c>
      <c r="J385" s="16" t="s">
        <v>944</v>
      </c>
      <c r="K385" s="17" t="s">
        <v>18</v>
      </c>
      <c r="L385" s="17" t="s">
        <v>19</v>
      </c>
      <c r="M385" s="18"/>
    </row>
    <row r="386" s="2" customFormat="1" ht="27" customHeight="1" spans="1:13">
      <c r="A386" s="8" t="s">
        <v>1146</v>
      </c>
      <c r="B386" s="8">
        <v>83200</v>
      </c>
      <c r="C386" s="8"/>
      <c r="D386" s="9">
        <f t="shared" si="6"/>
        <v>83200</v>
      </c>
      <c r="E386" s="10">
        <v>43123</v>
      </c>
      <c r="F386" s="8">
        <v>83200</v>
      </c>
      <c r="G386" s="9" t="s">
        <v>377</v>
      </c>
      <c r="H386" s="11" t="s">
        <v>378</v>
      </c>
      <c r="I386" s="21" t="s">
        <v>379</v>
      </c>
      <c r="J386" s="16" t="s">
        <v>380</v>
      </c>
      <c r="K386" s="17" t="s">
        <v>18</v>
      </c>
      <c r="L386" s="17" t="s">
        <v>19</v>
      </c>
      <c r="M386" s="18"/>
    </row>
    <row r="387" s="2" customFormat="1" ht="27" customHeight="1" spans="1:13">
      <c r="A387" s="8" t="s">
        <v>1147</v>
      </c>
      <c r="B387" s="8">
        <v>476931.5</v>
      </c>
      <c r="C387" s="8"/>
      <c r="D387" s="9">
        <f t="shared" si="6"/>
        <v>476931.5</v>
      </c>
      <c r="E387" s="10">
        <v>43123</v>
      </c>
      <c r="F387" s="8">
        <v>476931.5</v>
      </c>
      <c r="G387" s="9" t="s">
        <v>377</v>
      </c>
      <c r="H387" s="11" t="s">
        <v>378</v>
      </c>
      <c r="I387" s="21" t="s">
        <v>379</v>
      </c>
      <c r="J387" s="16" t="s">
        <v>380</v>
      </c>
      <c r="K387" s="17" t="s">
        <v>18</v>
      </c>
      <c r="L387" s="17" t="s">
        <v>19</v>
      </c>
      <c r="M387" s="18" t="s">
        <v>35</v>
      </c>
    </row>
    <row r="388" s="2" customFormat="1" ht="27" customHeight="1" spans="1:13">
      <c r="A388" s="8" t="s">
        <v>1148</v>
      </c>
      <c r="B388" s="8">
        <v>630625</v>
      </c>
      <c r="C388" s="8"/>
      <c r="D388" s="9">
        <f t="shared" si="6"/>
        <v>630625</v>
      </c>
      <c r="E388" s="10">
        <v>43123</v>
      </c>
      <c r="F388" s="8">
        <v>630625</v>
      </c>
      <c r="G388" s="9" t="s">
        <v>1149</v>
      </c>
      <c r="H388" s="23" t="s">
        <v>1150</v>
      </c>
      <c r="I388" s="12" t="s">
        <v>1151</v>
      </c>
      <c r="J388" s="16" t="s">
        <v>1152</v>
      </c>
      <c r="K388" s="17" t="s">
        <v>18</v>
      </c>
      <c r="L388" s="17" t="s">
        <v>19</v>
      </c>
      <c r="M388" s="18" t="s">
        <v>35</v>
      </c>
    </row>
    <row r="389" s="2" customFormat="1" ht="27" customHeight="1" spans="1:13">
      <c r="A389" s="8" t="s">
        <v>1153</v>
      </c>
      <c r="B389" s="8">
        <v>43000</v>
      </c>
      <c r="C389" s="8"/>
      <c r="D389" s="9">
        <f t="shared" si="6"/>
        <v>43000</v>
      </c>
      <c r="E389" s="10">
        <v>43124</v>
      </c>
      <c r="F389" s="8">
        <v>12900</v>
      </c>
      <c r="G389" s="9" t="s">
        <v>1154</v>
      </c>
      <c r="H389" s="11" t="s">
        <v>1155</v>
      </c>
      <c r="I389" s="12" t="s">
        <v>1156</v>
      </c>
      <c r="J389" s="16" t="s">
        <v>1157</v>
      </c>
      <c r="K389" s="17" t="s">
        <v>18</v>
      </c>
      <c r="L389" s="17" t="s">
        <v>19</v>
      </c>
      <c r="M389" s="18"/>
    </row>
    <row r="390" s="2" customFormat="1" ht="27" customHeight="1" spans="1:13">
      <c r="A390" s="8" t="s">
        <v>1158</v>
      </c>
      <c r="B390" s="8">
        <v>40000</v>
      </c>
      <c r="C390" s="8"/>
      <c r="D390" s="9">
        <f t="shared" si="6"/>
        <v>40000</v>
      </c>
      <c r="E390" s="10">
        <v>43124</v>
      </c>
      <c r="F390" s="8">
        <v>40000</v>
      </c>
      <c r="G390" s="9" t="s">
        <v>1159</v>
      </c>
      <c r="H390" s="11" t="s">
        <v>1160</v>
      </c>
      <c r="I390" s="12" t="s">
        <v>1161</v>
      </c>
      <c r="J390" s="16" t="s">
        <v>1162</v>
      </c>
      <c r="K390" s="17" t="s">
        <v>18</v>
      </c>
      <c r="L390" s="17" t="s">
        <v>19</v>
      </c>
      <c r="M390" s="18"/>
    </row>
    <row r="391" s="2" customFormat="1" ht="27" customHeight="1" spans="1:13">
      <c r="A391" s="8" t="s">
        <v>1163</v>
      </c>
      <c r="B391" s="8">
        <v>35000</v>
      </c>
      <c r="C391" s="8"/>
      <c r="D391" s="9">
        <f t="shared" si="6"/>
        <v>35000</v>
      </c>
      <c r="E391" s="10">
        <v>43124</v>
      </c>
      <c r="F391" s="8">
        <v>10500</v>
      </c>
      <c r="G391" s="9" t="s">
        <v>1164</v>
      </c>
      <c r="H391" s="11" t="s">
        <v>1165</v>
      </c>
      <c r="I391" s="12" t="s">
        <v>1166</v>
      </c>
      <c r="J391" s="16" t="s">
        <v>1167</v>
      </c>
      <c r="K391" s="17" t="s">
        <v>18</v>
      </c>
      <c r="L391" s="17" t="s">
        <v>19</v>
      </c>
      <c r="M391" s="18"/>
    </row>
    <row r="392" s="2" customFormat="1" ht="27" customHeight="1" spans="1:13">
      <c r="A392" s="8" t="s">
        <v>1168</v>
      </c>
      <c r="B392" s="8">
        <v>35000</v>
      </c>
      <c r="C392" s="8"/>
      <c r="D392" s="9">
        <f t="shared" si="6"/>
        <v>35000</v>
      </c>
      <c r="E392" s="10">
        <v>43124</v>
      </c>
      <c r="F392" s="8">
        <v>35000</v>
      </c>
      <c r="G392" s="9" t="s">
        <v>1169</v>
      </c>
      <c r="H392" s="11" t="s">
        <v>1170</v>
      </c>
      <c r="I392" s="12" t="s">
        <v>1171</v>
      </c>
      <c r="J392" s="16" t="s">
        <v>1172</v>
      </c>
      <c r="K392" s="17" t="s">
        <v>18</v>
      </c>
      <c r="L392" s="17" t="s">
        <v>19</v>
      </c>
      <c r="M392" s="18"/>
    </row>
    <row r="393" s="2" customFormat="1" ht="27" customHeight="1" spans="1:13">
      <c r="A393" s="20" t="s">
        <v>1173</v>
      </c>
      <c r="B393" s="8">
        <v>37186.8</v>
      </c>
      <c r="C393" s="8"/>
      <c r="D393" s="9">
        <f t="shared" si="6"/>
        <v>37186.8</v>
      </c>
      <c r="E393" s="10">
        <v>43123</v>
      </c>
      <c r="F393" s="8">
        <v>37186.8</v>
      </c>
      <c r="G393" s="9" t="s">
        <v>1174</v>
      </c>
      <c r="H393" s="11" t="s">
        <v>1175</v>
      </c>
      <c r="I393" s="12" t="s">
        <v>1176</v>
      </c>
      <c r="J393" s="16" t="s">
        <v>1177</v>
      </c>
      <c r="K393" s="17" t="s">
        <v>18</v>
      </c>
      <c r="L393" s="17" t="s">
        <v>19</v>
      </c>
      <c r="M393" s="18"/>
    </row>
    <row r="394" s="2" customFormat="1" ht="27" customHeight="1" spans="1:13">
      <c r="A394" s="8" t="s">
        <v>1178</v>
      </c>
      <c r="B394" s="8">
        <v>37800</v>
      </c>
      <c r="C394" s="8">
        <v>900</v>
      </c>
      <c r="D394" s="9">
        <f t="shared" si="6"/>
        <v>38700</v>
      </c>
      <c r="E394" s="10">
        <v>43124</v>
      </c>
      <c r="F394" s="8">
        <v>11340</v>
      </c>
      <c r="G394" s="9" t="s">
        <v>1179</v>
      </c>
      <c r="H394" s="11" t="s">
        <v>1180</v>
      </c>
      <c r="I394" s="12" t="s">
        <v>1181</v>
      </c>
      <c r="J394" s="16" t="s">
        <v>1182</v>
      </c>
      <c r="K394" s="17" t="s">
        <v>18</v>
      </c>
      <c r="L394" s="17" t="s">
        <v>19</v>
      </c>
      <c r="M394" s="18"/>
    </row>
    <row r="395" s="2" customFormat="1" ht="27" customHeight="1" spans="1:13">
      <c r="A395" s="8" t="s">
        <v>1183</v>
      </c>
      <c r="B395" s="8">
        <v>55520</v>
      </c>
      <c r="C395" s="8"/>
      <c r="D395" s="9">
        <f t="shared" si="6"/>
        <v>55520</v>
      </c>
      <c r="E395" s="10">
        <v>43124</v>
      </c>
      <c r="F395" s="8">
        <v>55520</v>
      </c>
      <c r="G395" s="9" t="s">
        <v>1169</v>
      </c>
      <c r="H395" s="11" t="s">
        <v>1170</v>
      </c>
      <c r="I395" s="12" t="s">
        <v>1171</v>
      </c>
      <c r="J395" s="16" t="s">
        <v>1172</v>
      </c>
      <c r="K395" s="17" t="s">
        <v>18</v>
      </c>
      <c r="L395" s="17" t="s">
        <v>19</v>
      </c>
      <c r="M395" s="18"/>
    </row>
    <row r="396" s="2" customFormat="1" ht="27" customHeight="1" spans="1:13">
      <c r="A396" s="8" t="s">
        <v>1184</v>
      </c>
      <c r="B396" s="8">
        <v>96000</v>
      </c>
      <c r="C396" s="8"/>
      <c r="D396" s="9">
        <f t="shared" si="6"/>
        <v>96000</v>
      </c>
      <c r="E396" s="10">
        <v>43124</v>
      </c>
      <c r="F396" s="8">
        <v>96000</v>
      </c>
      <c r="G396" s="9" t="s">
        <v>890</v>
      </c>
      <c r="H396" s="11" t="s">
        <v>891</v>
      </c>
      <c r="I396" s="12" t="s">
        <v>892</v>
      </c>
      <c r="J396" s="16" t="s">
        <v>893</v>
      </c>
      <c r="K396" s="17" t="s">
        <v>18</v>
      </c>
      <c r="L396" s="17" t="s">
        <v>19</v>
      </c>
      <c r="M396" s="18"/>
    </row>
    <row r="397" s="2" customFormat="1" ht="27" customHeight="1" spans="1:13">
      <c r="A397" s="8" t="s">
        <v>1185</v>
      </c>
      <c r="B397" s="8">
        <v>57610</v>
      </c>
      <c r="C397" s="8"/>
      <c r="D397" s="9">
        <f t="shared" si="6"/>
        <v>57610</v>
      </c>
      <c r="E397" s="10">
        <v>43124</v>
      </c>
      <c r="F397" s="8">
        <v>57610</v>
      </c>
      <c r="G397" s="9" t="s">
        <v>129</v>
      </c>
      <c r="H397" s="11" t="s">
        <v>130</v>
      </c>
      <c r="I397" s="12" t="s">
        <v>131</v>
      </c>
      <c r="J397" s="16" t="s">
        <v>132</v>
      </c>
      <c r="K397" s="17" t="s">
        <v>18</v>
      </c>
      <c r="L397" s="17" t="s">
        <v>19</v>
      </c>
      <c r="M397" s="18"/>
    </row>
    <row r="398" s="2" customFormat="1" ht="27" customHeight="1" spans="1:13">
      <c r="A398" s="8" t="s">
        <v>1186</v>
      </c>
      <c r="B398" s="8">
        <v>52302</v>
      </c>
      <c r="C398" s="8"/>
      <c r="D398" s="9">
        <f t="shared" si="6"/>
        <v>52302</v>
      </c>
      <c r="E398" s="10">
        <v>43124</v>
      </c>
      <c r="F398" s="8">
        <v>52302</v>
      </c>
      <c r="G398" s="9" t="s">
        <v>1187</v>
      </c>
      <c r="H398" s="11" t="s">
        <v>1188</v>
      </c>
      <c r="I398" s="12" t="s">
        <v>1189</v>
      </c>
      <c r="J398" s="16" t="s">
        <v>1190</v>
      </c>
      <c r="K398" s="17" t="s">
        <v>18</v>
      </c>
      <c r="L398" s="17" t="s">
        <v>19</v>
      </c>
      <c r="M398" s="18"/>
    </row>
    <row r="399" s="2" customFormat="1" ht="27" customHeight="1" spans="1:13">
      <c r="A399" s="8" t="s">
        <v>1191</v>
      </c>
      <c r="B399" s="8">
        <v>37440</v>
      </c>
      <c r="C399" s="8"/>
      <c r="D399" s="9">
        <f t="shared" si="6"/>
        <v>37440</v>
      </c>
      <c r="E399" s="10">
        <v>43124</v>
      </c>
      <c r="F399" s="8">
        <v>37440</v>
      </c>
      <c r="G399" s="9" t="s">
        <v>610</v>
      </c>
      <c r="H399" s="11" t="s">
        <v>611</v>
      </c>
      <c r="I399" s="12" t="s">
        <v>612</v>
      </c>
      <c r="J399" s="16" t="s">
        <v>613</v>
      </c>
      <c r="K399" s="17" t="s">
        <v>18</v>
      </c>
      <c r="L399" s="17" t="s">
        <v>19</v>
      </c>
      <c r="M399" s="18"/>
    </row>
    <row r="400" s="2" customFormat="1" ht="27" customHeight="1" spans="1:13">
      <c r="A400" s="8" t="s">
        <v>1192</v>
      </c>
      <c r="B400" s="8">
        <v>53635</v>
      </c>
      <c r="C400" s="8">
        <v>1085</v>
      </c>
      <c r="D400" s="9">
        <f t="shared" si="6"/>
        <v>54720</v>
      </c>
      <c r="E400" s="10">
        <v>43125</v>
      </c>
      <c r="F400" s="8">
        <v>54720</v>
      </c>
      <c r="G400" s="9" t="s">
        <v>1193</v>
      </c>
      <c r="H400" s="11" t="s">
        <v>1194</v>
      </c>
      <c r="I400" s="12" t="s">
        <v>1195</v>
      </c>
      <c r="J400" s="16" t="s">
        <v>1196</v>
      </c>
      <c r="K400" s="17" t="s">
        <v>18</v>
      </c>
      <c r="L400" s="17" t="s">
        <v>19</v>
      </c>
      <c r="M400" s="18"/>
    </row>
    <row r="401" s="2" customFormat="1" ht="27" customHeight="1" spans="1:13">
      <c r="A401" s="8" t="s">
        <v>1197</v>
      </c>
      <c r="B401" s="8">
        <v>75920</v>
      </c>
      <c r="C401" s="8"/>
      <c r="D401" s="9">
        <f t="shared" si="6"/>
        <v>75920</v>
      </c>
      <c r="E401" s="10">
        <v>43125</v>
      </c>
      <c r="F401" s="8">
        <v>75920</v>
      </c>
      <c r="G401" s="9" t="s">
        <v>296</v>
      </c>
      <c r="H401" s="11" t="s">
        <v>297</v>
      </c>
      <c r="I401" s="12" t="s">
        <v>298</v>
      </c>
      <c r="J401" s="16" t="s">
        <v>299</v>
      </c>
      <c r="K401" s="17" t="s">
        <v>18</v>
      </c>
      <c r="L401" s="17" t="s">
        <v>19</v>
      </c>
      <c r="M401" s="18"/>
    </row>
    <row r="402" s="2" customFormat="1" ht="27" customHeight="1" spans="1:13">
      <c r="A402" s="8" t="s">
        <v>1198</v>
      </c>
      <c r="B402" s="8">
        <v>66785</v>
      </c>
      <c r="C402" s="8"/>
      <c r="D402" s="9">
        <f t="shared" si="6"/>
        <v>66785</v>
      </c>
      <c r="E402" s="10">
        <v>43125</v>
      </c>
      <c r="F402" s="8">
        <v>66785</v>
      </c>
      <c r="G402" s="9" t="s">
        <v>1149</v>
      </c>
      <c r="H402" s="23" t="s">
        <v>1150</v>
      </c>
      <c r="I402" s="12" t="s">
        <v>1151</v>
      </c>
      <c r="J402" s="16" t="s">
        <v>1152</v>
      </c>
      <c r="K402" s="17" t="s">
        <v>18</v>
      </c>
      <c r="L402" s="17" t="s">
        <v>19</v>
      </c>
      <c r="M402" s="18"/>
    </row>
    <row r="403" s="2" customFormat="1" ht="27" customHeight="1" spans="1:13">
      <c r="A403" s="8" t="s">
        <v>1199</v>
      </c>
      <c r="B403" s="8">
        <v>42500</v>
      </c>
      <c r="C403" s="8"/>
      <c r="D403" s="9">
        <f t="shared" si="6"/>
        <v>42500</v>
      </c>
      <c r="E403" s="10">
        <v>43125</v>
      </c>
      <c r="F403" s="8">
        <v>42500</v>
      </c>
      <c r="G403" s="9" t="s">
        <v>1200</v>
      </c>
      <c r="H403" s="11" t="s">
        <v>1201</v>
      </c>
      <c r="I403" s="12" t="s">
        <v>1202</v>
      </c>
      <c r="J403" s="16" t="s">
        <v>1203</v>
      </c>
      <c r="K403" s="17" t="s">
        <v>18</v>
      </c>
      <c r="L403" s="17" t="s">
        <v>19</v>
      </c>
      <c r="M403" s="18"/>
    </row>
    <row r="404" s="2" customFormat="1" ht="27" customHeight="1" spans="1:13">
      <c r="A404" s="8" t="s">
        <v>1204</v>
      </c>
      <c r="B404" s="8">
        <v>163750</v>
      </c>
      <c r="C404" s="8"/>
      <c r="D404" s="9">
        <f t="shared" si="6"/>
        <v>163750</v>
      </c>
      <c r="E404" s="10">
        <v>43125</v>
      </c>
      <c r="F404" s="8">
        <v>49125</v>
      </c>
      <c r="G404" s="9" t="s">
        <v>155</v>
      </c>
      <c r="H404" s="11" t="s">
        <v>156</v>
      </c>
      <c r="I404" s="12" t="s">
        <v>157</v>
      </c>
      <c r="J404" s="16" t="s">
        <v>158</v>
      </c>
      <c r="K404" s="17" t="s">
        <v>18</v>
      </c>
      <c r="L404" s="17" t="s">
        <v>19</v>
      </c>
      <c r="M404" s="18"/>
    </row>
    <row r="405" s="2" customFormat="1" ht="27" customHeight="1" spans="1:13">
      <c r="A405" s="8" t="s">
        <v>1205</v>
      </c>
      <c r="B405" s="8">
        <v>84000</v>
      </c>
      <c r="C405" s="8"/>
      <c r="D405" s="9">
        <f t="shared" si="6"/>
        <v>84000</v>
      </c>
      <c r="E405" s="10">
        <v>43125</v>
      </c>
      <c r="F405" s="8">
        <v>25200</v>
      </c>
      <c r="G405" s="9" t="s">
        <v>1206</v>
      </c>
      <c r="H405" s="11" t="s">
        <v>1207</v>
      </c>
      <c r="I405" s="12" t="s">
        <v>1208</v>
      </c>
      <c r="J405" s="16" t="s">
        <v>1209</v>
      </c>
      <c r="K405" s="17" t="s">
        <v>18</v>
      </c>
      <c r="L405" s="17" t="s">
        <v>19</v>
      </c>
      <c r="M405" s="18"/>
    </row>
    <row r="406" s="2" customFormat="1" ht="27" customHeight="1" spans="1:13">
      <c r="A406" s="8" t="s">
        <v>1210</v>
      </c>
      <c r="B406" s="8">
        <v>60300</v>
      </c>
      <c r="C406" s="8"/>
      <c r="D406" s="9">
        <f t="shared" si="6"/>
        <v>60300</v>
      </c>
      <c r="E406" s="10">
        <v>43125</v>
      </c>
      <c r="F406" s="8">
        <v>60300</v>
      </c>
      <c r="G406" s="9" t="s">
        <v>1211</v>
      </c>
      <c r="H406" s="11" t="s">
        <v>1212</v>
      </c>
      <c r="I406" s="12" t="s">
        <v>832</v>
      </c>
      <c r="J406" s="16" t="s">
        <v>1213</v>
      </c>
      <c r="K406" s="17" t="s">
        <v>18</v>
      </c>
      <c r="L406" s="17" t="s">
        <v>19</v>
      </c>
      <c r="M406" s="18"/>
    </row>
    <row r="407" s="2" customFormat="1" ht="27" customHeight="1" spans="1:13">
      <c r="A407" s="8" t="s">
        <v>1214</v>
      </c>
      <c r="B407" s="8">
        <v>36500</v>
      </c>
      <c r="C407" s="8"/>
      <c r="D407" s="9">
        <f t="shared" si="6"/>
        <v>36500</v>
      </c>
      <c r="E407" s="10">
        <v>43125</v>
      </c>
      <c r="F407" s="8">
        <v>10950</v>
      </c>
      <c r="G407" s="9" t="s">
        <v>873</v>
      </c>
      <c r="H407" s="11" t="s">
        <v>874</v>
      </c>
      <c r="I407" s="12" t="s">
        <v>875</v>
      </c>
      <c r="J407" s="16" t="s">
        <v>876</v>
      </c>
      <c r="K407" s="17" t="s">
        <v>18</v>
      </c>
      <c r="L407" s="17" t="s">
        <v>19</v>
      </c>
      <c r="M407" s="18"/>
    </row>
    <row r="408" s="2" customFormat="1" ht="27" customHeight="1" spans="1:13">
      <c r="A408" s="8" t="s">
        <v>1215</v>
      </c>
      <c r="B408" s="8">
        <v>49600</v>
      </c>
      <c r="C408" s="8"/>
      <c r="D408" s="9">
        <f t="shared" si="6"/>
        <v>49600</v>
      </c>
      <c r="E408" s="10">
        <v>43125</v>
      </c>
      <c r="F408" s="8">
        <v>49600</v>
      </c>
      <c r="G408" s="9" t="s">
        <v>281</v>
      </c>
      <c r="H408" s="11" t="s">
        <v>282</v>
      </c>
      <c r="I408" s="12" t="s">
        <v>283</v>
      </c>
      <c r="J408" s="16" t="s">
        <v>284</v>
      </c>
      <c r="K408" s="17" t="s">
        <v>18</v>
      </c>
      <c r="L408" s="17" t="s">
        <v>19</v>
      </c>
      <c r="M408" s="18"/>
    </row>
    <row r="409" s="2" customFormat="1" ht="27" customHeight="1" spans="1:13">
      <c r="A409" s="8" t="s">
        <v>1216</v>
      </c>
      <c r="B409" s="8">
        <v>108911.5</v>
      </c>
      <c r="C409" s="8"/>
      <c r="D409" s="9">
        <f t="shared" si="6"/>
        <v>108911.5</v>
      </c>
      <c r="E409" s="10">
        <v>43127</v>
      </c>
      <c r="F409" s="8">
        <v>108911.5</v>
      </c>
      <c r="G409" s="9" t="s">
        <v>1217</v>
      </c>
      <c r="H409" s="11" t="s">
        <v>1218</v>
      </c>
      <c r="I409" s="12" t="s">
        <v>1219</v>
      </c>
      <c r="J409" s="16" t="s">
        <v>1220</v>
      </c>
      <c r="K409" s="17" t="s">
        <v>18</v>
      </c>
      <c r="L409" s="17" t="s">
        <v>19</v>
      </c>
      <c r="M409" s="18"/>
    </row>
    <row r="410" s="2" customFormat="1" ht="27" customHeight="1" spans="1:13">
      <c r="A410" s="8" t="s">
        <v>1221</v>
      </c>
      <c r="B410" s="8">
        <v>200376</v>
      </c>
      <c r="C410" s="8"/>
      <c r="D410" s="9">
        <f t="shared" si="6"/>
        <v>200376</v>
      </c>
      <c r="E410" s="10">
        <v>43127</v>
      </c>
      <c r="F410" s="8">
        <v>200376</v>
      </c>
      <c r="G410" s="9" t="s">
        <v>1222</v>
      </c>
      <c r="H410" s="11" t="s">
        <v>1223</v>
      </c>
      <c r="I410" s="12" t="s">
        <v>1224</v>
      </c>
      <c r="J410" s="16" t="s">
        <v>1225</v>
      </c>
      <c r="K410" s="17" t="s">
        <v>18</v>
      </c>
      <c r="L410" s="17" t="s">
        <v>19</v>
      </c>
      <c r="M410" s="18"/>
    </row>
    <row r="411" s="2" customFormat="1" ht="27" customHeight="1" spans="1:13">
      <c r="A411" s="8" t="s">
        <v>1226</v>
      </c>
      <c r="B411" s="8">
        <v>34981</v>
      </c>
      <c r="C411" s="8"/>
      <c r="D411" s="9">
        <f t="shared" si="6"/>
        <v>34981</v>
      </c>
      <c r="E411" s="10">
        <v>43129</v>
      </c>
      <c r="F411" s="8">
        <v>34981</v>
      </c>
      <c r="G411" s="9" t="s">
        <v>1227</v>
      </c>
      <c r="H411" s="11" t="s">
        <v>1228</v>
      </c>
      <c r="I411" s="12" t="s">
        <v>1229</v>
      </c>
      <c r="J411" s="16" t="s">
        <v>1230</v>
      </c>
      <c r="K411" s="17" t="s">
        <v>18</v>
      </c>
      <c r="L411" s="17" t="s">
        <v>19</v>
      </c>
      <c r="M411" s="18"/>
    </row>
    <row r="412" s="2" customFormat="1" ht="27" customHeight="1" spans="1:13">
      <c r="A412" s="8" t="s">
        <v>1231</v>
      </c>
      <c r="B412" s="8">
        <v>53430</v>
      </c>
      <c r="C412" s="8"/>
      <c r="D412" s="9">
        <f t="shared" si="6"/>
        <v>53430</v>
      </c>
      <c r="E412" s="10">
        <v>43129</v>
      </c>
      <c r="F412" s="8">
        <v>29000</v>
      </c>
      <c r="G412" s="9" t="s">
        <v>213</v>
      </c>
      <c r="H412" s="11" t="s">
        <v>214</v>
      </c>
      <c r="I412" s="12" t="s">
        <v>215</v>
      </c>
      <c r="J412" s="16" t="s">
        <v>216</v>
      </c>
      <c r="K412" s="17" t="s">
        <v>18</v>
      </c>
      <c r="L412" s="17" t="s">
        <v>19</v>
      </c>
      <c r="M412" s="18"/>
    </row>
    <row r="413" s="2" customFormat="1" ht="27" customHeight="1" spans="1:13">
      <c r="A413" s="8" t="s">
        <v>1232</v>
      </c>
      <c r="B413" s="8">
        <v>41370</v>
      </c>
      <c r="C413" s="8">
        <v>929</v>
      </c>
      <c r="D413" s="9">
        <f t="shared" si="6"/>
        <v>42299</v>
      </c>
      <c r="E413" s="10">
        <v>43129</v>
      </c>
      <c r="F413" s="8">
        <v>42299</v>
      </c>
      <c r="G413" s="9" t="s">
        <v>1233</v>
      </c>
      <c r="H413" s="23" t="s">
        <v>1234</v>
      </c>
      <c r="I413" s="12" t="s">
        <v>1235</v>
      </c>
      <c r="J413" s="16" t="s">
        <v>1236</v>
      </c>
      <c r="K413" s="17" t="s">
        <v>18</v>
      </c>
      <c r="L413" s="17" t="s">
        <v>19</v>
      </c>
      <c r="M413" s="18"/>
    </row>
    <row r="414" s="2" customFormat="1" ht="27" customHeight="1" spans="1:13">
      <c r="A414" s="20" t="s">
        <v>1237</v>
      </c>
      <c r="B414" s="8">
        <v>242529</v>
      </c>
      <c r="C414" s="8"/>
      <c r="D414" s="9">
        <f t="shared" si="6"/>
        <v>242529</v>
      </c>
      <c r="E414" s="10">
        <v>43129</v>
      </c>
      <c r="F414" s="8">
        <v>242529</v>
      </c>
      <c r="G414" s="9" t="s">
        <v>513</v>
      </c>
      <c r="H414" s="11" t="s">
        <v>514</v>
      </c>
      <c r="I414" s="12" t="s">
        <v>515</v>
      </c>
      <c r="J414" s="16" t="s">
        <v>516</v>
      </c>
      <c r="K414" s="17" t="s">
        <v>18</v>
      </c>
      <c r="L414" s="17" t="s">
        <v>19</v>
      </c>
      <c r="M414" s="18" t="s">
        <v>35</v>
      </c>
    </row>
    <row r="415" s="2" customFormat="1" ht="27" customHeight="1" spans="1:13">
      <c r="A415" s="8" t="s">
        <v>1238</v>
      </c>
      <c r="B415" s="8">
        <v>138070</v>
      </c>
      <c r="C415" s="8"/>
      <c r="D415" s="9">
        <f t="shared" si="6"/>
        <v>138070</v>
      </c>
      <c r="E415" s="10">
        <v>43129</v>
      </c>
      <c r="F415" s="8">
        <v>138070</v>
      </c>
      <c r="G415" s="9" t="s">
        <v>600</v>
      </c>
      <c r="H415" s="25" t="s">
        <v>601</v>
      </c>
      <c r="I415" s="21" t="s">
        <v>602</v>
      </c>
      <c r="J415" s="16" t="s">
        <v>603</v>
      </c>
      <c r="K415" s="17" t="s">
        <v>18</v>
      </c>
      <c r="L415" s="17" t="s">
        <v>19</v>
      </c>
      <c r="M415" s="18" t="s">
        <v>35</v>
      </c>
    </row>
    <row r="416" s="2" customFormat="1" ht="27" customHeight="1" spans="1:13">
      <c r="A416" s="8" t="s">
        <v>1239</v>
      </c>
      <c r="B416" s="8">
        <v>51920</v>
      </c>
      <c r="C416" s="8"/>
      <c r="D416" s="9">
        <f t="shared" si="6"/>
        <v>51920</v>
      </c>
      <c r="E416" s="10">
        <v>43129</v>
      </c>
      <c r="F416" s="8">
        <v>51920</v>
      </c>
      <c r="G416" s="9" t="s">
        <v>1240</v>
      </c>
      <c r="H416" s="11" t="s">
        <v>1241</v>
      </c>
      <c r="I416" s="12" t="s">
        <v>1242</v>
      </c>
      <c r="J416" s="16" t="s">
        <v>1243</v>
      </c>
      <c r="K416" s="17" t="s">
        <v>18</v>
      </c>
      <c r="L416" s="17" t="s">
        <v>19</v>
      </c>
      <c r="M416" s="18"/>
    </row>
    <row r="417" s="2" customFormat="1" ht="27" customHeight="1" spans="1:13">
      <c r="A417" s="8" t="s">
        <v>1244</v>
      </c>
      <c r="B417" s="8">
        <v>59000</v>
      </c>
      <c r="C417" s="8"/>
      <c r="D417" s="9">
        <f t="shared" si="6"/>
        <v>59000</v>
      </c>
      <c r="E417" s="10">
        <v>43130</v>
      </c>
      <c r="F417" s="8">
        <v>59000</v>
      </c>
      <c r="G417" s="9" t="s">
        <v>75</v>
      </c>
      <c r="H417" s="11" t="s">
        <v>76</v>
      </c>
      <c r="I417" s="12" t="s">
        <v>77</v>
      </c>
      <c r="J417" s="16" t="s">
        <v>78</v>
      </c>
      <c r="K417" s="17" t="s">
        <v>18</v>
      </c>
      <c r="L417" s="17" t="s">
        <v>19</v>
      </c>
      <c r="M417" s="18"/>
    </row>
    <row r="418" s="2" customFormat="1" ht="27" customHeight="1" spans="1:13">
      <c r="A418" s="8" t="s">
        <v>1245</v>
      </c>
      <c r="B418" s="8">
        <v>97820</v>
      </c>
      <c r="C418" s="8"/>
      <c r="D418" s="9">
        <f t="shared" si="6"/>
        <v>97820</v>
      </c>
      <c r="E418" s="10">
        <v>43130</v>
      </c>
      <c r="F418" s="8">
        <v>97820</v>
      </c>
      <c r="G418" s="9" t="s">
        <v>771</v>
      </c>
      <c r="H418" s="11" t="s">
        <v>772</v>
      </c>
      <c r="I418" s="12" t="s">
        <v>1246</v>
      </c>
      <c r="J418" s="16" t="s">
        <v>774</v>
      </c>
      <c r="K418" s="17" t="s">
        <v>18</v>
      </c>
      <c r="L418" s="17" t="s">
        <v>19</v>
      </c>
      <c r="M418" s="18"/>
    </row>
    <row r="419" s="2" customFormat="1" ht="27" customHeight="1" spans="1:13">
      <c r="A419" s="8" t="s">
        <v>1247</v>
      </c>
      <c r="B419" s="8">
        <v>66000</v>
      </c>
      <c r="C419" s="8"/>
      <c r="D419" s="9">
        <f t="shared" si="6"/>
        <v>66000</v>
      </c>
      <c r="E419" s="10">
        <v>43130</v>
      </c>
      <c r="F419" s="8">
        <v>19800</v>
      </c>
      <c r="G419" s="9" t="s">
        <v>758</v>
      </c>
      <c r="H419" s="11" t="s">
        <v>759</v>
      </c>
      <c r="I419" s="12" t="s">
        <v>760</v>
      </c>
      <c r="J419" s="16" t="s">
        <v>761</v>
      </c>
      <c r="K419" s="17" t="s">
        <v>18</v>
      </c>
      <c r="L419" s="17" t="s">
        <v>19</v>
      </c>
      <c r="M419" s="18"/>
    </row>
    <row r="420" s="2" customFormat="1" ht="27" customHeight="1" spans="1:13">
      <c r="A420" s="8" t="s">
        <v>1248</v>
      </c>
      <c r="B420" s="8">
        <v>58730</v>
      </c>
      <c r="C420" s="8">
        <v>900</v>
      </c>
      <c r="D420" s="9">
        <f t="shared" si="6"/>
        <v>59630</v>
      </c>
      <c r="E420" s="10">
        <v>43130</v>
      </c>
      <c r="F420" s="8">
        <v>59630</v>
      </c>
      <c r="G420" s="9" t="s">
        <v>1249</v>
      </c>
      <c r="H420" s="11" t="s">
        <v>1250</v>
      </c>
      <c r="I420" s="12" t="s">
        <v>1251</v>
      </c>
      <c r="J420" s="16" t="s">
        <v>1252</v>
      </c>
      <c r="K420" s="17" t="s">
        <v>18</v>
      </c>
      <c r="L420" s="17" t="s">
        <v>19</v>
      </c>
      <c r="M420" s="18"/>
    </row>
    <row r="421" s="2" customFormat="1" ht="27" customHeight="1" spans="1:13">
      <c r="A421" s="8" t="s">
        <v>1253</v>
      </c>
      <c r="B421" s="8">
        <v>123550</v>
      </c>
      <c r="C421" s="8"/>
      <c r="D421" s="9">
        <f t="shared" si="6"/>
        <v>123550</v>
      </c>
      <c r="E421" s="10">
        <v>43130</v>
      </c>
      <c r="F421" s="8">
        <v>123550</v>
      </c>
      <c r="G421" s="9" t="s">
        <v>487</v>
      </c>
      <c r="H421" s="11" t="s">
        <v>488</v>
      </c>
      <c r="I421" s="12" t="s">
        <v>489</v>
      </c>
      <c r="J421" s="16" t="s">
        <v>490</v>
      </c>
      <c r="K421" s="17" t="s">
        <v>18</v>
      </c>
      <c r="L421" s="17" t="s">
        <v>19</v>
      </c>
      <c r="M421" s="18"/>
    </row>
    <row r="422" s="2" customFormat="1" ht="27" customHeight="1" spans="1:13">
      <c r="A422" s="8" t="s">
        <v>1254</v>
      </c>
      <c r="B422" s="8">
        <v>34000</v>
      </c>
      <c r="C422" s="8"/>
      <c r="D422" s="9">
        <f t="shared" si="6"/>
        <v>34000</v>
      </c>
      <c r="E422" s="10">
        <v>43130</v>
      </c>
      <c r="F422" s="8">
        <v>34000</v>
      </c>
      <c r="G422" s="9" t="s">
        <v>615</v>
      </c>
      <c r="H422" s="11" t="s">
        <v>616</v>
      </c>
      <c r="I422" s="12" t="s">
        <v>617</v>
      </c>
      <c r="J422" s="16" t="s">
        <v>618</v>
      </c>
      <c r="K422" s="17" t="s">
        <v>18</v>
      </c>
      <c r="L422" s="17" t="s">
        <v>19</v>
      </c>
      <c r="M422" s="18"/>
    </row>
    <row r="423" s="2" customFormat="1" ht="27" customHeight="1" spans="1:13">
      <c r="A423" s="8" t="s">
        <v>1255</v>
      </c>
      <c r="B423" s="8">
        <v>41000</v>
      </c>
      <c r="C423" s="8"/>
      <c r="D423" s="9">
        <f t="shared" si="6"/>
        <v>41000</v>
      </c>
      <c r="E423" s="10">
        <v>43130</v>
      </c>
      <c r="F423" s="8">
        <v>41000</v>
      </c>
      <c r="G423" s="9" t="s">
        <v>1256</v>
      </c>
      <c r="H423" s="11" t="s">
        <v>1257</v>
      </c>
      <c r="I423" s="12" t="s">
        <v>1258</v>
      </c>
      <c r="J423" s="16" t="s">
        <v>1259</v>
      </c>
      <c r="K423" s="17" t="s">
        <v>18</v>
      </c>
      <c r="L423" s="17" t="s">
        <v>19</v>
      </c>
      <c r="M423" s="18"/>
    </row>
    <row r="424" s="2" customFormat="1" ht="27" customHeight="1" spans="1:13">
      <c r="A424" s="8" t="s">
        <v>1260</v>
      </c>
      <c r="B424" s="8">
        <v>67342</v>
      </c>
      <c r="C424" s="8"/>
      <c r="D424" s="9">
        <f t="shared" si="6"/>
        <v>67342</v>
      </c>
      <c r="E424" s="10">
        <v>43130</v>
      </c>
      <c r="F424" s="8">
        <v>67342</v>
      </c>
      <c r="G424" s="9" t="s">
        <v>1261</v>
      </c>
      <c r="H424" s="11" t="s">
        <v>1262</v>
      </c>
      <c r="I424" s="12" t="s">
        <v>1263</v>
      </c>
      <c r="J424" s="16" t="s">
        <v>1264</v>
      </c>
      <c r="K424" s="17" t="s">
        <v>18</v>
      </c>
      <c r="L424" s="17" t="s">
        <v>19</v>
      </c>
      <c r="M424" s="18"/>
    </row>
    <row r="425" s="2" customFormat="1" ht="27" customHeight="1" spans="1:13">
      <c r="A425" s="8" t="s">
        <v>1265</v>
      </c>
      <c r="B425" s="8">
        <v>33500</v>
      </c>
      <c r="C425" s="8"/>
      <c r="D425" s="9">
        <f t="shared" si="6"/>
        <v>33500</v>
      </c>
      <c r="E425" s="10">
        <v>43130</v>
      </c>
      <c r="F425" s="8">
        <v>33500</v>
      </c>
      <c r="G425" s="9" t="s">
        <v>412</v>
      </c>
      <c r="H425" s="11" t="s">
        <v>413</v>
      </c>
      <c r="I425" s="12" t="s">
        <v>414</v>
      </c>
      <c r="J425" s="16" t="s">
        <v>415</v>
      </c>
      <c r="K425" s="17" t="s">
        <v>18</v>
      </c>
      <c r="L425" s="17" t="s">
        <v>19</v>
      </c>
      <c r="M425" s="18"/>
    </row>
    <row r="426" s="2" customFormat="1" ht="27" customHeight="1" spans="1:13">
      <c r="A426" s="8" t="s">
        <v>1266</v>
      </c>
      <c r="B426" s="8">
        <v>74815</v>
      </c>
      <c r="C426" s="8">
        <v>1761</v>
      </c>
      <c r="D426" s="9">
        <f t="shared" si="6"/>
        <v>76576</v>
      </c>
      <c r="E426" s="10">
        <v>43130</v>
      </c>
      <c r="F426" s="8">
        <v>76576</v>
      </c>
      <c r="G426" s="9" t="s">
        <v>922</v>
      </c>
      <c r="H426" s="11" t="s">
        <v>923</v>
      </c>
      <c r="I426" s="12" t="s">
        <v>924</v>
      </c>
      <c r="J426" s="16" t="s">
        <v>925</v>
      </c>
      <c r="K426" s="17" t="s">
        <v>18</v>
      </c>
      <c r="L426" s="17" t="s">
        <v>19</v>
      </c>
      <c r="M426" s="18"/>
    </row>
    <row r="427" s="2" customFormat="1" ht="27" customHeight="1" spans="1:13">
      <c r="A427" s="8" t="s">
        <v>1267</v>
      </c>
      <c r="B427" s="8">
        <v>58560</v>
      </c>
      <c r="C427" s="8"/>
      <c r="D427" s="9">
        <f t="shared" si="6"/>
        <v>58560</v>
      </c>
      <c r="E427" s="10">
        <v>43130</v>
      </c>
      <c r="F427" s="8">
        <v>58560</v>
      </c>
      <c r="G427" s="9" t="s">
        <v>1007</v>
      </c>
      <c r="H427" s="11" t="s">
        <v>1008</v>
      </c>
      <c r="I427" s="12" t="s">
        <v>1009</v>
      </c>
      <c r="J427" s="16" t="s">
        <v>1010</v>
      </c>
      <c r="K427" s="17" t="s">
        <v>18</v>
      </c>
      <c r="L427" s="17" t="s">
        <v>19</v>
      </c>
      <c r="M427" s="18"/>
    </row>
    <row r="428" s="2" customFormat="1" ht="27" customHeight="1" spans="1:13">
      <c r="A428" s="8" t="s">
        <v>1268</v>
      </c>
      <c r="B428" s="8">
        <v>40160</v>
      </c>
      <c r="C428" s="8"/>
      <c r="D428" s="9">
        <f t="shared" si="6"/>
        <v>40160</v>
      </c>
      <c r="E428" s="10">
        <v>43130</v>
      </c>
      <c r="F428" s="8">
        <v>40160</v>
      </c>
      <c r="G428" s="9" t="s">
        <v>1269</v>
      </c>
      <c r="H428" s="11" t="s">
        <v>1270</v>
      </c>
      <c r="I428" s="12" t="s">
        <v>1271</v>
      </c>
      <c r="J428" s="16" t="s">
        <v>1272</v>
      </c>
      <c r="K428" s="17" t="s">
        <v>18</v>
      </c>
      <c r="L428" s="17" t="s">
        <v>19</v>
      </c>
      <c r="M428" s="18"/>
    </row>
    <row r="429" s="2" customFormat="1" ht="27" customHeight="1" spans="1:13">
      <c r="A429" s="8" t="s">
        <v>1273</v>
      </c>
      <c r="B429" s="8">
        <v>66505.5</v>
      </c>
      <c r="C429" s="8"/>
      <c r="D429" s="9">
        <f t="shared" si="6"/>
        <v>66505.5</v>
      </c>
      <c r="E429" s="10">
        <v>43131</v>
      </c>
      <c r="F429" s="8">
        <v>66505.5</v>
      </c>
      <c r="G429" s="9" t="s">
        <v>431</v>
      </c>
      <c r="H429" s="23" t="s">
        <v>432</v>
      </c>
      <c r="I429" s="12" t="s">
        <v>433</v>
      </c>
      <c r="J429" s="16" t="s">
        <v>434</v>
      </c>
      <c r="K429" s="17" t="s">
        <v>18</v>
      </c>
      <c r="L429" s="17" t="s">
        <v>19</v>
      </c>
      <c r="M429" s="18"/>
    </row>
    <row r="430" s="2" customFormat="1" ht="27" customHeight="1" spans="1:13">
      <c r="A430" s="8" t="s">
        <v>1274</v>
      </c>
      <c r="B430" s="8">
        <v>95890</v>
      </c>
      <c r="C430" s="8"/>
      <c r="D430" s="9">
        <f t="shared" si="6"/>
        <v>95890</v>
      </c>
      <c r="E430" s="10">
        <v>43131</v>
      </c>
      <c r="F430" s="8">
        <v>95890</v>
      </c>
      <c r="G430" s="9" t="s">
        <v>240</v>
      </c>
      <c r="H430" s="23" t="s">
        <v>241</v>
      </c>
      <c r="I430" s="9" t="s">
        <v>242</v>
      </c>
      <c r="J430" s="16" t="s">
        <v>243</v>
      </c>
      <c r="K430" s="17" t="s">
        <v>18</v>
      </c>
      <c r="L430" s="17" t="s">
        <v>19</v>
      </c>
      <c r="M430" s="18"/>
    </row>
    <row r="431" s="2" customFormat="1" ht="27" customHeight="1" spans="1:13">
      <c r="A431" s="8" t="s">
        <v>1275</v>
      </c>
      <c r="B431" s="8">
        <v>40000</v>
      </c>
      <c r="C431" s="8"/>
      <c r="D431" s="9">
        <f t="shared" si="6"/>
        <v>40000</v>
      </c>
      <c r="E431" s="10">
        <v>43131</v>
      </c>
      <c r="F431" s="8">
        <v>40000</v>
      </c>
      <c r="G431" s="9" t="s">
        <v>740</v>
      </c>
      <c r="H431" s="11" t="s">
        <v>741</v>
      </c>
      <c r="I431" s="12" t="s">
        <v>742</v>
      </c>
      <c r="J431" s="16" t="s">
        <v>743</v>
      </c>
      <c r="K431" s="17" t="s">
        <v>18</v>
      </c>
      <c r="L431" s="17" t="s">
        <v>19</v>
      </c>
      <c r="M431" s="18"/>
    </row>
    <row r="432" s="2" customFormat="1" ht="27" customHeight="1" spans="1:13">
      <c r="A432" s="8" t="s">
        <v>1276</v>
      </c>
      <c r="B432" s="8">
        <v>73000</v>
      </c>
      <c r="C432" s="8"/>
      <c r="D432" s="9">
        <f t="shared" si="6"/>
        <v>73000</v>
      </c>
      <c r="E432" s="10">
        <v>43131</v>
      </c>
      <c r="F432" s="8">
        <v>73000</v>
      </c>
      <c r="G432" s="9" t="s">
        <v>1277</v>
      </c>
      <c r="H432" s="11" t="s">
        <v>1278</v>
      </c>
      <c r="I432" s="12" t="s">
        <v>1279</v>
      </c>
      <c r="J432" s="16" t="s">
        <v>1280</v>
      </c>
      <c r="K432" s="17" t="s">
        <v>18</v>
      </c>
      <c r="L432" s="17" t="s">
        <v>19</v>
      </c>
      <c r="M432" s="18"/>
    </row>
    <row r="433" s="2" customFormat="1" ht="27" customHeight="1" spans="1:13">
      <c r="A433" s="8" t="s">
        <v>1281</v>
      </c>
      <c r="B433" s="8">
        <v>89877.24</v>
      </c>
      <c r="C433" s="8"/>
      <c r="D433" s="9">
        <f t="shared" si="6"/>
        <v>89877.24</v>
      </c>
      <c r="E433" s="10">
        <v>43131</v>
      </c>
      <c r="F433" s="8">
        <v>89877.24</v>
      </c>
      <c r="G433" s="9" t="s">
        <v>1043</v>
      </c>
      <c r="H433" s="11" t="s">
        <v>1044</v>
      </c>
      <c r="I433" s="12" t="s">
        <v>1045</v>
      </c>
      <c r="J433" s="16" t="s">
        <v>1046</v>
      </c>
      <c r="K433" s="17" t="s">
        <v>18</v>
      </c>
      <c r="L433" s="17" t="s">
        <v>19</v>
      </c>
      <c r="M433" s="18"/>
    </row>
    <row r="434" s="2" customFormat="1" ht="27" customHeight="1" spans="1:13">
      <c r="A434" s="8" t="s">
        <v>1282</v>
      </c>
      <c r="B434" s="8">
        <v>69650</v>
      </c>
      <c r="C434" s="8">
        <v>800</v>
      </c>
      <c r="D434" s="9">
        <f t="shared" si="6"/>
        <v>70450</v>
      </c>
      <c r="E434" s="10">
        <v>43131</v>
      </c>
      <c r="F434" s="8">
        <v>70450</v>
      </c>
      <c r="G434" s="9" t="s">
        <v>1283</v>
      </c>
      <c r="H434" s="11" t="s">
        <v>1284</v>
      </c>
      <c r="I434" s="12" t="s">
        <v>1285</v>
      </c>
      <c r="J434" s="16" t="s">
        <v>1286</v>
      </c>
      <c r="K434" s="17" t="s">
        <v>18</v>
      </c>
      <c r="L434" s="17" t="s">
        <v>19</v>
      </c>
      <c r="M434" s="18"/>
    </row>
    <row r="435" s="2" customFormat="1" ht="27" customHeight="1" spans="1:13">
      <c r="A435" s="8" t="s">
        <v>1287</v>
      </c>
      <c r="B435" s="8">
        <v>79700</v>
      </c>
      <c r="C435" s="8"/>
      <c r="D435" s="9">
        <f t="shared" si="6"/>
        <v>79700</v>
      </c>
      <c r="E435" s="10">
        <v>43131</v>
      </c>
      <c r="F435" s="8">
        <v>79700</v>
      </c>
      <c r="G435" s="9" t="s">
        <v>845</v>
      </c>
      <c r="H435" s="23" t="s">
        <v>846</v>
      </c>
      <c r="I435" s="12" t="s">
        <v>847</v>
      </c>
      <c r="J435" s="16" t="s">
        <v>848</v>
      </c>
      <c r="K435" s="17" t="s">
        <v>18</v>
      </c>
      <c r="L435" s="17" t="s">
        <v>19</v>
      </c>
      <c r="M435" s="18"/>
    </row>
    <row r="436" s="2" customFormat="1" ht="27" customHeight="1" spans="1:13">
      <c r="A436" s="8" t="s">
        <v>1288</v>
      </c>
      <c r="B436" s="8">
        <v>72900</v>
      </c>
      <c r="C436" s="8">
        <v>5000</v>
      </c>
      <c r="D436" s="9">
        <f t="shared" si="6"/>
        <v>77900</v>
      </c>
      <c r="E436" s="10">
        <v>43131</v>
      </c>
      <c r="F436" s="8">
        <v>77900</v>
      </c>
      <c r="G436" s="9" t="s">
        <v>1289</v>
      </c>
      <c r="H436" s="11" t="s">
        <v>1290</v>
      </c>
      <c r="I436" s="12" t="s">
        <v>880</v>
      </c>
      <c r="J436" s="16" t="s">
        <v>1291</v>
      </c>
      <c r="K436" s="17" t="s">
        <v>18</v>
      </c>
      <c r="L436" s="17" t="s">
        <v>19</v>
      </c>
      <c r="M436" s="18"/>
    </row>
    <row r="437" s="2" customFormat="1" ht="27" customHeight="1" spans="1:13">
      <c r="A437" s="8" t="s">
        <v>1292</v>
      </c>
      <c r="B437" s="8">
        <v>62830</v>
      </c>
      <c r="C437" s="8"/>
      <c r="D437" s="9">
        <f t="shared" ref="D437:D500" si="7">SUM(B437:C437)</f>
        <v>62830</v>
      </c>
      <c r="E437" s="10">
        <v>43131</v>
      </c>
      <c r="F437" s="8">
        <v>62830</v>
      </c>
      <c r="G437" s="9" t="s">
        <v>1007</v>
      </c>
      <c r="H437" s="11" t="s">
        <v>1008</v>
      </c>
      <c r="I437" s="12" t="s">
        <v>1009</v>
      </c>
      <c r="J437" s="16" t="s">
        <v>1010</v>
      </c>
      <c r="K437" s="17" t="s">
        <v>18</v>
      </c>
      <c r="L437" s="17" t="s">
        <v>19</v>
      </c>
      <c r="M437" s="18"/>
    </row>
    <row r="438" s="2" customFormat="1" ht="27" customHeight="1" spans="1:13">
      <c r="A438" s="8" t="s">
        <v>1293</v>
      </c>
      <c r="B438" s="8">
        <v>48700</v>
      </c>
      <c r="C438" s="8"/>
      <c r="D438" s="9">
        <f t="shared" si="7"/>
        <v>48700</v>
      </c>
      <c r="E438" s="10">
        <v>43131</v>
      </c>
      <c r="F438" s="8">
        <v>48700</v>
      </c>
      <c r="G438" s="9" t="s">
        <v>1217</v>
      </c>
      <c r="H438" s="11" t="s">
        <v>1218</v>
      </c>
      <c r="I438" s="12" t="s">
        <v>1219</v>
      </c>
      <c r="J438" s="16" t="s">
        <v>1220</v>
      </c>
      <c r="K438" s="17" t="s">
        <v>18</v>
      </c>
      <c r="L438" s="17" t="s">
        <v>19</v>
      </c>
      <c r="M438" s="18"/>
    </row>
    <row r="439" s="2" customFormat="1" ht="27" customHeight="1" spans="1:13">
      <c r="A439" s="8" t="s">
        <v>1294</v>
      </c>
      <c r="B439" s="8">
        <v>67600</v>
      </c>
      <c r="C439" s="8"/>
      <c r="D439" s="9">
        <f t="shared" si="7"/>
        <v>67600</v>
      </c>
      <c r="E439" s="10">
        <v>43131</v>
      </c>
      <c r="F439" s="8">
        <v>67600</v>
      </c>
      <c r="G439" s="9" t="s">
        <v>911</v>
      </c>
      <c r="H439" s="11" t="s">
        <v>912</v>
      </c>
      <c r="I439" s="12" t="s">
        <v>913</v>
      </c>
      <c r="J439" s="16" t="s">
        <v>914</v>
      </c>
      <c r="K439" s="17" t="s">
        <v>18</v>
      </c>
      <c r="L439" s="17" t="s">
        <v>19</v>
      </c>
      <c r="M439" s="18"/>
    </row>
    <row r="440" s="2" customFormat="1" ht="24" customHeight="1" spans="1:13">
      <c r="A440" s="8" t="s">
        <v>118</v>
      </c>
      <c r="B440" s="8">
        <f>236500-3888</f>
        <v>232612</v>
      </c>
      <c r="C440" s="8"/>
      <c r="D440" s="9">
        <f t="shared" si="7"/>
        <v>232612</v>
      </c>
      <c r="E440" s="10">
        <v>43159</v>
      </c>
      <c r="F440" s="8">
        <v>19762</v>
      </c>
      <c r="G440" s="9" t="s">
        <v>119</v>
      </c>
      <c r="H440" s="11" t="s">
        <v>120</v>
      </c>
      <c r="I440" s="12" t="s">
        <v>121</v>
      </c>
      <c r="J440" s="16" t="s">
        <v>122</v>
      </c>
      <c r="K440" s="17" t="s">
        <v>18</v>
      </c>
      <c r="L440" s="17" t="s">
        <v>19</v>
      </c>
      <c r="M440" s="18"/>
    </row>
    <row r="441" s="2" customFormat="1" ht="24" customHeight="1" spans="1:13">
      <c r="A441" s="8" t="s">
        <v>554</v>
      </c>
      <c r="B441" s="8">
        <v>117500</v>
      </c>
      <c r="C441" s="8"/>
      <c r="D441" s="9">
        <f t="shared" si="7"/>
        <v>117500</v>
      </c>
      <c r="E441" s="10">
        <v>43158</v>
      </c>
      <c r="F441" s="8">
        <v>13160</v>
      </c>
      <c r="G441" s="9" t="s">
        <v>306</v>
      </c>
      <c r="H441" s="11" t="s">
        <v>307</v>
      </c>
      <c r="I441" s="12" t="s">
        <v>308</v>
      </c>
      <c r="J441" s="16" t="s">
        <v>309</v>
      </c>
      <c r="K441" s="17" t="s">
        <v>18</v>
      </c>
      <c r="L441" s="17" t="s">
        <v>1295</v>
      </c>
      <c r="M441" s="18"/>
    </row>
    <row r="442" s="2" customFormat="1" ht="24" customHeight="1" spans="1:13">
      <c r="A442" s="8" t="s">
        <v>965</v>
      </c>
      <c r="B442" s="8">
        <v>55000</v>
      </c>
      <c r="C442" s="8"/>
      <c r="D442" s="9">
        <f t="shared" si="7"/>
        <v>55000</v>
      </c>
      <c r="E442" s="10">
        <v>43155</v>
      </c>
      <c r="F442" s="8">
        <v>38500</v>
      </c>
      <c r="G442" s="9" t="s">
        <v>317</v>
      </c>
      <c r="H442" s="11" t="s">
        <v>318</v>
      </c>
      <c r="I442" s="12" t="s">
        <v>319</v>
      </c>
      <c r="J442" s="16" t="s">
        <v>320</v>
      </c>
      <c r="K442" s="17" t="s">
        <v>18</v>
      </c>
      <c r="L442" s="17" t="s">
        <v>1296</v>
      </c>
      <c r="M442" s="18"/>
    </row>
    <row r="443" s="2" customFormat="1" ht="24" customHeight="1" spans="1:13">
      <c r="A443" s="8" t="s">
        <v>315</v>
      </c>
      <c r="B443" s="8">
        <v>135000</v>
      </c>
      <c r="C443" s="8"/>
      <c r="D443" s="9">
        <f t="shared" si="7"/>
        <v>135000</v>
      </c>
      <c r="E443" s="10">
        <v>43137</v>
      </c>
      <c r="F443" s="8">
        <v>94500</v>
      </c>
      <c r="G443" s="9" t="s">
        <v>176</v>
      </c>
      <c r="H443" s="11" t="s">
        <v>177</v>
      </c>
      <c r="I443" s="12" t="s">
        <v>178</v>
      </c>
      <c r="J443" s="16" t="s">
        <v>179</v>
      </c>
      <c r="K443" s="17" t="s">
        <v>18</v>
      </c>
      <c r="L443" s="17" t="s">
        <v>1297</v>
      </c>
      <c r="M443" s="18"/>
    </row>
    <row r="444" s="2" customFormat="1" ht="24" customHeight="1" spans="1:13">
      <c r="A444" s="8" t="s">
        <v>1298</v>
      </c>
      <c r="B444" s="8">
        <f>103740-120</f>
        <v>103620</v>
      </c>
      <c r="C444" s="8"/>
      <c r="D444" s="9">
        <f t="shared" si="7"/>
        <v>103620</v>
      </c>
      <c r="E444" s="10">
        <v>43136</v>
      </c>
      <c r="F444" s="8">
        <v>72498</v>
      </c>
      <c r="G444" s="9" t="s">
        <v>1299</v>
      </c>
      <c r="H444" s="11" t="s">
        <v>1300</v>
      </c>
      <c r="I444" s="12" t="s">
        <v>1301</v>
      </c>
      <c r="J444" s="16" t="s">
        <v>1302</v>
      </c>
      <c r="K444" s="17" t="s">
        <v>18</v>
      </c>
      <c r="L444" s="17" t="s">
        <v>1303</v>
      </c>
      <c r="M444" s="18"/>
    </row>
    <row r="445" s="2" customFormat="1" ht="24" customHeight="1" spans="1:13">
      <c r="A445" s="8" t="s">
        <v>1304</v>
      </c>
      <c r="B445" s="8">
        <v>72500</v>
      </c>
      <c r="C445" s="8"/>
      <c r="D445" s="9">
        <f t="shared" si="7"/>
        <v>72500</v>
      </c>
      <c r="E445" s="10">
        <v>43136</v>
      </c>
      <c r="F445" s="8">
        <v>50750</v>
      </c>
      <c r="G445" s="9" t="s">
        <v>176</v>
      </c>
      <c r="H445" s="11" t="s">
        <v>177</v>
      </c>
      <c r="I445" s="12" t="s">
        <v>178</v>
      </c>
      <c r="J445" s="16" t="s">
        <v>179</v>
      </c>
      <c r="K445" s="17" t="s">
        <v>18</v>
      </c>
      <c r="L445" s="17" t="s">
        <v>1305</v>
      </c>
      <c r="M445" s="18"/>
    </row>
    <row r="446" s="2" customFormat="1" ht="24" customHeight="1" spans="1:13">
      <c r="A446" s="8" t="s">
        <v>1053</v>
      </c>
      <c r="B446" s="8">
        <v>140000</v>
      </c>
      <c r="C446" s="8"/>
      <c r="D446" s="9">
        <f t="shared" si="7"/>
        <v>140000</v>
      </c>
      <c r="E446" s="10">
        <v>43136</v>
      </c>
      <c r="F446" s="8">
        <v>98000</v>
      </c>
      <c r="G446" s="9" t="s">
        <v>176</v>
      </c>
      <c r="H446" s="11" t="s">
        <v>177</v>
      </c>
      <c r="I446" s="12" t="s">
        <v>178</v>
      </c>
      <c r="J446" s="16" t="s">
        <v>179</v>
      </c>
      <c r="K446" s="17" t="s">
        <v>18</v>
      </c>
      <c r="L446" s="17" t="s">
        <v>1306</v>
      </c>
      <c r="M446" s="18"/>
    </row>
    <row r="447" s="2" customFormat="1" ht="24" customHeight="1" spans="1:13">
      <c r="A447" s="8" t="s">
        <v>780</v>
      </c>
      <c r="B447" s="8">
        <v>291250</v>
      </c>
      <c r="C447" s="8"/>
      <c r="D447" s="9">
        <f t="shared" si="7"/>
        <v>291250</v>
      </c>
      <c r="E447" s="10">
        <v>43134</v>
      </c>
      <c r="F447" s="8">
        <v>204575</v>
      </c>
      <c r="G447" s="9" t="s">
        <v>246</v>
      </c>
      <c r="H447" s="11" t="s">
        <v>247</v>
      </c>
      <c r="I447" s="12" t="s">
        <v>248</v>
      </c>
      <c r="J447" s="16" t="s">
        <v>249</v>
      </c>
      <c r="K447" s="17" t="s">
        <v>18</v>
      </c>
      <c r="L447" s="17" t="s">
        <v>1307</v>
      </c>
      <c r="M447" s="18"/>
    </row>
    <row r="448" s="2" customFormat="1" ht="24" customHeight="1" spans="1:13">
      <c r="A448" s="8" t="s">
        <v>1308</v>
      </c>
      <c r="B448" s="8">
        <v>36673</v>
      </c>
      <c r="C448" s="8">
        <v>1050</v>
      </c>
      <c r="D448" s="9">
        <f t="shared" si="7"/>
        <v>37723</v>
      </c>
      <c r="E448" s="10">
        <v>43133</v>
      </c>
      <c r="F448" s="8">
        <v>26721.1</v>
      </c>
      <c r="G448" s="9" t="s">
        <v>1309</v>
      </c>
      <c r="H448" s="11" t="s">
        <v>1310</v>
      </c>
      <c r="I448" s="12" t="s">
        <v>1311</v>
      </c>
      <c r="J448" s="16" t="s">
        <v>1312</v>
      </c>
      <c r="K448" s="17" t="s">
        <v>18</v>
      </c>
      <c r="L448" s="17" t="s">
        <v>1313</v>
      </c>
      <c r="M448" s="18"/>
    </row>
    <row r="449" s="2" customFormat="1" ht="24" customHeight="1" spans="1:13">
      <c r="A449" s="8" t="s">
        <v>888</v>
      </c>
      <c r="B449" s="8">
        <v>43680</v>
      </c>
      <c r="C449" s="8"/>
      <c r="D449" s="9">
        <f t="shared" si="7"/>
        <v>43680</v>
      </c>
      <c r="E449" s="10">
        <v>43133</v>
      </c>
      <c r="F449" s="8">
        <v>30576</v>
      </c>
      <c r="G449" s="9" t="s">
        <v>65</v>
      </c>
      <c r="H449" s="11" t="s">
        <v>66</v>
      </c>
      <c r="I449" s="12" t="s">
        <v>67</v>
      </c>
      <c r="J449" s="16" t="s">
        <v>68</v>
      </c>
      <c r="K449" s="17" t="s">
        <v>18</v>
      </c>
      <c r="L449" s="17" t="s">
        <v>1314</v>
      </c>
      <c r="M449" s="18"/>
    </row>
    <row r="450" s="2" customFormat="1" ht="24" customHeight="1" spans="1:13">
      <c r="A450" s="8" t="s">
        <v>1231</v>
      </c>
      <c r="B450" s="8">
        <v>53430</v>
      </c>
      <c r="C450" s="8"/>
      <c r="D450" s="9">
        <f t="shared" si="7"/>
        <v>53430</v>
      </c>
      <c r="E450" s="10">
        <v>43133</v>
      </c>
      <c r="F450" s="8">
        <v>24430</v>
      </c>
      <c r="G450" s="9" t="s">
        <v>213</v>
      </c>
      <c r="H450" s="11" t="s">
        <v>214</v>
      </c>
      <c r="I450" s="12" t="s">
        <v>215</v>
      </c>
      <c r="J450" s="16" t="s">
        <v>216</v>
      </c>
      <c r="K450" s="17" t="s">
        <v>18</v>
      </c>
      <c r="L450" s="17" t="s">
        <v>1315</v>
      </c>
      <c r="M450" s="18"/>
    </row>
    <row r="451" s="2" customFormat="1" ht="24" customHeight="1" spans="1:13">
      <c r="A451" s="8" t="s">
        <v>1163</v>
      </c>
      <c r="B451" s="8">
        <v>35000</v>
      </c>
      <c r="C451" s="8"/>
      <c r="D451" s="9">
        <f t="shared" si="7"/>
        <v>35000</v>
      </c>
      <c r="E451" s="10">
        <v>43133</v>
      </c>
      <c r="F451" s="8">
        <v>24500</v>
      </c>
      <c r="G451" s="9" t="s">
        <v>1164</v>
      </c>
      <c r="H451" s="11" t="s">
        <v>1165</v>
      </c>
      <c r="I451" s="12" t="s">
        <v>1166</v>
      </c>
      <c r="J451" s="16" t="s">
        <v>1167</v>
      </c>
      <c r="K451" s="17" t="s">
        <v>18</v>
      </c>
      <c r="L451" s="17" t="s">
        <v>1316</v>
      </c>
      <c r="M451" s="18"/>
    </row>
    <row r="452" s="2" customFormat="1" ht="24" customHeight="1" spans="1:13">
      <c r="A452" s="8" t="s">
        <v>1144</v>
      </c>
      <c r="B452" s="8">
        <v>69888</v>
      </c>
      <c r="C452" s="8"/>
      <c r="D452" s="9">
        <f t="shared" si="7"/>
        <v>69888</v>
      </c>
      <c r="E452" s="10">
        <v>43133</v>
      </c>
      <c r="F452" s="8">
        <v>48921.6</v>
      </c>
      <c r="G452" s="9" t="s">
        <v>14</v>
      </c>
      <c r="H452" s="11" t="s">
        <v>15</v>
      </c>
      <c r="I452" s="12" t="s">
        <v>16</v>
      </c>
      <c r="J452" s="16" t="s">
        <v>17</v>
      </c>
      <c r="K452" s="17" t="s">
        <v>18</v>
      </c>
      <c r="L452" s="17" t="s">
        <v>1317</v>
      </c>
      <c r="M452" s="18"/>
    </row>
    <row r="453" s="2" customFormat="1" ht="24" customHeight="1" spans="1:13">
      <c r="A453" s="8" t="s">
        <v>756</v>
      </c>
      <c r="B453" s="8">
        <v>100150</v>
      </c>
      <c r="C453" s="8"/>
      <c r="D453" s="9">
        <f t="shared" si="7"/>
        <v>100150</v>
      </c>
      <c r="E453" s="10">
        <v>43133</v>
      </c>
      <c r="F453" s="8">
        <v>70605</v>
      </c>
      <c r="G453" s="9" t="s">
        <v>166</v>
      </c>
      <c r="H453" s="11" t="s">
        <v>167</v>
      </c>
      <c r="I453" s="12" t="s">
        <v>168</v>
      </c>
      <c r="J453" s="16" t="s">
        <v>169</v>
      </c>
      <c r="K453" s="17" t="s">
        <v>18</v>
      </c>
      <c r="L453" s="17" t="s">
        <v>1318</v>
      </c>
      <c r="M453" s="18"/>
    </row>
    <row r="454" s="2" customFormat="1" ht="24" customHeight="1" spans="1:13">
      <c r="A454" s="8" t="s">
        <v>1319</v>
      </c>
      <c r="B454" s="8">
        <v>56376</v>
      </c>
      <c r="C454" s="8"/>
      <c r="D454" s="9">
        <f t="shared" si="7"/>
        <v>56376</v>
      </c>
      <c r="E454" s="10">
        <v>43133</v>
      </c>
      <c r="F454" s="8">
        <v>39463.2</v>
      </c>
      <c r="G454" s="9" t="s">
        <v>1320</v>
      </c>
      <c r="H454" s="11" t="s">
        <v>1321</v>
      </c>
      <c r="I454" s="12" t="s">
        <v>1322</v>
      </c>
      <c r="J454" s="16" t="s">
        <v>1323</v>
      </c>
      <c r="K454" s="17" t="s">
        <v>18</v>
      </c>
      <c r="L454" s="17" t="s">
        <v>1324</v>
      </c>
      <c r="M454" s="18"/>
    </row>
    <row r="455" s="2" customFormat="1" ht="24" customHeight="1" spans="1:13">
      <c r="A455" s="8" t="s">
        <v>763</v>
      </c>
      <c r="B455" s="8">
        <v>38380</v>
      </c>
      <c r="C455" s="8"/>
      <c r="D455" s="9">
        <f t="shared" si="7"/>
        <v>38380</v>
      </c>
      <c r="E455" s="10">
        <v>43133</v>
      </c>
      <c r="F455" s="8">
        <v>26866</v>
      </c>
      <c r="G455" s="9" t="s">
        <v>317</v>
      </c>
      <c r="H455" s="11" t="s">
        <v>318</v>
      </c>
      <c r="I455" s="12" t="s">
        <v>319</v>
      </c>
      <c r="J455" s="16" t="s">
        <v>320</v>
      </c>
      <c r="K455" s="17" t="s">
        <v>18</v>
      </c>
      <c r="L455" s="17" t="s">
        <v>1325</v>
      </c>
      <c r="M455" s="18"/>
    </row>
    <row r="456" s="2" customFormat="1" ht="24" customHeight="1" spans="1:13">
      <c r="A456" s="8" t="s">
        <v>796</v>
      </c>
      <c r="B456" s="8">
        <v>62850</v>
      </c>
      <c r="C456" s="8"/>
      <c r="D456" s="9">
        <f t="shared" si="7"/>
        <v>62850</v>
      </c>
      <c r="E456" s="10">
        <v>43133</v>
      </c>
      <c r="F456" s="8">
        <v>44675</v>
      </c>
      <c r="G456" s="9" t="s">
        <v>797</v>
      </c>
      <c r="H456" s="11" t="s">
        <v>798</v>
      </c>
      <c r="I456" s="12" t="s">
        <v>799</v>
      </c>
      <c r="J456" s="16" t="s">
        <v>800</v>
      </c>
      <c r="K456" s="17" t="s">
        <v>18</v>
      </c>
      <c r="L456" s="17" t="s">
        <v>1326</v>
      </c>
      <c r="M456" s="18"/>
    </row>
    <row r="457" s="2" customFormat="1" ht="24" customHeight="1" spans="1:13">
      <c r="A457" s="8" t="s">
        <v>1327</v>
      </c>
      <c r="B457" s="8">
        <v>44650</v>
      </c>
      <c r="C457" s="8">
        <v>460</v>
      </c>
      <c r="D457" s="9">
        <f t="shared" si="7"/>
        <v>45110</v>
      </c>
      <c r="E457" s="10">
        <v>43133</v>
      </c>
      <c r="F457" s="8">
        <v>33115</v>
      </c>
      <c r="G457" s="9" t="s">
        <v>797</v>
      </c>
      <c r="H457" s="11" t="s">
        <v>798</v>
      </c>
      <c r="I457" s="12" t="s">
        <v>799</v>
      </c>
      <c r="J457" s="16" t="s">
        <v>800</v>
      </c>
      <c r="K457" s="17" t="s">
        <v>18</v>
      </c>
      <c r="L457" s="17" t="s">
        <v>1328</v>
      </c>
      <c r="M457" s="18"/>
    </row>
    <row r="458" s="2" customFormat="1" ht="24" customHeight="1" spans="1:13">
      <c r="A458" s="8" t="s">
        <v>915</v>
      </c>
      <c r="B458" s="8">
        <v>45100</v>
      </c>
      <c r="C458" s="8"/>
      <c r="D458" s="9">
        <f t="shared" si="7"/>
        <v>45100</v>
      </c>
      <c r="E458" s="10">
        <v>43133</v>
      </c>
      <c r="F458" s="8">
        <v>9600</v>
      </c>
      <c r="G458" s="9" t="s">
        <v>213</v>
      </c>
      <c r="H458" s="11" t="s">
        <v>214</v>
      </c>
      <c r="I458" s="12" t="s">
        <v>215</v>
      </c>
      <c r="J458" s="16" t="s">
        <v>216</v>
      </c>
      <c r="K458" s="17" t="s">
        <v>18</v>
      </c>
      <c r="L458" s="17" t="s">
        <v>1329</v>
      </c>
      <c r="M458" s="18"/>
    </row>
    <row r="459" s="2" customFormat="1" ht="24" customHeight="1" spans="1:13">
      <c r="A459" s="8" t="s">
        <v>1330</v>
      </c>
      <c r="B459" s="8">
        <v>76250</v>
      </c>
      <c r="C459" s="8">
        <v>9000</v>
      </c>
      <c r="D459" s="9">
        <f t="shared" si="7"/>
        <v>85250</v>
      </c>
      <c r="E459" s="10">
        <v>43132</v>
      </c>
      <c r="F459" s="8">
        <v>62375</v>
      </c>
      <c r="G459" s="9" t="s">
        <v>1331</v>
      </c>
      <c r="H459" s="11" t="s">
        <v>1332</v>
      </c>
      <c r="I459" s="12" t="s">
        <v>1333</v>
      </c>
      <c r="J459" s="16" t="s">
        <v>1334</v>
      </c>
      <c r="K459" s="17" t="s">
        <v>18</v>
      </c>
      <c r="L459" s="17" t="s">
        <v>1335</v>
      </c>
      <c r="M459" s="18"/>
    </row>
    <row r="460" s="2" customFormat="1" ht="24" customHeight="1" spans="1:13">
      <c r="A460" s="8" t="s">
        <v>588</v>
      </c>
      <c r="B460" s="8">
        <v>244575</v>
      </c>
      <c r="C460" s="8"/>
      <c r="D460" s="9">
        <f t="shared" si="7"/>
        <v>244575</v>
      </c>
      <c r="E460" s="10">
        <v>43132</v>
      </c>
      <c r="F460" s="8">
        <v>172502.5</v>
      </c>
      <c r="G460" s="9" t="s">
        <v>202</v>
      </c>
      <c r="H460" s="28" t="s">
        <v>203</v>
      </c>
      <c r="I460" s="12" t="s">
        <v>204</v>
      </c>
      <c r="J460" s="16" t="s">
        <v>205</v>
      </c>
      <c r="K460" s="17" t="s">
        <v>18</v>
      </c>
      <c r="L460" s="17" t="s">
        <v>1336</v>
      </c>
      <c r="M460" s="18"/>
    </row>
    <row r="461" s="2" customFormat="1" ht="24" customHeight="1" spans="1:13">
      <c r="A461" s="8" t="s">
        <v>1337</v>
      </c>
      <c r="B461" s="8">
        <v>54000</v>
      </c>
      <c r="C461" s="8"/>
      <c r="D461" s="9">
        <f t="shared" si="7"/>
        <v>54000</v>
      </c>
      <c r="E461" s="10">
        <v>43132</v>
      </c>
      <c r="F461" s="8">
        <v>26130</v>
      </c>
      <c r="G461" s="9" t="s">
        <v>1338</v>
      </c>
      <c r="H461" s="11" t="s">
        <v>1339</v>
      </c>
      <c r="I461" s="12" t="s">
        <v>1340</v>
      </c>
      <c r="J461" s="16" t="s">
        <v>1341</v>
      </c>
      <c r="K461" s="17" t="s">
        <v>18</v>
      </c>
      <c r="L461" s="17" t="s">
        <v>1342</v>
      </c>
      <c r="M461" s="18" t="s">
        <v>46</v>
      </c>
    </row>
    <row r="462" s="2" customFormat="1" ht="24" customHeight="1" spans="1:13">
      <c r="A462" s="8" t="s">
        <v>1178</v>
      </c>
      <c r="B462" s="8">
        <v>37800</v>
      </c>
      <c r="C462" s="8"/>
      <c r="D462" s="9">
        <f t="shared" si="7"/>
        <v>37800</v>
      </c>
      <c r="E462" s="10">
        <v>43132</v>
      </c>
      <c r="F462" s="8">
        <v>27360</v>
      </c>
      <c r="G462" s="9" t="s">
        <v>1179</v>
      </c>
      <c r="H462" s="11" t="s">
        <v>1180</v>
      </c>
      <c r="I462" s="12" t="s">
        <v>1181</v>
      </c>
      <c r="J462" s="16" t="s">
        <v>1182</v>
      </c>
      <c r="K462" s="17" t="s">
        <v>18</v>
      </c>
      <c r="L462" s="17" t="s">
        <v>1343</v>
      </c>
      <c r="M462" s="18"/>
    </row>
    <row r="463" s="2" customFormat="1" ht="24" customHeight="1" spans="1:13">
      <c r="A463" s="8" t="s">
        <v>581</v>
      </c>
      <c r="B463" s="8">
        <v>107150</v>
      </c>
      <c r="C463" s="8"/>
      <c r="D463" s="9">
        <f t="shared" si="7"/>
        <v>107150</v>
      </c>
      <c r="E463" s="10">
        <v>43132</v>
      </c>
      <c r="F463" s="8">
        <v>76405</v>
      </c>
      <c r="G463" s="9" t="s">
        <v>582</v>
      </c>
      <c r="H463" s="11" t="s">
        <v>583</v>
      </c>
      <c r="I463" s="12" t="s">
        <v>584</v>
      </c>
      <c r="J463" s="16" t="s">
        <v>585</v>
      </c>
      <c r="K463" s="17" t="s">
        <v>18</v>
      </c>
      <c r="L463" s="17" t="s">
        <v>1344</v>
      </c>
      <c r="M463" s="18"/>
    </row>
    <row r="464" s="2" customFormat="1" ht="24" customHeight="1" spans="1:13">
      <c r="A464" s="8" t="s">
        <v>1214</v>
      </c>
      <c r="B464" s="8">
        <v>36500</v>
      </c>
      <c r="C464" s="8"/>
      <c r="D464" s="9">
        <f t="shared" si="7"/>
        <v>36500</v>
      </c>
      <c r="E464" s="10">
        <v>43132</v>
      </c>
      <c r="F464" s="8">
        <v>25550</v>
      </c>
      <c r="G464" s="9" t="s">
        <v>873</v>
      </c>
      <c r="H464" s="11" t="s">
        <v>874</v>
      </c>
      <c r="I464" s="12" t="s">
        <v>875</v>
      </c>
      <c r="J464" s="16" t="s">
        <v>876</v>
      </c>
      <c r="K464" s="17" t="s">
        <v>18</v>
      </c>
      <c r="L464" s="17" t="s">
        <v>1345</v>
      </c>
      <c r="M464" s="18"/>
    </row>
    <row r="465" s="2" customFormat="1" ht="24" customHeight="1" spans="1:13">
      <c r="A465" s="8" t="s">
        <v>1346</v>
      </c>
      <c r="B465" s="8">
        <v>59200</v>
      </c>
      <c r="C465" s="8"/>
      <c r="D465" s="9">
        <f t="shared" si="7"/>
        <v>59200</v>
      </c>
      <c r="E465" s="10">
        <v>43132</v>
      </c>
      <c r="F465" s="8">
        <v>59200</v>
      </c>
      <c r="G465" s="9" t="s">
        <v>1347</v>
      </c>
      <c r="H465" s="11" t="s">
        <v>1348</v>
      </c>
      <c r="I465" s="12" t="s">
        <v>1349</v>
      </c>
      <c r="J465" s="16" t="s">
        <v>1350</v>
      </c>
      <c r="K465" s="17" t="s">
        <v>18</v>
      </c>
      <c r="L465" s="17" t="s">
        <v>1351</v>
      </c>
      <c r="M465" s="18"/>
    </row>
    <row r="466" s="2" customFormat="1" ht="24" customHeight="1" spans="1:13">
      <c r="A466" s="8" t="s">
        <v>1352</v>
      </c>
      <c r="B466" s="8">
        <v>87960</v>
      </c>
      <c r="C466" s="8"/>
      <c r="D466" s="9">
        <f t="shared" si="7"/>
        <v>87960</v>
      </c>
      <c r="E466" s="10">
        <v>43132</v>
      </c>
      <c r="F466" s="8">
        <v>87960</v>
      </c>
      <c r="G466" s="9" t="s">
        <v>342</v>
      </c>
      <c r="H466" s="28" t="s">
        <v>343</v>
      </c>
      <c r="I466" s="12" t="s">
        <v>344</v>
      </c>
      <c r="J466" s="16" t="s">
        <v>345</v>
      </c>
      <c r="K466" s="17" t="s">
        <v>18</v>
      </c>
      <c r="L466" s="17" t="s">
        <v>1353</v>
      </c>
      <c r="M466" s="18"/>
    </row>
    <row r="467" s="2" customFormat="1" ht="24" customHeight="1" spans="1:13">
      <c r="A467" s="8" t="s">
        <v>1354</v>
      </c>
      <c r="B467" s="8">
        <v>128500</v>
      </c>
      <c r="C467" s="8"/>
      <c r="D467" s="9">
        <f t="shared" si="7"/>
        <v>128500</v>
      </c>
      <c r="E467" s="10">
        <v>43132</v>
      </c>
      <c r="F467" s="8">
        <v>128500</v>
      </c>
      <c r="G467" s="9" t="s">
        <v>358</v>
      </c>
      <c r="H467" s="11" t="s">
        <v>359</v>
      </c>
      <c r="I467" s="12" t="s">
        <v>360</v>
      </c>
      <c r="J467" s="16" t="s">
        <v>358</v>
      </c>
      <c r="K467" s="17" t="s">
        <v>18</v>
      </c>
      <c r="L467" s="17" t="s">
        <v>1355</v>
      </c>
      <c r="M467" s="18"/>
    </row>
    <row r="468" s="2" customFormat="1" ht="24" customHeight="1" spans="1:13">
      <c r="A468" s="8" t="s">
        <v>1356</v>
      </c>
      <c r="B468" s="8">
        <v>36792</v>
      </c>
      <c r="C468" s="8"/>
      <c r="D468" s="9">
        <f t="shared" si="7"/>
        <v>36792</v>
      </c>
      <c r="E468" s="10">
        <v>43132</v>
      </c>
      <c r="F468" s="8">
        <v>36792</v>
      </c>
      <c r="G468" s="9" t="s">
        <v>14</v>
      </c>
      <c r="H468" s="11" t="s">
        <v>15</v>
      </c>
      <c r="I468" s="12" t="s">
        <v>16</v>
      </c>
      <c r="J468" s="16" t="s">
        <v>17</v>
      </c>
      <c r="K468" s="17" t="s">
        <v>18</v>
      </c>
      <c r="L468" s="17" t="s">
        <v>1357</v>
      </c>
      <c r="M468" s="18"/>
    </row>
    <row r="469" s="2" customFormat="1" ht="24" customHeight="1" spans="1:13">
      <c r="A469" s="8" t="s">
        <v>1358</v>
      </c>
      <c r="B469" s="8">
        <v>70410</v>
      </c>
      <c r="C469" s="8"/>
      <c r="D469" s="9">
        <f t="shared" si="7"/>
        <v>70410</v>
      </c>
      <c r="E469" s="10">
        <v>43133</v>
      </c>
      <c r="F469" s="8">
        <v>70410</v>
      </c>
      <c r="G469" s="9" t="s">
        <v>1359</v>
      </c>
      <c r="H469" s="11" t="s">
        <v>1360</v>
      </c>
      <c r="I469" s="12" t="s">
        <v>1361</v>
      </c>
      <c r="J469" s="16" t="s">
        <v>1362</v>
      </c>
      <c r="K469" s="17" t="s">
        <v>18</v>
      </c>
      <c r="L469" s="17" t="s">
        <v>1363</v>
      </c>
      <c r="M469" s="18"/>
    </row>
    <row r="470" s="2" customFormat="1" ht="24" customHeight="1" spans="1:13">
      <c r="A470" s="8" t="s">
        <v>1364</v>
      </c>
      <c r="B470" s="8">
        <v>614905.5</v>
      </c>
      <c r="C470" s="8"/>
      <c r="D470" s="9">
        <f t="shared" si="7"/>
        <v>614905.5</v>
      </c>
      <c r="E470" s="10">
        <v>43133</v>
      </c>
      <c r="F470" s="8">
        <v>614905.5</v>
      </c>
      <c r="G470" s="9" t="s">
        <v>377</v>
      </c>
      <c r="H470" s="11" t="s">
        <v>378</v>
      </c>
      <c r="I470" s="12" t="s">
        <v>379</v>
      </c>
      <c r="J470" s="16" t="s">
        <v>380</v>
      </c>
      <c r="K470" s="17" t="s">
        <v>18</v>
      </c>
      <c r="L470" s="17" t="s">
        <v>1365</v>
      </c>
      <c r="M470" s="18" t="s">
        <v>35</v>
      </c>
    </row>
    <row r="471" s="2" customFormat="1" ht="24" customHeight="1" spans="1:13">
      <c r="A471" s="8" t="s">
        <v>1366</v>
      </c>
      <c r="B471" s="8">
        <v>32415.55</v>
      </c>
      <c r="C471" s="8"/>
      <c r="D471" s="9">
        <f t="shared" si="7"/>
        <v>32415.55</v>
      </c>
      <c r="E471" s="10">
        <v>43133</v>
      </c>
      <c r="F471" s="8">
        <v>32415.55</v>
      </c>
      <c r="G471" s="9" t="s">
        <v>266</v>
      </c>
      <c r="H471" s="11" t="s">
        <v>267</v>
      </c>
      <c r="I471" s="12" t="s">
        <v>268</v>
      </c>
      <c r="J471" s="16" t="s">
        <v>269</v>
      </c>
      <c r="K471" s="17" t="s">
        <v>18</v>
      </c>
      <c r="L471" s="17" t="s">
        <v>1367</v>
      </c>
      <c r="M471" s="18"/>
    </row>
    <row r="472" s="2" customFormat="1" ht="24" customHeight="1" spans="1:13">
      <c r="A472" s="8" t="s">
        <v>1368</v>
      </c>
      <c r="B472" s="8">
        <v>87560</v>
      </c>
      <c r="C472" s="8">
        <v>509.1</v>
      </c>
      <c r="D472" s="9">
        <f t="shared" si="7"/>
        <v>88069.1</v>
      </c>
      <c r="E472" s="10">
        <v>43133</v>
      </c>
      <c r="F472" s="8">
        <v>88069.1</v>
      </c>
      <c r="G472" s="9" t="s">
        <v>367</v>
      </c>
      <c r="H472" s="11" t="s">
        <v>368</v>
      </c>
      <c r="I472" s="12" t="s">
        <v>369</v>
      </c>
      <c r="J472" s="16" t="s">
        <v>370</v>
      </c>
      <c r="K472" s="17" t="s">
        <v>18</v>
      </c>
      <c r="L472" s="17" t="s">
        <v>1369</v>
      </c>
      <c r="M472" s="18"/>
    </row>
    <row r="473" s="2" customFormat="1" ht="24" customHeight="1" spans="1:13">
      <c r="A473" s="8" t="s">
        <v>1370</v>
      </c>
      <c r="B473" s="8">
        <v>104972.5</v>
      </c>
      <c r="C473" s="8"/>
      <c r="D473" s="9">
        <f t="shared" si="7"/>
        <v>104972.5</v>
      </c>
      <c r="E473" s="10">
        <v>43133</v>
      </c>
      <c r="F473" s="8">
        <v>104972.5</v>
      </c>
      <c r="G473" s="9" t="s">
        <v>353</v>
      </c>
      <c r="H473" s="28" t="s">
        <v>354</v>
      </c>
      <c r="I473" s="12" t="s">
        <v>355</v>
      </c>
      <c r="J473" s="16" t="s">
        <v>356</v>
      </c>
      <c r="K473" s="17" t="s">
        <v>18</v>
      </c>
      <c r="L473" s="17" t="s">
        <v>1371</v>
      </c>
      <c r="M473" s="18"/>
    </row>
    <row r="474" s="2" customFormat="1" ht="24" customHeight="1" spans="1:13">
      <c r="A474" s="8" t="s">
        <v>1372</v>
      </c>
      <c r="B474" s="8">
        <v>49200</v>
      </c>
      <c r="C474" s="8"/>
      <c r="D474" s="9">
        <f t="shared" si="7"/>
        <v>49200</v>
      </c>
      <c r="E474" s="10">
        <v>43133</v>
      </c>
      <c r="F474" s="8">
        <v>49200</v>
      </c>
      <c r="G474" s="9" t="s">
        <v>967</v>
      </c>
      <c r="H474" s="11" t="s">
        <v>968</v>
      </c>
      <c r="I474" s="12" t="s">
        <v>969</v>
      </c>
      <c r="J474" s="16" t="s">
        <v>970</v>
      </c>
      <c r="K474" s="17" t="s">
        <v>18</v>
      </c>
      <c r="L474" s="17" t="s">
        <v>1373</v>
      </c>
      <c r="M474" s="18"/>
    </row>
    <row r="475" s="2" customFormat="1" ht="24" customHeight="1" spans="1:13">
      <c r="A475" s="8" t="s">
        <v>1374</v>
      </c>
      <c r="B475" s="8">
        <v>49020</v>
      </c>
      <c r="C475" s="8"/>
      <c r="D475" s="9">
        <f t="shared" si="7"/>
        <v>49020</v>
      </c>
      <c r="E475" s="10">
        <v>43133</v>
      </c>
      <c r="F475" s="8">
        <v>49020</v>
      </c>
      <c r="G475" s="9" t="s">
        <v>647</v>
      </c>
      <c r="H475" s="11" t="s">
        <v>648</v>
      </c>
      <c r="I475" s="12" t="s">
        <v>194</v>
      </c>
      <c r="J475" s="16" t="s">
        <v>649</v>
      </c>
      <c r="K475" s="17" t="s">
        <v>18</v>
      </c>
      <c r="L475" s="17" t="s">
        <v>1375</v>
      </c>
      <c r="M475" s="18"/>
    </row>
    <row r="476" s="2" customFormat="1" ht="24" customHeight="1" spans="1:13">
      <c r="A476" s="8" t="s">
        <v>1376</v>
      </c>
      <c r="B476" s="8">
        <v>40440</v>
      </c>
      <c r="C476" s="8"/>
      <c r="D476" s="9">
        <f t="shared" si="7"/>
        <v>40440</v>
      </c>
      <c r="E476" s="10">
        <v>43133</v>
      </c>
      <c r="F476" s="8">
        <v>40440</v>
      </c>
      <c r="G476" s="9" t="s">
        <v>431</v>
      </c>
      <c r="H476" s="28" t="s">
        <v>432</v>
      </c>
      <c r="I476" s="12" t="s">
        <v>433</v>
      </c>
      <c r="J476" s="16" t="s">
        <v>434</v>
      </c>
      <c r="K476" s="17" t="s">
        <v>18</v>
      </c>
      <c r="L476" s="17" t="s">
        <v>1377</v>
      </c>
      <c r="M476" s="18"/>
    </row>
    <row r="477" s="2" customFormat="1" ht="24" customHeight="1" spans="1:13">
      <c r="A477" s="8" t="s">
        <v>1378</v>
      </c>
      <c r="B477" s="8">
        <v>70006</v>
      </c>
      <c r="C477" s="8"/>
      <c r="D477" s="9">
        <f t="shared" si="7"/>
        <v>70006</v>
      </c>
      <c r="E477" s="10">
        <v>43133</v>
      </c>
      <c r="F477" s="8">
        <v>70006</v>
      </c>
      <c r="G477" s="9" t="s">
        <v>1379</v>
      </c>
      <c r="H477" s="11" t="s">
        <v>1380</v>
      </c>
      <c r="I477" s="12" t="s">
        <v>1381</v>
      </c>
      <c r="J477" s="16" t="s">
        <v>1382</v>
      </c>
      <c r="K477" s="17" t="s">
        <v>18</v>
      </c>
      <c r="L477" s="17" t="s">
        <v>1383</v>
      </c>
      <c r="M477" s="18"/>
    </row>
    <row r="478" s="2" customFormat="1" ht="24" customHeight="1" spans="1:13">
      <c r="A478" s="8" t="s">
        <v>1384</v>
      </c>
      <c r="B478" s="8">
        <v>106020</v>
      </c>
      <c r="C478" s="8"/>
      <c r="D478" s="9">
        <f t="shared" si="7"/>
        <v>106020</v>
      </c>
      <c r="E478" s="10">
        <v>43133</v>
      </c>
      <c r="F478" s="8">
        <v>106020</v>
      </c>
      <c r="G478" s="9" t="s">
        <v>571</v>
      </c>
      <c r="H478" s="11" t="s">
        <v>572</v>
      </c>
      <c r="I478" s="12" t="s">
        <v>573</v>
      </c>
      <c r="J478" s="16" t="s">
        <v>574</v>
      </c>
      <c r="K478" s="17" t="s">
        <v>18</v>
      </c>
      <c r="L478" s="17" t="s">
        <v>1385</v>
      </c>
      <c r="M478" s="18"/>
    </row>
    <row r="479" s="2" customFormat="1" ht="24" customHeight="1" spans="1:13">
      <c r="A479" s="8" t="s">
        <v>1386</v>
      </c>
      <c r="B479" s="8">
        <v>35000</v>
      </c>
      <c r="C479" s="8"/>
      <c r="D479" s="9">
        <f t="shared" si="7"/>
        <v>35000</v>
      </c>
      <c r="E479" s="10">
        <v>43133</v>
      </c>
      <c r="F479" s="8">
        <v>10500</v>
      </c>
      <c r="G479" s="9" t="s">
        <v>21</v>
      </c>
      <c r="H479" s="11" t="s">
        <v>22</v>
      </c>
      <c r="I479" s="12" t="s">
        <v>23</v>
      </c>
      <c r="J479" s="16" t="s">
        <v>24</v>
      </c>
      <c r="K479" s="17" t="s">
        <v>18</v>
      </c>
      <c r="L479" s="17" t="s">
        <v>1387</v>
      </c>
      <c r="M479" s="18"/>
    </row>
    <row r="480" s="2" customFormat="1" ht="24" customHeight="1" spans="1:13">
      <c r="A480" s="8" t="s">
        <v>1388</v>
      </c>
      <c r="B480" s="8">
        <f>128600+11400</f>
        <v>140000</v>
      </c>
      <c r="C480" s="8"/>
      <c r="D480" s="9">
        <f t="shared" si="7"/>
        <v>140000</v>
      </c>
      <c r="E480" s="10">
        <v>43133</v>
      </c>
      <c r="F480" s="8">
        <v>128600</v>
      </c>
      <c r="G480" s="9" t="s">
        <v>281</v>
      </c>
      <c r="H480" s="11" t="s">
        <v>282</v>
      </c>
      <c r="I480" s="12" t="s">
        <v>283</v>
      </c>
      <c r="J480" s="16" t="s">
        <v>284</v>
      </c>
      <c r="K480" s="17" t="s">
        <v>18</v>
      </c>
      <c r="L480" s="17" t="s">
        <v>1389</v>
      </c>
      <c r="M480" s="18"/>
    </row>
    <row r="481" s="2" customFormat="1" ht="24" customHeight="1" spans="1:13">
      <c r="A481" s="8" t="s">
        <v>1390</v>
      </c>
      <c r="B481" s="8">
        <v>76107.5</v>
      </c>
      <c r="C481" s="8"/>
      <c r="D481" s="9">
        <f t="shared" si="7"/>
        <v>76107.5</v>
      </c>
      <c r="E481" s="10">
        <v>43134</v>
      </c>
      <c r="F481" s="8">
        <v>76107.5</v>
      </c>
      <c r="G481" s="9" t="s">
        <v>1064</v>
      </c>
      <c r="H481" s="11" t="s">
        <v>1065</v>
      </c>
      <c r="I481" s="12" t="s">
        <v>1066</v>
      </c>
      <c r="J481" s="16" t="s">
        <v>1067</v>
      </c>
      <c r="K481" s="17" t="s">
        <v>18</v>
      </c>
      <c r="L481" s="17" t="s">
        <v>1391</v>
      </c>
      <c r="M481" s="18"/>
    </row>
    <row r="482" s="2" customFormat="1" ht="24" customHeight="1" spans="1:13">
      <c r="A482" s="8" t="s">
        <v>1392</v>
      </c>
      <c r="B482" s="8">
        <v>42000</v>
      </c>
      <c r="C482" s="8"/>
      <c r="D482" s="9">
        <f t="shared" si="7"/>
        <v>42000</v>
      </c>
      <c r="E482" s="10">
        <v>43136</v>
      </c>
      <c r="F482" s="8">
        <v>42000</v>
      </c>
      <c r="G482" s="9" t="s">
        <v>1393</v>
      </c>
      <c r="H482" s="28" t="s">
        <v>1394</v>
      </c>
      <c r="I482" s="12" t="s">
        <v>1395</v>
      </c>
      <c r="J482" s="16" t="s">
        <v>1396</v>
      </c>
      <c r="K482" s="17" t="s">
        <v>18</v>
      </c>
      <c r="L482" s="17" t="s">
        <v>1397</v>
      </c>
      <c r="M482" s="18"/>
    </row>
    <row r="483" s="2" customFormat="1" ht="24" customHeight="1" spans="1:13">
      <c r="A483" s="8" t="s">
        <v>1398</v>
      </c>
      <c r="B483" s="8">
        <v>38270</v>
      </c>
      <c r="C483" s="8">
        <v>300</v>
      </c>
      <c r="D483" s="9">
        <f t="shared" si="7"/>
        <v>38570</v>
      </c>
      <c r="E483" s="10">
        <v>43136</v>
      </c>
      <c r="F483" s="8">
        <v>38570</v>
      </c>
      <c r="G483" s="9" t="s">
        <v>90</v>
      </c>
      <c r="H483" s="11" t="s">
        <v>91</v>
      </c>
      <c r="I483" s="12" t="s">
        <v>92</v>
      </c>
      <c r="J483" s="16" t="s">
        <v>93</v>
      </c>
      <c r="K483" s="17" t="s">
        <v>18</v>
      </c>
      <c r="L483" s="17" t="s">
        <v>1399</v>
      </c>
      <c r="M483" s="18"/>
    </row>
    <row r="484" s="2" customFormat="1" ht="24" customHeight="1" spans="1:13">
      <c r="A484" s="8" t="s">
        <v>1400</v>
      </c>
      <c r="B484" s="8">
        <v>66420</v>
      </c>
      <c r="C484" s="8"/>
      <c r="D484" s="9">
        <f t="shared" si="7"/>
        <v>66420</v>
      </c>
      <c r="E484" s="10">
        <v>43136</v>
      </c>
      <c r="F484" s="8">
        <v>66420</v>
      </c>
      <c r="G484" s="9" t="s">
        <v>542</v>
      </c>
      <c r="H484" s="28" t="s">
        <v>543</v>
      </c>
      <c r="I484" s="12" t="s">
        <v>544</v>
      </c>
      <c r="J484" s="16" t="s">
        <v>545</v>
      </c>
      <c r="K484" s="17" t="s">
        <v>18</v>
      </c>
      <c r="L484" s="17" t="s">
        <v>1401</v>
      </c>
      <c r="M484" s="18"/>
    </row>
    <row r="485" s="2" customFormat="1" ht="24" customHeight="1" spans="1:13">
      <c r="A485" s="8" t="s">
        <v>1402</v>
      </c>
      <c r="B485" s="8">
        <v>76564.5</v>
      </c>
      <c r="C485" s="8">
        <v>524.35</v>
      </c>
      <c r="D485" s="9">
        <f t="shared" si="7"/>
        <v>77088.85</v>
      </c>
      <c r="E485" s="10">
        <v>43136</v>
      </c>
      <c r="F485" s="8">
        <v>77088.85</v>
      </c>
      <c r="G485" s="9" t="s">
        <v>367</v>
      </c>
      <c r="H485" s="11" t="s">
        <v>368</v>
      </c>
      <c r="I485" s="12" t="s">
        <v>369</v>
      </c>
      <c r="J485" s="16" t="s">
        <v>370</v>
      </c>
      <c r="K485" s="17" t="s">
        <v>18</v>
      </c>
      <c r="L485" s="17" t="s">
        <v>1403</v>
      </c>
      <c r="M485" s="18"/>
    </row>
    <row r="486" s="2" customFormat="1" ht="24" customHeight="1" spans="1:13">
      <c r="A486" s="8" t="s">
        <v>1404</v>
      </c>
      <c r="B486" s="8">
        <v>131697</v>
      </c>
      <c r="C486" s="8"/>
      <c r="D486" s="9">
        <f t="shared" si="7"/>
        <v>131697</v>
      </c>
      <c r="E486" s="10">
        <v>43136</v>
      </c>
      <c r="F486" s="8">
        <v>131697</v>
      </c>
      <c r="G486" s="9" t="s">
        <v>327</v>
      </c>
      <c r="H486" s="28" t="s">
        <v>328</v>
      </c>
      <c r="I486" s="12" t="s">
        <v>329</v>
      </c>
      <c r="J486" s="16" t="s">
        <v>330</v>
      </c>
      <c r="K486" s="17" t="s">
        <v>18</v>
      </c>
      <c r="L486" s="17" t="s">
        <v>1405</v>
      </c>
      <c r="M486" s="18"/>
    </row>
    <row r="487" s="2" customFormat="1" ht="24" customHeight="1" spans="1:13">
      <c r="A487" s="8" t="s">
        <v>1406</v>
      </c>
      <c r="B487" s="8">
        <v>159050</v>
      </c>
      <c r="C487" s="8"/>
      <c r="D487" s="9">
        <f t="shared" si="7"/>
        <v>159050</v>
      </c>
      <c r="E487" s="10">
        <v>43136</v>
      </c>
      <c r="F487" s="8">
        <v>159050</v>
      </c>
      <c r="G487" s="9" t="s">
        <v>1407</v>
      </c>
      <c r="H487" s="28" t="s">
        <v>1408</v>
      </c>
      <c r="I487" s="12" t="s">
        <v>1409</v>
      </c>
      <c r="J487" s="16" t="s">
        <v>1410</v>
      </c>
      <c r="K487" s="17" t="s">
        <v>18</v>
      </c>
      <c r="L487" s="17" t="s">
        <v>1411</v>
      </c>
      <c r="M487" s="18"/>
    </row>
    <row r="488" s="2" customFormat="1" ht="24" customHeight="1" spans="1:13">
      <c r="A488" s="8" t="s">
        <v>1412</v>
      </c>
      <c r="B488" s="8">
        <v>31941.5</v>
      </c>
      <c r="C488" s="8">
        <v>786</v>
      </c>
      <c r="D488" s="9">
        <f t="shared" si="7"/>
        <v>32727.5</v>
      </c>
      <c r="E488" s="10">
        <v>43136</v>
      </c>
      <c r="F488" s="8">
        <v>32727.5</v>
      </c>
      <c r="G488" s="9" t="s">
        <v>922</v>
      </c>
      <c r="H488" s="11" t="s">
        <v>923</v>
      </c>
      <c r="I488" s="12" t="s">
        <v>924</v>
      </c>
      <c r="J488" s="16" t="s">
        <v>925</v>
      </c>
      <c r="K488" s="17" t="s">
        <v>18</v>
      </c>
      <c r="L488" s="17" t="s">
        <v>1413</v>
      </c>
      <c r="M488" s="18"/>
    </row>
    <row r="489" s="2" customFormat="1" ht="24" customHeight="1" spans="1:13">
      <c r="A489" s="8" t="s">
        <v>1414</v>
      </c>
      <c r="B489" s="8">
        <v>58724</v>
      </c>
      <c r="C489" s="8"/>
      <c r="D489" s="9">
        <f t="shared" si="7"/>
        <v>58724</v>
      </c>
      <c r="E489" s="10">
        <v>43136</v>
      </c>
      <c r="F489" s="8">
        <v>58724</v>
      </c>
      <c r="G489" s="9" t="s">
        <v>1059</v>
      </c>
      <c r="H489" s="11" t="s">
        <v>1060</v>
      </c>
      <c r="I489" s="12" t="s">
        <v>1061</v>
      </c>
      <c r="J489" s="16" t="s">
        <v>1062</v>
      </c>
      <c r="K489" s="17" t="s">
        <v>18</v>
      </c>
      <c r="L489" s="17" t="s">
        <v>1415</v>
      </c>
      <c r="M489" s="18"/>
    </row>
    <row r="490" s="2" customFormat="1" ht="24" customHeight="1" spans="1:13">
      <c r="A490" s="8" t="s">
        <v>1416</v>
      </c>
      <c r="B490" s="8">
        <v>57062</v>
      </c>
      <c r="C490" s="8"/>
      <c r="D490" s="9">
        <f t="shared" si="7"/>
        <v>57062</v>
      </c>
      <c r="E490" s="10">
        <v>43136</v>
      </c>
      <c r="F490" s="8">
        <v>57062</v>
      </c>
      <c r="G490" s="9" t="s">
        <v>1417</v>
      </c>
      <c r="H490" s="11" t="s">
        <v>1418</v>
      </c>
      <c r="I490" s="12" t="s">
        <v>1419</v>
      </c>
      <c r="J490" s="16" t="s">
        <v>1420</v>
      </c>
      <c r="K490" s="17" t="s">
        <v>18</v>
      </c>
      <c r="L490" s="17" t="s">
        <v>1421</v>
      </c>
      <c r="M490" s="18"/>
    </row>
    <row r="491" s="2" customFormat="1" ht="24" customHeight="1" spans="1:13">
      <c r="A491" s="8" t="s">
        <v>1422</v>
      </c>
      <c r="B491" s="8">
        <v>84190</v>
      </c>
      <c r="C491" s="8"/>
      <c r="D491" s="9">
        <f t="shared" si="7"/>
        <v>84190</v>
      </c>
      <c r="E491" s="10">
        <v>43136</v>
      </c>
      <c r="F491" s="8">
        <v>84190</v>
      </c>
      <c r="G491" s="9" t="s">
        <v>1059</v>
      </c>
      <c r="H491" s="11" t="s">
        <v>1060</v>
      </c>
      <c r="I491" s="12" t="s">
        <v>1061</v>
      </c>
      <c r="J491" s="16" t="s">
        <v>1062</v>
      </c>
      <c r="K491" s="17" t="s">
        <v>18</v>
      </c>
      <c r="L491" s="17" t="s">
        <v>1423</v>
      </c>
      <c r="M491" s="18"/>
    </row>
    <row r="492" s="2" customFormat="1" ht="24" customHeight="1" spans="1:13">
      <c r="A492" s="8" t="s">
        <v>1424</v>
      </c>
      <c r="B492" s="8">
        <v>33200</v>
      </c>
      <c r="C492" s="8"/>
      <c r="D492" s="9">
        <f t="shared" si="7"/>
        <v>33200</v>
      </c>
      <c r="E492" s="10">
        <v>43137</v>
      </c>
      <c r="F492" s="8">
        <v>33200</v>
      </c>
      <c r="G492" s="9" t="s">
        <v>1425</v>
      </c>
      <c r="H492" s="11" t="s">
        <v>1426</v>
      </c>
      <c r="I492" s="12" t="s">
        <v>1427</v>
      </c>
      <c r="J492" s="16" t="s">
        <v>1428</v>
      </c>
      <c r="K492" s="17" t="s">
        <v>18</v>
      </c>
      <c r="L492" s="17" t="s">
        <v>1429</v>
      </c>
      <c r="M492" s="18"/>
    </row>
    <row r="493" s="2" customFormat="1" ht="24" customHeight="1" spans="1:13">
      <c r="A493" s="8" t="s">
        <v>1430</v>
      </c>
      <c r="B493" s="8">
        <v>35971</v>
      </c>
      <c r="C493" s="8">
        <v>500</v>
      </c>
      <c r="D493" s="9">
        <f t="shared" si="7"/>
        <v>36471</v>
      </c>
      <c r="E493" s="10">
        <v>43137</v>
      </c>
      <c r="F493" s="8">
        <v>36471</v>
      </c>
      <c r="G493" s="9" t="s">
        <v>1431</v>
      </c>
      <c r="H493" s="11" t="s">
        <v>1432</v>
      </c>
      <c r="I493" s="12" t="s">
        <v>1433</v>
      </c>
      <c r="J493" s="16" t="s">
        <v>1434</v>
      </c>
      <c r="K493" s="17" t="s">
        <v>18</v>
      </c>
      <c r="L493" s="17" t="s">
        <v>1435</v>
      </c>
      <c r="M493" s="18"/>
    </row>
    <row r="494" s="2" customFormat="1" ht="24" customHeight="1" spans="1:13">
      <c r="A494" s="8" t="s">
        <v>1436</v>
      </c>
      <c r="B494" s="8">
        <v>192362.2</v>
      </c>
      <c r="C494" s="8"/>
      <c r="D494" s="9">
        <f t="shared" si="7"/>
        <v>192362.2</v>
      </c>
      <c r="E494" s="10">
        <v>43137</v>
      </c>
      <c r="F494" s="8">
        <v>192362.2</v>
      </c>
      <c r="G494" s="9" t="s">
        <v>1437</v>
      </c>
      <c r="H494" s="28" t="s">
        <v>1438</v>
      </c>
      <c r="I494" s="12" t="s">
        <v>1439</v>
      </c>
      <c r="J494" s="16" t="s">
        <v>1440</v>
      </c>
      <c r="K494" s="17" t="s">
        <v>18</v>
      </c>
      <c r="L494" s="17" t="s">
        <v>1441</v>
      </c>
      <c r="M494" s="18"/>
    </row>
    <row r="495" s="2" customFormat="1" ht="24" customHeight="1" spans="1:13">
      <c r="A495" s="8" t="s">
        <v>1442</v>
      </c>
      <c r="B495" s="8">
        <v>90200</v>
      </c>
      <c r="C495" s="8"/>
      <c r="D495" s="9">
        <f t="shared" si="7"/>
        <v>90200</v>
      </c>
      <c r="E495" s="10">
        <v>43137</v>
      </c>
      <c r="F495" s="8">
        <v>90200</v>
      </c>
      <c r="G495" s="9" t="s">
        <v>740</v>
      </c>
      <c r="H495" s="11" t="s">
        <v>741</v>
      </c>
      <c r="I495" s="12" t="s">
        <v>742</v>
      </c>
      <c r="J495" s="16" t="s">
        <v>743</v>
      </c>
      <c r="K495" s="17" t="s">
        <v>18</v>
      </c>
      <c r="L495" s="17" t="s">
        <v>1443</v>
      </c>
      <c r="M495" s="18"/>
    </row>
    <row r="496" s="2" customFormat="1" ht="24" customHeight="1" spans="1:13">
      <c r="A496" s="8" t="s">
        <v>1444</v>
      </c>
      <c r="B496" s="8">
        <v>46792.75</v>
      </c>
      <c r="C496" s="8"/>
      <c r="D496" s="9">
        <f t="shared" si="7"/>
        <v>46792.75</v>
      </c>
      <c r="E496" s="10">
        <v>43137</v>
      </c>
      <c r="F496" s="8">
        <v>46792.75</v>
      </c>
      <c r="G496" s="9" t="s">
        <v>1445</v>
      </c>
      <c r="H496" s="11" t="s">
        <v>1446</v>
      </c>
      <c r="I496" s="12" t="s">
        <v>1447</v>
      </c>
      <c r="J496" s="16" t="s">
        <v>1448</v>
      </c>
      <c r="K496" s="17" t="s">
        <v>18</v>
      </c>
      <c r="L496" s="17" t="s">
        <v>1449</v>
      </c>
      <c r="M496" s="18"/>
    </row>
    <row r="497" s="2" customFormat="1" ht="24" customHeight="1" spans="1:13">
      <c r="A497" s="8" t="s">
        <v>1450</v>
      </c>
      <c r="B497" s="8">
        <v>51000</v>
      </c>
      <c r="C497" s="8"/>
      <c r="D497" s="9">
        <f t="shared" si="7"/>
        <v>51000</v>
      </c>
      <c r="E497" s="10">
        <v>43137</v>
      </c>
      <c r="F497" s="8">
        <v>51000</v>
      </c>
      <c r="G497" s="9" t="s">
        <v>1451</v>
      </c>
      <c r="H497" s="11" t="s">
        <v>1452</v>
      </c>
      <c r="I497" s="12" t="s">
        <v>1453</v>
      </c>
      <c r="J497" s="16" t="s">
        <v>1454</v>
      </c>
      <c r="K497" s="17" t="s">
        <v>18</v>
      </c>
      <c r="L497" s="17" t="s">
        <v>1455</v>
      </c>
      <c r="M497" s="18"/>
    </row>
    <row r="498" s="2" customFormat="1" ht="24" customHeight="1" spans="1:13">
      <c r="A498" s="8" t="s">
        <v>1456</v>
      </c>
      <c r="B498" s="8">
        <v>37676</v>
      </c>
      <c r="C498" s="8"/>
      <c r="D498" s="9">
        <f t="shared" si="7"/>
        <v>37676</v>
      </c>
      <c r="E498" s="10">
        <v>43137</v>
      </c>
      <c r="F498" s="8">
        <v>37676</v>
      </c>
      <c r="G498" s="9" t="s">
        <v>251</v>
      </c>
      <c r="H498" s="28" t="s">
        <v>252</v>
      </c>
      <c r="I498" s="12" t="s">
        <v>253</v>
      </c>
      <c r="J498" s="16" t="s">
        <v>254</v>
      </c>
      <c r="K498" s="17" t="s">
        <v>18</v>
      </c>
      <c r="L498" s="17" t="s">
        <v>1457</v>
      </c>
      <c r="M498" s="18"/>
    </row>
    <row r="499" s="2" customFormat="1" ht="24" customHeight="1" spans="1:13">
      <c r="A499" s="8" t="s">
        <v>1458</v>
      </c>
      <c r="B499" s="8">
        <v>53604</v>
      </c>
      <c r="C499" s="8"/>
      <c r="D499" s="9">
        <f t="shared" si="7"/>
        <v>53604</v>
      </c>
      <c r="E499" s="10">
        <v>43138</v>
      </c>
      <c r="F499" s="8">
        <v>53604</v>
      </c>
      <c r="G499" s="9" t="s">
        <v>550</v>
      </c>
      <c r="H499" s="28" t="s">
        <v>551</v>
      </c>
      <c r="I499" s="12" t="s">
        <v>552</v>
      </c>
      <c r="J499" s="16" t="s">
        <v>553</v>
      </c>
      <c r="K499" s="17" t="s">
        <v>18</v>
      </c>
      <c r="L499" s="17" t="s">
        <v>1459</v>
      </c>
      <c r="M499" s="18"/>
    </row>
    <row r="500" s="2" customFormat="1" ht="24" customHeight="1" spans="1:13">
      <c r="A500" s="8" t="s">
        <v>1460</v>
      </c>
      <c r="B500" s="8">
        <v>43351</v>
      </c>
      <c r="C500" s="8"/>
      <c r="D500" s="9">
        <f t="shared" si="7"/>
        <v>43351</v>
      </c>
      <c r="E500" s="10">
        <v>43138</v>
      </c>
      <c r="F500" s="8">
        <v>43351</v>
      </c>
      <c r="G500" s="9" t="s">
        <v>1461</v>
      </c>
      <c r="H500" s="11" t="s">
        <v>1462</v>
      </c>
      <c r="I500" s="12" t="s">
        <v>1463</v>
      </c>
      <c r="J500" s="16" t="s">
        <v>1464</v>
      </c>
      <c r="K500" s="17" t="s">
        <v>18</v>
      </c>
      <c r="L500" s="17" t="s">
        <v>1465</v>
      </c>
      <c r="M500" s="18"/>
    </row>
    <row r="501" s="2" customFormat="1" ht="24" customHeight="1" spans="1:13">
      <c r="A501" s="8" t="s">
        <v>1466</v>
      </c>
      <c r="B501" s="8">
        <v>226800</v>
      </c>
      <c r="C501" s="8"/>
      <c r="D501" s="9">
        <f t="shared" ref="D501:D564" si="8">SUM(B501:C501)</f>
        <v>226800</v>
      </c>
      <c r="E501" s="10">
        <v>43138</v>
      </c>
      <c r="F501" s="8">
        <v>226800</v>
      </c>
      <c r="G501" s="9" t="s">
        <v>1200</v>
      </c>
      <c r="H501" s="11" t="s">
        <v>1201</v>
      </c>
      <c r="I501" s="12" t="s">
        <v>1202</v>
      </c>
      <c r="J501" s="16" t="s">
        <v>1203</v>
      </c>
      <c r="K501" s="17" t="s">
        <v>18</v>
      </c>
      <c r="L501" s="17" t="s">
        <v>1467</v>
      </c>
      <c r="M501" s="18"/>
    </row>
    <row r="502" s="2" customFormat="1" ht="24" customHeight="1" spans="1:13">
      <c r="A502" s="8" t="s">
        <v>1468</v>
      </c>
      <c r="B502" s="8">
        <v>77550</v>
      </c>
      <c r="C502" s="8"/>
      <c r="D502" s="9">
        <f t="shared" si="8"/>
        <v>77550</v>
      </c>
      <c r="E502" s="10">
        <v>43138</v>
      </c>
      <c r="F502" s="8">
        <v>34250</v>
      </c>
      <c r="G502" s="9" t="s">
        <v>281</v>
      </c>
      <c r="H502" s="11" t="s">
        <v>282</v>
      </c>
      <c r="I502" s="12" t="s">
        <v>283</v>
      </c>
      <c r="J502" s="16" t="s">
        <v>284</v>
      </c>
      <c r="K502" s="17" t="s">
        <v>18</v>
      </c>
      <c r="L502" s="17" t="s">
        <v>1469</v>
      </c>
      <c r="M502" s="18"/>
    </row>
    <row r="503" s="2" customFormat="1" ht="24" customHeight="1" spans="1:13">
      <c r="A503" s="8" t="s">
        <v>1470</v>
      </c>
      <c r="B503" s="8">
        <v>36220</v>
      </c>
      <c r="C503" s="8"/>
      <c r="D503" s="9">
        <f t="shared" si="8"/>
        <v>36220</v>
      </c>
      <c r="E503" s="10">
        <v>43138</v>
      </c>
      <c r="F503" s="8">
        <v>36220</v>
      </c>
      <c r="G503" s="9" t="s">
        <v>561</v>
      </c>
      <c r="H503" s="11" t="s">
        <v>562</v>
      </c>
      <c r="I503" s="12" t="s">
        <v>563</v>
      </c>
      <c r="J503" s="16" t="s">
        <v>564</v>
      </c>
      <c r="K503" s="17" t="s">
        <v>18</v>
      </c>
      <c r="L503" s="17" t="s">
        <v>1471</v>
      </c>
      <c r="M503" s="18"/>
    </row>
    <row r="504" s="2" customFormat="1" ht="24" customHeight="1" spans="1:13">
      <c r="A504" s="8" t="s">
        <v>1472</v>
      </c>
      <c r="B504" s="8">
        <v>363596.5</v>
      </c>
      <c r="C504" s="8">
        <v>210</v>
      </c>
      <c r="D504" s="9">
        <f t="shared" si="8"/>
        <v>363806.5</v>
      </c>
      <c r="E504" s="10">
        <v>43138</v>
      </c>
      <c r="F504" s="8">
        <v>363806.5</v>
      </c>
      <c r="G504" s="9" t="s">
        <v>657</v>
      </c>
      <c r="H504" s="28" t="s">
        <v>658</v>
      </c>
      <c r="I504" s="12" t="s">
        <v>659</v>
      </c>
      <c r="J504" s="16" t="s">
        <v>660</v>
      </c>
      <c r="K504" s="17" t="s">
        <v>18</v>
      </c>
      <c r="L504" s="17" t="s">
        <v>1473</v>
      </c>
      <c r="M504" s="18"/>
    </row>
    <row r="505" s="2" customFormat="1" ht="24" customHeight="1" spans="1:13">
      <c r="A505" s="8" t="s">
        <v>1474</v>
      </c>
      <c r="B505" s="8">
        <v>38690</v>
      </c>
      <c r="C505" s="8"/>
      <c r="D505" s="9">
        <f t="shared" si="8"/>
        <v>38690</v>
      </c>
      <c r="E505" s="10">
        <v>43138</v>
      </c>
      <c r="F505" s="8">
        <v>38690</v>
      </c>
      <c r="G505" s="9" t="s">
        <v>1475</v>
      </c>
      <c r="H505" s="11" t="s">
        <v>1476</v>
      </c>
      <c r="I505" s="12" t="s">
        <v>1477</v>
      </c>
      <c r="J505" s="16" t="s">
        <v>1478</v>
      </c>
      <c r="K505" s="17" t="s">
        <v>18</v>
      </c>
      <c r="L505" s="17" t="s">
        <v>1479</v>
      </c>
      <c r="M505" s="18"/>
    </row>
    <row r="506" s="2" customFormat="1" ht="24" customHeight="1" spans="1:13">
      <c r="A506" s="8" t="s">
        <v>1480</v>
      </c>
      <c r="B506" s="8">
        <v>39206</v>
      </c>
      <c r="C506" s="8"/>
      <c r="D506" s="9">
        <f t="shared" si="8"/>
        <v>39206</v>
      </c>
      <c r="E506" s="10">
        <v>43140</v>
      </c>
      <c r="F506" s="8">
        <v>39206</v>
      </c>
      <c r="G506" s="9" t="s">
        <v>1481</v>
      </c>
      <c r="H506" s="11" t="s">
        <v>1482</v>
      </c>
      <c r="I506" s="12" t="s">
        <v>1483</v>
      </c>
      <c r="J506" s="16" t="s">
        <v>1484</v>
      </c>
      <c r="K506" s="17" t="s">
        <v>18</v>
      </c>
      <c r="L506" s="17" t="s">
        <v>1485</v>
      </c>
      <c r="M506" s="18"/>
    </row>
    <row r="507" s="2" customFormat="1" ht="24" customHeight="1" spans="1:13">
      <c r="A507" s="8" t="s">
        <v>1486</v>
      </c>
      <c r="B507" s="8">
        <v>37328.55</v>
      </c>
      <c r="C507" s="8"/>
      <c r="D507" s="9">
        <f t="shared" si="8"/>
        <v>37328.55</v>
      </c>
      <c r="E507" s="10">
        <v>43140</v>
      </c>
      <c r="F507" s="8">
        <v>37328.55</v>
      </c>
      <c r="G507" s="9" t="s">
        <v>1069</v>
      </c>
      <c r="H507" s="11" t="s">
        <v>1070</v>
      </c>
      <c r="I507" s="12" t="s">
        <v>1071</v>
      </c>
      <c r="J507" s="16" t="s">
        <v>1072</v>
      </c>
      <c r="K507" s="17" t="s">
        <v>18</v>
      </c>
      <c r="L507" s="17" t="s">
        <v>1487</v>
      </c>
      <c r="M507" s="18"/>
    </row>
    <row r="508" s="2" customFormat="1" ht="24" customHeight="1" spans="1:13">
      <c r="A508" s="8" t="s">
        <v>1488</v>
      </c>
      <c r="B508" s="8">
        <v>392870</v>
      </c>
      <c r="C508" s="8"/>
      <c r="D508" s="9">
        <f t="shared" si="8"/>
        <v>392870</v>
      </c>
      <c r="E508" s="10">
        <v>43141</v>
      </c>
      <c r="F508" s="8">
        <v>150000</v>
      </c>
      <c r="G508" s="9" t="s">
        <v>240</v>
      </c>
      <c r="H508" s="28" t="s">
        <v>241</v>
      </c>
      <c r="I508" s="12" t="s">
        <v>242</v>
      </c>
      <c r="J508" s="16" t="s">
        <v>243</v>
      </c>
      <c r="K508" s="17" t="s">
        <v>18</v>
      </c>
      <c r="L508" s="17" t="s">
        <v>1489</v>
      </c>
      <c r="M508" s="18"/>
    </row>
    <row r="509" s="2" customFormat="1" ht="24" customHeight="1" spans="1:13">
      <c r="A509" s="8" t="s">
        <v>1490</v>
      </c>
      <c r="B509" s="8">
        <v>114000</v>
      </c>
      <c r="C509" s="8"/>
      <c r="D509" s="9">
        <f t="shared" si="8"/>
        <v>114000</v>
      </c>
      <c r="E509" s="10">
        <v>43155</v>
      </c>
      <c r="F509" s="8">
        <v>34200</v>
      </c>
      <c r="G509" s="9" t="s">
        <v>1491</v>
      </c>
      <c r="H509" s="11" t="s">
        <v>1492</v>
      </c>
      <c r="I509" s="12" t="s">
        <v>283</v>
      </c>
      <c r="J509" s="16" t="s">
        <v>1493</v>
      </c>
      <c r="K509" s="17" t="s">
        <v>18</v>
      </c>
      <c r="L509" s="17" t="s">
        <v>1494</v>
      </c>
      <c r="M509" s="18"/>
    </row>
    <row r="510" s="2" customFormat="1" ht="24" customHeight="1" spans="1:13">
      <c r="A510" s="8" t="s">
        <v>1495</v>
      </c>
      <c r="B510" s="8">
        <v>146510.5</v>
      </c>
      <c r="C510" s="8"/>
      <c r="D510" s="9">
        <f t="shared" si="8"/>
        <v>146510.5</v>
      </c>
      <c r="E510" s="10">
        <v>43155</v>
      </c>
      <c r="F510" s="8">
        <v>146510.5</v>
      </c>
      <c r="G510" s="9" t="s">
        <v>652</v>
      </c>
      <c r="H510" s="11" t="s">
        <v>653</v>
      </c>
      <c r="I510" s="12" t="s">
        <v>654</v>
      </c>
      <c r="J510" s="16" t="s">
        <v>655</v>
      </c>
      <c r="K510" s="17" t="s">
        <v>18</v>
      </c>
      <c r="L510" s="17" t="s">
        <v>1496</v>
      </c>
      <c r="M510" s="18"/>
    </row>
    <row r="511" s="2" customFormat="1" ht="24" customHeight="1" spans="1:13">
      <c r="A511" s="8" t="s">
        <v>1497</v>
      </c>
      <c r="B511" s="8">
        <v>75066.5</v>
      </c>
      <c r="C511" s="8"/>
      <c r="D511" s="9">
        <f t="shared" si="8"/>
        <v>75066.5</v>
      </c>
      <c r="E511" s="10">
        <v>43156</v>
      </c>
      <c r="F511" s="8">
        <v>75066.5</v>
      </c>
      <c r="G511" s="9" t="s">
        <v>502</v>
      </c>
      <c r="H511" s="28" t="s">
        <v>503</v>
      </c>
      <c r="I511" s="12" t="s">
        <v>504</v>
      </c>
      <c r="J511" s="16" t="s">
        <v>505</v>
      </c>
      <c r="K511" s="17" t="s">
        <v>18</v>
      </c>
      <c r="L511" s="17" t="s">
        <v>1498</v>
      </c>
      <c r="M511" s="18"/>
    </row>
    <row r="512" s="2" customFormat="1" ht="24" customHeight="1" spans="1:13">
      <c r="A512" s="8" t="s">
        <v>1499</v>
      </c>
      <c r="B512" s="8">
        <v>124325</v>
      </c>
      <c r="C512" s="8"/>
      <c r="D512" s="9">
        <f t="shared" si="8"/>
        <v>124325</v>
      </c>
      <c r="E512" s="10">
        <v>43156</v>
      </c>
      <c r="F512" s="8">
        <v>124325</v>
      </c>
      <c r="G512" s="9" t="s">
        <v>637</v>
      </c>
      <c r="H512" s="11" t="s">
        <v>638</v>
      </c>
      <c r="I512" s="12" t="s">
        <v>639</v>
      </c>
      <c r="J512" s="16" t="s">
        <v>640</v>
      </c>
      <c r="K512" s="17" t="s">
        <v>18</v>
      </c>
      <c r="L512" s="17" t="s">
        <v>1500</v>
      </c>
      <c r="M512" s="18"/>
    </row>
    <row r="513" s="2" customFormat="1" ht="24" customHeight="1" spans="1:13">
      <c r="A513" s="8" t="s">
        <v>1501</v>
      </c>
      <c r="B513" s="8">
        <v>87266.5</v>
      </c>
      <c r="C513" s="8"/>
      <c r="D513" s="9">
        <f t="shared" si="8"/>
        <v>87266.5</v>
      </c>
      <c r="E513" s="10">
        <v>43156</v>
      </c>
      <c r="F513" s="8">
        <v>87266.5</v>
      </c>
      <c r="G513" s="9" t="s">
        <v>1089</v>
      </c>
      <c r="H513" s="11" t="s">
        <v>1090</v>
      </c>
      <c r="I513" s="12" t="s">
        <v>1091</v>
      </c>
      <c r="J513" s="16" t="s">
        <v>1092</v>
      </c>
      <c r="K513" s="17" t="s">
        <v>18</v>
      </c>
      <c r="L513" s="17" t="s">
        <v>1502</v>
      </c>
      <c r="M513" s="18"/>
    </row>
    <row r="514" s="2" customFormat="1" ht="24" customHeight="1" spans="1:13">
      <c r="A514" s="8" t="s">
        <v>1503</v>
      </c>
      <c r="B514" s="8">
        <v>33265</v>
      </c>
      <c r="C514" s="8"/>
      <c r="D514" s="9">
        <f t="shared" si="8"/>
        <v>33265</v>
      </c>
      <c r="E514" s="10">
        <v>43156</v>
      </c>
      <c r="F514" s="8">
        <v>33265</v>
      </c>
      <c r="G514" s="9" t="s">
        <v>1504</v>
      </c>
      <c r="H514" s="11" t="s">
        <v>1505</v>
      </c>
      <c r="I514" s="12" t="s">
        <v>1506</v>
      </c>
      <c r="J514" s="16" t="s">
        <v>1507</v>
      </c>
      <c r="K514" s="17" t="s">
        <v>18</v>
      </c>
      <c r="L514" s="17" t="s">
        <v>1508</v>
      </c>
      <c r="M514" s="18"/>
    </row>
    <row r="515" s="2" customFormat="1" ht="24" customHeight="1" spans="1:13">
      <c r="A515" s="8" t="s">
        <v>1509</v>
      </c>
      <c r="B515" s="8">
        <v>65688</v>
      </c>
      <c r="C515" s="8"/>
      <c r="D515" s="9">
        <f t="shared" si="8"/>
        <v>65688</v>
      </c>
      <c r="E515" s="10">
        <v>43156</v>
      </c>
      <c r="F515" s="8">
        <v>65688</v>
      </c>
      <c r="G515" s="9" t="s">
        <v>1222</v>
      </c>
      <c r="H515" s="11" t="s">
        <v>1223</v>
      </c>
      <c r="I515" s="12" t="s">
        <v>1224</v>
      </c>
      <c r="J515" s="16" t="s">
        <v>1225</v>
      </c>
      <c r="K515" s="17" t="s">
        <v>18</v>
      </c>
      <c r="L515" s="17" t="s">
        <v>1510</v>
      </c>
      <c r="M515" s="18"/>
    </row>
    <row r="516" s="2" customFormat="1" ht="24" customHeight="1" spans="1:13">
      <c r="A516" s="8" t="s">
        <v>1511</v>
      </c>
      <c r="B516" s="8">
        <v>76380.5</v>
      </c>
      <c r="C516" s="8"/>
      <c r="D516" s="9">
        <f t="shared" si="8"/>
        <v>76380.5</v>
      </c>
      <c r="E516" s="10">
        <v>43156</v>
      </c>
      <c r="F516" s="8">
        <v>76380.5</v>
      </c>
      <c r="G516" s="9" t="s">
        <v>1074</v>
      </c>
      <c r="H516" s="11" t="s">
        <v>1075</v>
      </c>
      <c r="I516" s="12" t="s">
        <v>1076</v>
      </c>
      <c r="J516" s="16" t="s">
        <v>1077</v>
      </c>
      <c r="K516" s="17" t="s">
        <v>18</v>
      </c>
      <c r="L516" s="17" t="s">
        <v>1512</v>
      </c>
      <c r="M516" s="18"/>
    </row>
    <row r="517" s="2" customFormat="1" ht="24" customHeight="1" spans="1:13">
      <c r="A517" s="8" t="s">
        <v>1513</v>
      </c>
      <c r="B517" s="8">
        <v>255163.8</v>
      </c>
      <c r="C517" s="8"/>
      <c r="D517" s="9">
        <f t="shared" si="8"/>
        <v>255163.8</v>
      </c>
      <c r="E517" s="10">
        <v>43156</v>
      </c>
      <c r="F517" s="8">
        <v>255163.8</v>
      </c>
      <c r="G517" s="9" t="s">
        <v>1014</v>
      </c>
      <c r="H517" s="28" t="s">
        <v>1015</v>
      </c>
      <c r="I517" s="12" t="s">
        <v>1514</v>
      </c>
      <c r="J517" s="16" t="s">
        <v>1017</v>
      </c>
      <c r="K517" s="17" t="s">
        <v>18</v>
      </c>
      <c r="L517" s="17" t="s">
        <v>1515</v>
      </c>
      <c r="M517" s="18"/>
    </row>
    <row r="518" s="2" customFormat="1" ht="24" customHeight="1" spans="1:13">
      <c r="A518" s="8" t="s">
        <v>1516</v>
      </c>
      <c r="B518" s="8">
        <v>31695.6</v>
      </c>
      <c r="C518" s="8"/>
      <c r="D518" s="9">
        <f t="shared" si="8"/>
        <v>31695.6</v>
      </c>
      <c r="E518" s="10">
        <v>43156</v>
      </c>
      <c r="F518" s="8">
        <v>31695.6</v>
      </c>
      <c r="G518" s="9" t="s">
        <v>642</v>
      </c>
      <c r="H518" s="11" t="s">
        <v>643</v>
      </c>
      <c r="I518" s="12" t="s">
        <v>644</v>
      </c>
      <c r="J518" s="16" t="s">
        <v>645</v>
      </c>
      <c r="K518" s="17" t="s">
        <v>18</v>
      </c>
      <c r="L518" s="17" t="s">
        <v>1517</v>
      </c>
      <c r="M518" s="18"/>
    </row>
    <row r="519" s="2" customFormat="1" ht="24" customHeight="1" spans="1:13">
      <c r="A519" s="8" t="s">
        <v>1518</v>
      </c>
      <c r="B519" s="8">
        <v>74323</v>
      </c>
      <c r="C519" s="8">
        <v>459</v>
      </c>
      <c r="D519" s="9">
        <f t="shared" si="8"/>
        <v>74782</v>
      </c>
      <c r="E519" s="10">
        <v>43156</v>
      </c>
      <c r="F519" s="8">
        <v>22296.9</v>
      </c>
      <c r="G519" s="9" t="s">
        <v>1519</v>
      </c>
      <c r="H519" s="11" t="s">
        <v>1520</v>
      </c>
      <c r="I519" s="12" t="s">
        <v>1521</v>
      </c>
      <c r="J519" s="16" t="s">
        <v>1522</v>
      </c>
      <c r="K519" s="17" t="s">
        <v>18</v>
      </c>
      <c r="L519" s="17" t="s">
        <v>1523</v>
      </c>
      <c r="M519" s="18"/>
    </row>
    <row r="520" s="2" customFormat="1" ht="24" customHeight="1" spans="1:13">
      <c r="A520" s="8" t="s">
        <v>1524</v>
      </c>
      <c r="B520" s="8">
        <v>38611.5</v>
      </c>
      <c r="C520" s="8"/>
      <c r="D520" s="9">
        <f t="shared" si="8"/>
        <v>38611.5</v>
      </c>
      <c r="E520" s="10">
        <v>43158</v>
      </c>
      <c r="F520" s="8">
        <v>38611.5</v>
      </c>
      <c r="G520" s="9" t="s">
        <v>1525</v>
      </c>
      <c r="H520" s="11" t="s">
        <v>1526</v>
      </c>
      <c r="I520" s="12" t="s">
        <v>1527</v>
      </c>
      <c r="J520" s="16" t="s">
        <v>1528</v>
      </c>
      <c r="K520" s="17" t="s">
        <v>18</v>
      </c>
      <c r="L520" s="17" t="s">
        <v>1529</v>
      </c>
      <c r="M520" s="18"/>
    </row>
    <row r="521" s="2" customFormat="1" ht="24" customHeight="1" spans="1:13">
      <c r="A521" s="8" t="s">
        <v>1530</v>
      </c>
      <c r="B521" s="8">
        <v>225400</v>
      </c>
      <c r="C521" s="8"/>
      <c r="D521" s="9">
        <f t="shared" si="8"/>
        <v>225400</v>
      </c>
      <c r="E521" s="10">
        <v>43159</v>
      </c>
      <c r="F521" s="8">
        <v>67620</v>
      </c>
      <c r="G521" s="9" t="s">
        <v>967</v>
      </c>
      <c r="H521" s="11" t="s">
        <v>968</v>
      </c>
      <c r="I521" s="12" t="s">
        <v>969</v>
      </c>
      <c r="J521" s="16" t="s">
        <v>970</v>
      </c>
      <c r="K521" s="17" t="s">
        <v>18</v>
      </c>
      <c r="L521" s="17" t="s">
        <v>1531</v>
      </c>
      <c r="M521" s="18"/>
    </row>
    <row r="522" s="2" customFormat="1" ht="24" customHeight="1" spans="1:13">
      <c r="A522" s="8" t="s">
        <v>1532</v>
      </c>
      <c r="B522" s="8">
        <v>113600</v>
      </c>
      <c r="C522" s="8"/>
      <c r="D522" s="9">
        <f t="shared" si="8"/>
        <v>113600</v>
      </c>
      <c r="E522" s="10">
        <v>43159</v>
      </c>
      <c r="F522" s="8">
        <v>34080</v>
      </c>
      <c r="G522" s="9" t="s">
        <v>14</v>
      </c>
      <c r="H522" s="11" t="s">
        <v>15</v>
      </c>
      <c r="I522" s="12" t="s">
        <v>16</v>
      </c>
      <c r="J522" s="16" t="s">
        <v>17</v>
      </c>
      <c r="K522" s="17" t="s">
        <v>18</v>
      </c>
      <c r="L522" s="17" t="s">
        <v>1533</v>
      </c>
      <c r="M522" s="18"/>
    </row>
    <row r="523" s="2" customFormat="1" ht="24" customHeight="1" spans="1:13">
      <c r="A523" s="8" t="s">
        <v>1534</v>
      </c>
      <c r="B523" s="8">
        <v>30470</v>
      </c>
      <c r="C523" s="8">
        <v>600</v>
      </c>
      <c r="D523" s="9">
        <f t="shared" si="8"/>
        <v>31070</v>
      </c>
      <c r="E523" s="10">
        <v>43159</v>
      </c>
      <c r="F523" s="8">
        <v>9141</v>
      </c>
      <c r="G523" s="9" t="s">
        <v>1535</v>
      </c>
      <c r="H523" s="11" t="s">
        <v>1536</v>
      </c>
      <c r="I523" s="12" t="s">
        <v>1537</v>
      </c>
      <c r="J523" s="16" t="s">
        <v>1538</v>
      </c>
      <c r="K523" s="17" t="s">
        <v>18</v>
      </c>
      <c r="L523" s="17" t="s">
        <v>1539</v>
      </c>
      <c r="M523" s="18"/>
    </row>
    <row r="524" s="2" customFormat="1" ht="24" customHeight="1" spans="1:13">
      <c r="A524" s="8" t="s">
        <v>1540</v>
      </c>
      <c r="B524" s="8">
        <v>248560.5</v>
      </c>
      <c r="C524" s="8"/>
      <c r="D524" s="9">
        <f t="shared" si="8"/>
        <v>248560.5</v>
      </c>
      <c r="E524" s="10">
        <v>43159</v>
      </c>
      <c r="F524" s="8">
        <v>248560.5</v>
      </c>
      <c r="G524" s="9" t="s">
        <v>662</v>
      </c>
      <c r="H524" s="28" t="s">
        <v>663</v>
      </c>
      <c r="I524" s="12" t="s">
        <v>664</v>
      </c>
      <c r="J524" s="16" t="s">
        <v>665</v>
      </c>
      <c r="K524" s="17" t="s">
        <v>18</v>
      </c>
      <c r="L524" s="17" t="s">
        <v>1541</v>
      </c>
      <c r="M524" s="18" t="s">
        <v>35</v>
      </c>
    </row>
    <row r="525" s="2" customFormat="1" ht="24" customHeight="1" spans="1:13">
      <c r="A525" s="8" t="s">
        <v>1542</v>
      </c>
      <c r="B525" s="8">
        <v>253449</v>
      </c>
      <c r="C525" s="8"/>
      <c r="D525" s="9">
        <f t="shared" si="8"/>
        <v>253449</v>
      </c>
      <c r="E525" s="10">
        <v>43159</v>
      </c>
      <c r="F525" s="8">
        <v>253449</v>
      </c>
      <c r="G525" s="9" t="s">
        <v>1543</v>
      </c>
      <c r="H525" s="11" t="s">
        <v>1544</v>
      </c>
      <c r="I525" s="12" t="s">
        <v>1545</v>
      </c>
      <c r="J525" s="16" t="s">
        <v>1546</v>
      </c>
      <c r="K525" s="17" t="s">
        <v>18</v>
      </c>
      <c r="L525" s="17" t="s">
        <v>1547</v>
      </c>
      <c r="M525" s="18" t="s">
        <v>35</v>
      </c>
    </row>
    <row r="526" s="2" customFormat="1" ht="24" customHeight="1" spans="1:13">
      <c r="A526" s="8" t="s">
        <v>1548</v>
      </c>
      <c r="B526" s="8">
        <v>102730</v>
      </c>
      <c r="C526" s="8"/>
      <c r="D526" s="9">
        <f t="shared" si="8"/>
        <v>102730</v>
      </c>
      <c r="E526" s="10">
        <v>43139</v>
      </c>
      <c r="F526" s="8">
        <v>102730</v>
      </c>
      <c r="G526" s="9" t="s">
        <v>1112</v>
      </c>
      <c r="H526" s="28" t="s">
        <v>1113</v>
      </c>
      <c r="I526" s="12" t="s">
        <v>1114</v>
      </c>
      <c r="J526" s="16" t="s">
        <v>1115</v>
      </c>
      <c r="K526" s="17" t="s">
        <v>18</v>
      </c>
      <c r="L526" s="17" t="s">
        <v>1549</v>
      </c>
      <c r="M526" s="18"/>
    </row>
    <row r="527" s="2" customFormat="1" ht="24" customHeight="1" spans="1:13">
      <c r="A527" s="8" t="s">
        <v>1550</v>
      </c>
      <c r="B527" s="8">
        <v>136000</v>
      </c>
      <c r="C527" s="8"/>
      <c r="D527" s="9">
        <f t="shared" si="8"/>
        <v>136000</v>
      </c>
      <c r="E527" s="10">
        <v>43159</v>
      </c>
      <c r="F527" s="8">
        <v>40800</v>
      </c>
      <c r="G527" s="9" t="s">
        <v>967</v>
      </c>
      <c r="H527" s="11" t="s">
        <v>968</v>
      </c>
      <c r="I527" s="12" t="s">
        <v>969</v>
      </c>
      <c r="J527" s="16" t="s">
        <v>1551</v>
      </c>
      <c r="K527" s="17" t="s">
        <v>18</v>
      </c>
      <c r="L527" s="17" t="s">
        <v>1552</v>
      </c>
      <c r="M527" s="18"/>
    </row>
    <row r="528" s="2" customFormat="1" ht="24" customHeight="1" spans="1:13">
      <c r="A528" s="8" t="s">
        <v>1386</v>
      </c>
      <c r="B528" s="8">
        <v>35000</v>
      </c>
      <c r="C528" s="8"/>
      <c r="D528" s="9">
        <f t="shared" si="8"/>
        <v>35000</v>
      </c>
      <c r="E528" s="10">
        <v>43189</v>
      </c>
      <c r="F528" s="8">
        <v>24500</v>
      </c>
      <c r="G528" s="9" t="s">
        <v>21</v>
      </c>
      <c r="H528" s="11" t="s">
        <v>22</v>
      </c>
      <c r="I528" s="12" t="s">
        <v>23</v>
      </c>
      <c r="J528" s="16" t="s">
        <v>24</v>
      </c>
      <c r="K528" s="17" t="s">
        <v>18</v>
      </c>
      <c r="L528" s="17" t="s">
        <v>19</v>
      </c>
      <c r="M528" s="18"/>
    </row>
    <row r="529" s="2" customFormat="1" ht="24" customHeight="1" spans="1:13">
      <c r="A529" s="8" t="s">
        <v>1048</v>
      </c>
      <c r="B529" s="8">
        <v>61250</v>
      </c>
      <c r="C529" s="8"/>
      <c r="D529" s="9">
        <f t="shared" si="8"/>
        <v>61250</v>
      </c>
      <c r="E529" s="10">
        <v>43189</v>
      </c>
      <c r="F529" s="8">
        <v>42875</v>
      </c>
      <c r="G529" s="9" t="s">
        <v>1049</v>
      </c>
      <c r="H529" s="11" t="s">
        <v>1050</v>
      </c>
      <c r="I529" s="12" t="s">
        <v>1051</v>
      </c>
      <c r="J529" s="16" t="s">
        <v>1052</v>
      </c>
      <c r="K529" s="17" t="s">
        <v>18</v>
      </c>
      <c r="L529" s="17" t="s">
        <v>1295</v>
      </c>
      <c r="M529" s="18"/>
    </row>
    <row r="530" s="2" customFormat="1" ht="24" customHeight="1" spans="1:13">
      <c r="A530" s="8" t="s">
        <v>1042</v>
      </c>
      <c r="B530" s="8">
        <v>216000</v>
      </c>
      <c r="C530" s="8"/>
      <c r="D530" s="9">
        <f t="shared" si="8"/>
        <v>216000</v>
      </c>
      <c r="E530" s="10">
        <v>43188</v>
      </c>
      <c r="F530" s="8">
        <v>151200</v>
      </c>
      <c r="G530" s="9" t="s">
        <v>1043</v>
      </c>
      <c r="H530" s="11" t="s">
        <v>1044</v>
      </c>
      <c r="I530" s="12" t="s">
        <v>1045</v>
      </c>
      <c r="J530" s="16" t="s">
        <v>1046</v>
      </c>
      <c r="K530" s="17" t="s">
        <v>18</v>
      </c>
      <c r="L530" s="17" t="s">
        <v>1296</v>
      </c>
      <c r="M530" s="18"/>
    </row>
    <row r="531" s="2" customFormat="1" ht="24" customHeight="1" spans="1:13">
      <c r="A531" s="8" t="s">
        <v>1532</v>
      </c>
      <c r="B531" s="8">
        <v>113600</v>
      </c>
      <c r="C531" s="8"/>
      <c r="D531" s="9">
        <f t="shared" si="8"/>
        <v>113600</v>
      </c>
      <c r="E531" s="10">
        <v>43186</v>
      </c>
      <c r="F531" s="8">
        <v>79520</v>
      </c>
      <c r="G531" s="9" t="s">
        <v>14</v>
      </c>
      <c r="H531" s="11" t="s">
        <v>15</v>
      </c>
      <c r="I531" s="12" t="s">
        <v>16</v>
      </c>
      <c r="J531" s="16" t="s">
        <v>17</v>
      </c>
      <c r="K531" s="17" t="s">
        <v>18</v>
      </c>
      <c r="L531" s="17" t="s">
        <v>1297</v>
      </c>
      <c r="M531" s="18"/>
    </row>
    <row r="532" s="2" customFormat="1" ht="24" customHeight="1" spans="1:13">
      <c r="A532" s="8" t="s">
        <v>1003</v>
      </c>
      <c r="B532" s="8">
        <v>103740</v>
      </c>
      <c r="C532" s="8"/>
      <c r="D532" s="9">
        <f t="shared" si="8"/>
        <v>103740</v>
      </c>
      <c r="E532" s="10">
        <v>43181</v>
      </c>
      <c r="F532" s="8">
        <v>82992</v>
      </c>
      <c r="G532" s="9" t="s">
        <v>31</v>
      </c>
      <c r="H532" s="11" t="s">
        <v>32</v>
      </c>
      <c r="I532" s="12" t="s">
        <v>33</v>
      </c>
      <c r="J532" s="16" t="s">
        <v>34</v>
      </c>
      <c r="K532" s="17" t="s">
        <v>18</v>
      </c>
      <c r="L532" s="17" t="s">
        <v>1303</v>
      </c>
      <c r="M532" s="18"/>
    </row>
    <row r="533" s="2" customFormat="1" ht="24" customHeight="1" spans="1:13">
      <c r="A533" s="8" t="s">
        <v>1037</v>
      </c>
      <c r="B533" s="8">
        <v>82800</v>
      </c>
      <c r="C533" s="8"/>
      <c r="D533" s="9">
        <f t="shared" si="8"/>
        <v>82800</v>
      </c>
      <c r="E533" s="10">
        <v>43180</v>
      </c>
      <c r="F533" s="8">
        <v>57960</v>
      </c>
      <c r="G533" s="9" t="s">
        <v>1038</v>
      </c>
      <c r="H533" s="11" t="s">
        <v>1039</v>
      </c>
      <c r="I533" s="12" t="s">
        <v>1040</v>
      </c>
      <c r="J533" s="16" t="s">
        <v>1041</v>
      </c>
      <c r="K533" s="17" t="s">
        <v>18</v>
      </c>
      <c r="L533" s="17" t="s">
        <v>1305</v>
      </c>
      <c r="M533" s="18"/>
    </row>
    <row r="534" s="2" customFormat="1" ht="24" customHeight="1" spans="1:13">
      <c r="A534" s="8" t="s">
        <v>887</v>
      </c>
      <c r="B534" s="8">
        <v>38000</v>
      </c>
      <c r="C534" s="8"/>
      <c r="D534" s="9">
        <f t="shared" si="8"/>
        <v>38000</v>
      </c>
      <c r="E534" s="10">
        <v>43180</v>
      </c>
      <c r="F534" s="8">
        <v>26600</v>
      </c>
      <c r="G534" s="9" t="s">
        <v>54</v>
      </c>
      <c r="H534" s="11" t="s">
        <v>55</v>
      </c>
      <c r="I534" s="12" t="s">
        <v>56</v>
      </c>
      <c r="J534" s="16" t="s">
        <v>57</v>
      </c>
      <c r="K534" s="17" t="s">
        <v>18</v>
      </c>
      <c r="L534" s="17" t="s">
        <v>1306</v>
      </c>
      <c r="M534" s="18"/>
    </row>
    <row r="535" s="2" customFormat="1" ht="24" customHeight="1" spans="1:13">
      <c r="A535" s="8" t="s">
        <v>1530</v>
      </c>
      <c r="B535" s="8">
        <v>225400</v>
      </c>
      <c r="C535" s="8"/>
      <c r="D535" s="9">
        <f t="shared" si="8"/>
        <v>225400</v>
      </c>
      <c r="E535" s="10">
        <v>43179</v>
      </c>
      <c r="F535" s="8">
        <v>157780</v>
      </c>
      <c r="G535" s="9" t="s">
        <v>967</v>
      </c>
      <c r="H535" s="11" t="s">
        <v>968</v>
      </c>
      <c r="I535" s="12" t="s">
        <v>969</v>
      </c>
      <c r="J535" s="16" t="s">
        <v>970</v>
      </c>
      <c r="K535" s="17" t="s">
        <v>18</v>
      </c>
      <c r="L535" s="17" t="s">
        <v>1307</v>
      </c>
      <c r="M535" s="18"/>
    </row>
    <row r="536" s="2" customFormat="1" ht="24" customHeight="1" spans="1:13">
      <c r="A536" s="8" t="s">
        <v>1247</v>
      </c>
      <c r="B536" s="8">
        <v>66000</v>
      </c>
      <c r="C536" s="8"/>
      <c r="D536" s="9">
        <f t="shared" si="8"/>
        <v>66000</v>
      </c>
      <c r="E536" s="10">
        <v>43175</v>
      </c>
      <c r="F536" s="8">
        <v>46200</v>
      </c>
      <c r="G536" s="9" t="s">
        <v>758</v>
      </c>
      <c r="H536" s="11" t="s">
        <v>759</v>
      </c>
      <c r="I536" s="12" t="s">
        <v>760</v>
      </c>
      <c r="J536" s="16" t="s">
        <v>761</v>
      </c>
      <c r="K536" s="17" t="s">
        <v>18</v>
      </c>
      <c r="L536" s="17" t="s">
        <v>1313</v>
      </c>
      <c r="M536" s="18"/>
    </row>
    <row r="537" s="2" customFormat="1" ht="24" customHeight="1" spans="1:13">
      <c r="A537" s="8" t="s">
        <v>838</v>
      </c>
      <c r="B537" s="8">
        <v>51700</v>
      </c>
      <c r="C537" s="8"/>
      <c r="D537" s="9">
        <f t="shared" si="8"/>
        <v>51700</v>
      </c>
      <c r="E537" s="10">
        <v>43173</v>
      </c>
      <c r="F537" s="8">
        <v>36990</v>
      </c>
      <c r="G537" s="9" t="s">
        <v>839</v>
      </c>
      <c r="H537" s="28" t="s">
        <v>840</v>
      </c>
      <c r="I537" s="12" t="s">
        <v>841</v>
      </c>
      <c r="J537" s="16" t="s">
        <v>842</v>
      </c>
      <c r="K537" s="17" t="s">
        <v>18</v>
      </c>
      <c r="L537" s="17" t="s">
        <v>1314</v>
      </c>
      <c r="M537" s="18"/>
    </row>
    <row r="538" s="2" customFormat="1" ht="24" customHeight="1" spans="1:13">
      <c r="A538" s="8" t="s">
        <v>1204</v>
      </c>
      <c r="B538" s="8">
        <v>163750</v>
      </c>
      <c r="C538" s="8"/>
      <c r="D538" s="9">
        <f t="shared" si="8"/>
        <v>163750</v>
      </c>
      <c r="E538" s="10">
        <v>43171</v>
      </c>
      <c r="F538" s="8">
        <v>114625</v>
      </c>
      <c r="G538" s="9" t="s">
        <v>155</v>
      </c>
      <c r="H538" s="11" t="s">
        <v>156</v>
      </c>
      <c r="I538" s="12" t="s">
        <v>157</v>
      </c>
      <c r="J538" s="16" t="s">
        <v>158</v>
      </c>
      <c r="K538" s="17" t="s">
        <v>18</v>
      </c>
      <c r="L538" s="17" t="s">
        <v>1315</v>
      </c>
      <c r="M538" s="18"/>
    </row>
    <row r="539" s="2" customFormat="1" ht="24" customHeight="1" spans="1:13">
      <c r="A539" s="8" t="s">
        <v>1205</v>
      </c>
      <c r="B539" s="8">
        <v>84000</v>
      </c>
      <c r="C539" s="8"/>
      <c r="D539" s="9">
        <f t="shared" si="8"/>
        <v>84000</v>
      </c>
      <c r="E539" s="10">
        <v>43171</v>
      </c>
      <c r="F539" s="8">
        <v>58800</v>
      </c>
      <c r="G539" s="9" t="s">
        <v>1206</v>
      </c>
      <c r="H539" s="11" t="s">
        <v>1207</v>
      </c>
      <c r="I539" s="12" t="s">
        <v>1208</v>
      </c>
      <c r="J539" s="16" t="s">
        <v>1209</v>
      </c>
      <c r="K539" s="17" t="s">
        <v>18</v>
      </c>
      <c r="L539" s="17" t="s">
        <v>1316</v>
      </c>
      <c r="M539" s="18"/>
    </row>
    <row r="540" s="2" customFormat="1" ht="24" customHeight="1" spans="1:13">
      <c r="A540" s="8" t="s">
        <v>1534</v>
      </c>
      <c r="B540" s="8">
        <v>30470</v>
      </c>
      <c r="C540" s="8"/>
      <c r="D540" s="9">
        <f t="shared" si="8"/>
        <v>30470</v>
      </c>
      <c r="E540" s="10">
        <v>43169</v>
      </c>
      <c r="F540" s="8">
        <v>21929</v>
      </c>
      <c r="G540" s="9" t="s">
        <v>1535</v>
      </c>
      <c r="H540" s="11" t="s">
        <v>1536</v>
      </c>
      <c r="I540" s="12" t="s">
        <v>1537</v>
      </c>
      <c r="J540" s="16" t="s">
        <v>1538</v>
      </c>
      <c r="K540" s="17" t="s">
        <v>18</v>
      </c>
      <c r="L540" s="17" t="s">
        <v>1317</v>
      </c>
      <c r="M540" s="18"/>
    </row>
    <row r="541" s="2" customFormat="1" ht="24" customHeight="1" spans="1:13">
      <c r="A541" s="8" t="s">
        <v>877</v>
      </c>
      <c r="B541" s="8">
        <v>41800</v>
      </c>
      <c r="C541" s="8"/>
      <c r="D541" s="9">
        <f t="shared" si="8"/>
        <v>41800</v>
      </c>
      <c r="E541" s="10">
        <v>43168</v>
      </c>
      <c r="F541" s="8">
        <v>30660</v>
      </c>
      <c r="G541" s="9" t="s">
        <v>878</v>
      </c>
      <c r="H541" s="11" t="s">
        <v>879</v>
      </c>
      <c r="I541" s="12" t="s">
        <v>880</v>
      </c>
      <c r="J541" s="16" t="s">
        <v>881</v>
      </c>
      <c r="K541" s="17" t="s">
        <v>18</v>
      </c>
      <c r="L541" s="17" t="s">
        <v>1318</v>
      </c>
      <c r="M541" s="18"/>
    </row>
    <row r="542" s="2" customFormat="1" ht="24" customHeight="1" spans="1:13">
      <c r="A542" s="8" t="s">
        <v>1490</v>
      </c>
      <c r="B542" s="8">
        <v>114000</v>
      </c>
      <c r="C542" s="8"/>
      <c r="D542" s="9">
        <f t="shared" si="8"/>
        <v>114000</v>
      </c>
      <c r="E542" s="10">
        <v>43168</v>
      </c>
      <c r="F542" s="8">
        <v>79800</v>
      </c>
      <c r="G542" s="9" t="s">
        <v>1491</v>
      </c>
      <c r="H542" s="11" t="s">
        <v>1492</v>
      </c>
      <c r="I542" s="12" t="s">
        <v>283</v>
      </c>
      <c r="J542" s="16" t="s">
        <v>1493</v>
      </c>
      <c r="K542" s="17" t="s">
        <v>18</v>
      </c>
      <c r="L542" s="17" t="s">
        <v>1324</v>
      </c>
      <c r="M542" s="18"/>
    </row>
    <row r="543" s="2" customFormat="1" ht="24" customHeight="1" spans="1:13">
      <c r="A543" s="8" t="s">
        <v>870</v>
      </c>
      <c r="B543" s="8">
        <v>115500</v>
      </c>
      <c r="C543" s="8"/>
      <c r="D543" s="9">
        <f t="shared" si="8"/>
        <v>115500</v>
      </c>
      <c r="E543" s="10">
        <v>43168</v>
      </c>
      <c r="F543" s="8">
        <v>80850</v>
      </c>
      <c r="G543" s="9" t="s">
        <v>155</v>
      </c>
      <c r="H543" s="11" t="s">
        <v>156</v>
      </c>
      <c r="I543" s="12" t="s">
        <v>157</v>
      </c>
      <c r="J543" s="16" t="s">
        <v>158</v>
      </c>
      <c r="K543" s="17" t="s">
        <v>18</v>
      </c>
      <c r="L543" s="17" t="s">
        <v>1325</v>
      </c>
      <c r="M543" s="18"/>
    </row>
    <row r="544" s="2" customFormat="1" ht="24" customHeight="1" spans="1:13">
      <c r="A544" s="8" t="s">
        <v>1550</v>
      </c>
      <c r="B544" s="8">
        <v>136000</v>
      </c>
      <c r="C544" s="8"/>
      <c r="D544" s="9">
        <f t="shared" si="8"/>
        <v>136000</v>
      </c>
      <c r="E544" s="10">
        <v>43168</v>
      </c>
      <c r="F544" s="8">
        <v>95200</v>
      </c>
      <c r="G544" s="9" t="s">
        <v>967</v>
      </c>
      <c r="H544" s="11" t="s">
        <v>968</v>
      </c>
      <c r="I544" s="12" t="s">
        <v>969</v>
      </c>
      <c r="J544" s="16" t="s">
        <v>1551</v>
      </c>
      <c r="K544" s="17" t="s">
        <v>18</v>
      </c>
      <c r="L544" s="17" t="s">
        <v>1326</v>
      </c>
      <c r="M544" s="18"/>
    </row>
    <row r="545" s="2" customFormat="1" ht="24" customHeight="1" spans="1:13">
      <c r="A545" s="8" t="s">
        <v>1047</v>
      </c>
      <c r="B545" s="8">
        <v>56000</v>
      </c>
      <c r="C545" s="8"/>
      <c r="D545" s="9">
        <f t="shared" si="8"/>
        <v>56000</v>
      </c>
      <c r="E545" s="10">
        <v>43165</v>
      </c>
      <c r="F545" s="8">
        <v>39200</v>
      </c>
      <c r="G545" s="9" t="s">
        <v>21</v>
      </c>
      <c r="H545" s="11" t="s">
        <v>22</v>
      </c>
      <c r="I545" s="12" t="s">
        <v>23</v>
      </c>
      <c r="J545" s="16" t="s">
        <v>24</v>
      </c>
      <c r="K545" s="17" t="s">
        <v>18</v>
      </c>
      <c r="L545" s="17" t="s">
        <v>1328</v>
      </c>
      <c r="M545" s="18"/>
    </row>
    <row r="546" s="2" customFormat="1" ht="24" customHeight="1" spans="1:13">
      <c r="A546" s="8" t="s">
        <v>1054</v>
      </c>
      <c r="B546" s="8">
        <v>41080</v>
      </c>
      <c r="C546" s="8"/>
      <c r="D546" s="9">
        <f t="shared" si="8"/>
        <v>41080</v>
      </c>
      <c r="E546" s="10">
        <v>43164</v>
      </c>
      <c r="F546" s="8">
        <v>28756</v>
      </c>
      <c r="G546" s="9" t="s">
        <v>1055</v>
      </c>
      <c r="H546" s="11" t="s">
        <v>1056</v>
      </c>
      <c r="I546" s="12" t="s">
        <v>194</v>
      </c>
      <c r="J546" s="16" t="s">
        <v>1057</v>
      </c>
      <c r="K546" s="17" t="s">
        <v>18</v>
      </c>
      <c r="L546" s="17" t="s">
        <v>1329</v>
      </c>
      <c r="M546" s="18"/>
    </row>
    <row r="547" s="2" customFormat="1" ht="24" customHeight="1" spans="1:13">
      <c r="A547" s="8" t="s">
        <v>1153</v>
      </c>
      <c r="B547" s="8">
        <v>43000</v>
      </c>
      <c r="C547" s="8"/>
      <c r="D547" s="9">
        <f t="shared" si="8"/>
        <v>43000</v>
      </c>
      <c r="E547" s="10">
        <v>43164</v>
      </c>
      <c r="F547" s="8">
        <v>30100</v>
      </c>
      <c r="G547" s="9" t="s">
        <v>1154</v>
      </c>
      <c r="H547" s="11" t="s">
        <v>1155</v>
      </c>
      <c r="I547" s="12" t="s">
        <v>1156</v>
      </c>
      <c r="J547" s="16" t="s">
        <v>1157</v>
      </c>
      <c r="K547" s="17" t="s">
        <v>18</v>
      </c>
      <c r="L547" s="17" t="s">
        <v>1335</v>
      </c>
      <c r="M547" s="18"/>
    </row>
    <row r="548" s="2" customFormat="1" ht="24" customHeight="1" spans="1:13">
      <c r="A548" s="8" t="s">
        <v>835</v>
      </c>
      <c r="B548" s="8">
        <v>60720</v>
      </c>
      <c r="C548" s="8"/>
      <c r="D548" s="9">
        <f t="shared" si="8"/>
        <v>60720</v>
      </c>
      <c r="E548" s="10">
        <v>43162</v>
      </c>
      <c r="F548" s="8">
        <v>42504</v>
      </c>
      <c r="G548" s="9" t="s">
        <v>59</v>
      </c>
      <c r="H548" s="11" t="s">
        <v>60</v>
      </c>
      <c r="I548" s="12" t="s">
        <v>61</v>
      </c>
      <c r="J548" s="16" t="s">
        <v>62</v>
      </c>
      <c r="K548" s="17" t="s">
        <v>18</v>
      </c>
      <c r="L548" s="17" t="s">
        <v>1336</v>
      </c>
      <c r="M548" s="18"/>
    </row>
    <row r="549" s="2" customFormat="1" ht="24" customHeight="1" spans="1:13">
      <c r="A549" s="8" t="s">
        <v>904</v>
      </c>
      <c r="B549" s="8">
        <v>78660</v>
      </c>
      <c r="C549" s="8"/>
      <c r="D549" s="9">
        <f t="shared" si="8"/>
        <v>78660</v>
      </c>
      <c r="E549" s="10">
        <v>43162</v>
      </c>
      <c r="F549" s="8">
        <v>55062</v>
      </c>
      <c r="G549" s="9" t="s">
        <v>59</v>
      </c>
      <c r="H549" s="11" t="s">
        <v>60</v>
      </c>
      <c r="I549" s="12" t="s">
        <v>61</v>
      </c>
      <c r="J549" s="16" t="s">
        <v>62</v>
      </c>
      <c r="K549" s="17" t="s">
        <v>18</v>
      </c>
      <c r="L549" s="17" t="s">
        <v>1342</v>
      </c>
      <c r="M549" s="18"/>
    </row>
    <row r="550" s="2" customFormat="1" ht="24" customHeight="1" spans="1:13">
      <c r="A550" s="8" t="s">
        <v>1468</v>
      </c>
      <c r="B550" s="8">
        <v>77550</v>
      </c>
      <c r="C550" s="8"/>
      <c r="D550" s="9">
        <f t="shared" si="8"/>
        <v>77550</v>
      </c>
      <c r="E550" s="10">
        <v>43161</v>
      </c>
      <c r="F550" s="8">
        <v>43300</v>
      </c>
      <c r="G550" s="9" t="s">
        <v>281</v>
      </c>
      <c r="H550" s="11" t="s">
        <v>282</v>
      </c>
      <c r="I550" s="12" t="s">
        <v>283</v>
      </c>
      <c r="J550" s="16" t="s">
        <v>284</v>
      </c>
      <c r="K550" s="17" t="s">
        <v>18</v>
      </c>
      <c r="L550" s="17" t="s">
        <v>1343</v>
      </c>
      <c r="M550" s="18"/>
    </row>
    <row r="551" s="2" customFormat="1" ht="24" customHeight="1" spans="1:13">
      <c r="A551" s="8" t="s">
        <v>416</v>
      </c>
      <c r="B551" s="8">
        <v>80000</v>
      </c>
      <c r="C551" s="8"/>
      <c r="D551" s="9">
        <f t="shared" si="8"/>
        <v>80000</v>
      </c>
      <c r="E551" s="10">
        <v>43161</v>
      </c>
      <c r="F551" s="8">
        <v>56000</v>
      </c>
      <c r="G551" s="9" t="s">
        <v>70</v>
      </c>
      <c r="H551" s="11" t="s">
        <v>71</v>
      </c>
      <c r="I551" s="12" t="s">
        <v>72</v>
      </c>
      <c r="J551" s="16" t="s">
        <v>73</v>
      </c>
      <c r="K551" s="17" t="s">
        <v>18</v>
      </c>
      <c r="L551" s="17" t="s">
        <v>1344</v>
      </c>
      <c r="M551" s="18"/>
    </row>
    <row r="552" s="2" customFormat="1" ht="24" customHeight="1" spans="1:13">
      <c r="A552" s="8" t="s">
        <v>1142</v>
      </c>
      <c r="B552" s="8">
        <v>75760</v>
      </c>
      <c r="C552" s="8"/>
      <c r="D552" s="9">
        <f t="shared" si="8"/>
        <v>75760</v>
      </c>
      <c r="E552" s="10">
        <v>43161</v>
      </c>
      <c r="F552" s="8">
        <v>53032</v>
      </c>
      <c r="G552" s="9" t="s">
        <v>234</v>
      </c>
      <c r="H552" s="11" t="s">
        <v>235</v>
      </c>
      <c r="I552" s="12" t="s">
        <v>236</v>
      </c>
      <c r="J552" s="16" t="s">
        <v>237</v>
      </c>
      <c r="K552" s="17" t="s">
        <v>18</v>
      </c>
      <c r="L552" s="17" t="s">
        <v>1345</v>
      </c>
      <c r="M552" s="18"/>
    </row>
    <row r="553" s="2" customFormat="1" ht="24" customHeight="1" spans="1:13">
      <c r="A553" s="8" t="s">
        <v>575</v>
      </c>
      <c r="B553" s="8">
        <v>68000</v>
      </c>
      <c r="C553" s="8">
        <v>1473</v>
      </c>
      <c r="D553" s="9">
        <f t="shared" si="8"/>
        <v>69473</v>
      </c>
      <c r="E553" s="10">
        <v>43161</v>
      </c>
      <c r="F553" s="8">
        <v>38873</v>
      </c>
      <c r="G553" s="9" t="s">
        <v>229</v>
      </c>
      <c r="H553" s="11" t="s">
        <v>230</v>
      </c>
      <c r="I553" s="12" t="s">
        <v>231</v>
      </c>
      <c r="J553" s="16" t="s">
        <v>232</v>
      </c>
      <c r="K553" s="17" t="s">
        <v>18</v>
      </c>
      <c r="L553" s="17" t="s">
        <v>1351</v>
      </c>
      <c r="M553" s="18"/>
    </row>
    <row r="554" s="2" customFormat="1" ht="24" customHeight="1" spans="1:13">
      <c r="A554" s="8" t="s">
        <v>1488</v>
      </c>
      <c r="B554" s="8">
        <v>392870</v>
      </c>
      <c r="C554" s="8"/>
      <c r="D554" s="9">
        <f t="shared" si="8"/>
        <v>392870</v>
      </c>
      <c r="E554" s="10">
        <v>43160</v>
      </c>
      <c r="F554" s="8">
        <v>234120</v>
      </c>
      <c r="G554" s="9" t="s">
        <v>240</v>
      </c>
      <c r="H554" s="28" t="s">
        <v>241</v>
      </c>
      <c r="I554" s="12" t="s">
        <v>242</v>
      </c>
      <c r="J554" s="16" t="s">
        <v>243</v>
      </c>
      <c r="K554" s="17" t="s">
        <v>18</v>
      </c>
      <c r="L554" s="17" t="s">
        <v>1353</v>
      </c>
      <c r="M554" s="18"/>
    </row>
    <row r="555" s="2" customFormat="1" ht="24" customHeight="1" spans="1:13">
      <c r="A555" s="8" t="s">
        <v>1553</v>
      </c>
      <c r="B555" s="8">
        <v>32712</v>
      </c>
      <c r="C555" s="8"/>
      <c r="D555" s="9">
        <f t="shared" si="8"/>
        <v>32712</v>
      </c>
      <c r="E555" s="10">
        <v>43160</v>
      </c>
      <c r="F555" s="8">
        <v>32712</v>
      </c>
      <c r="G555" s="9" t="s">
        <v>1554</v>
      </c>
      <c r="H555" s="11" t="s">
        <v>1555</v>
      </c>
      <c r="I555" s="12" t="s">
        <v>1556</v>
      </c>
      <c r="J555" s="16" t="s">
        <v>1557</v>
      </c>
      <c r="K555" s="17" t="s">
        <v>18</v>
      </c>
      <c r="L555" s="17" t="s">
        <v>1355</v>
      </c>
      <c r="M555" s="18"/>
    </row>
    <row r="556" s="2" customFormat="1" ht="24" customHeight="1" spans="1:13">
      <c r="A556" s="8" t="s">
        <v>1558</v>
      </c>
      <c r="B556" s="8">
        <v>39500</v>
      </c>
      <c r="C556" s="8"/>
      <c r="D556" s="9">
        <f t="shared" si="8"/>
        <v>39500</v>
      </c>
      <c r="E556" s="10">
        <v>43161</v>
      </c>
      <c r="F556" s="8">
        <v>39500</v>
      </c>
      <c r="G556" s="9" t="s">
        <v>306</v>
      </c>
      <c r="H556" s="11" t="s">
        <v>307</v>
      </c>
      <c r="I556" s="12" t="s">
        <v>308</v>
      </c>
      <c r="J556" s="16" t="s">
        <v>309</v>
      </c>
      <c r="K556" s="17" t="s">
        <v>18</v>
      </c>
      <c r="L556" s="17" t="s">
        <v>1357</v>
      </c>
      <c r="M556" s="18"/>
    </row>
    <row r="557" s="2" customFormat="1" ht="24" customHeight="1" spans="1:13">
      <c r="A557" s="8" t="s">
        <v>1559</v>
      </c>
      <c r="B557" s="8">
        <v>127795</v>
      </c>
      <c r="C557" s="8"/>
      <c r="D557" s="9">
        <f t="shared" si="8"/>
        <v>127795</v>
      </c>
      <c r="E557" s="10">
        <v>43161</v>
      </c>
      <c r="F557" s="8">
        <v>127795</v>
      </c>
      <c r="G557" s="9" t="s">
        <v>1560</v>
      </c>
      <c r="H557" s="28" t="s">
        <v>1561</v>
      </c>
      <c r="I557" s="12" t="s">
        <v>1562</v>
      </c>
      <c r="J557" s="16" t="s">
        <v>1563</v>
      </c>
      <c r="K557" s="17" t="s">
        <v>18</v>
      </c>
      <c r="L557" s="17" t="s">
        <v>1363</v>
      </c>
      <c r="M557" s="18"/>
    </row>
    <row r="558" s="2" customFormat="1" ht="24" customHeight="1" spans="1:13">
      <c r="A558" s="8" t="s">
        <v>1564</v>
      </c>
      <c r="B558" s="8">
        <v>68950</v>
      </c>
      <c r="C558" s="8"/>
      <c r="D558" s="9">
        <f t="shared" si="8"/>
        <v>68950</v>
      </c>
      <c r="E558" s="10">
        <v>43161</v>
      </c>
      <c r="F558" s="8">
        <v>68950</v>
      </c>
      <c r="G558" s="9" t="s">
        <v>1256</v>
      </c>
      <c r="H558" s="11" t="s">
        <v>1257</v>
      </c>
      <c r="I558" s="12" t="s">
        <v>1258</v>
      </c>
      <c r="J558" s="16" t="s">
        <v>1259</v>
      </c>
      <c r="K558" s="17" t="s">
        <v>18</v>
      </c>
      <c r="L558" s="17" t="s">
        <v>1365</v>
      </c>
      <c r="M558" s="18"/>
    </row>
    <row r="559" s="2" customFormat="1" ht="24" customHeight="1" spans="1:13">
      <c r="A559" s="8" t="s">
        <v>1565</v>
      </c>
      <c r="B559" s="8">
        <v>265100</v>
      </c>
      <c r="C559" s="8"/>
      <c r="D559" s="9">
        <f t="shared" si="8"/>
        <v>265100</v>
      </c>
      <c r="E559" s="10">
        <v>43161</v>
      </c>
      <c r="F559" s="8">
        <v>79530</v>
      </c>
      <c r="G559" s="9" t="s">
        <v>1566</v>
      </c>
      <c r="H559" s="11" t="s">
        <v>1567</v>
      </c>
      <c r="I559" s="12" t="s">
        <v>1568</v>
      </c>
      <c r="J559" s="16" t="s">
        <v>1569</v>
      </c>
      <c r="K559" s="17" t="s">
        <v>18</v>
      </c>
      <c r="L559" s="17" t="s">
        <v>1367</v>
      </c>
      <c r="M559" s="18"/>
    </row>
    <row r="560" s="2" customFormat="1" ht="24" customHeight="1" spans="1:13">
      <c r="A560" s="8" t="s">
        <v>1570</v>
      </c>
      <c r="B560" s="8">
        <v>34538</v>
      </c>
      <c r="C560" s="8">
        <v>615</v>
      </c>
      <c r="D560" s="9">
        <f t="shared" si="8"/>
        <v>35153</v>
      </c>
      <c r="E560" s="10">
        <v>43161</v>
      </c>
      <c r="F560" s="8">
        <v>35153</v>
      </c>
      <c r="G560" s="9" t="s">
        <v>1431</v>
      </c>
      <c r="H560" s="11" t="s">
        <v>1432</v>
      </c>
      <c r="I560" s="12" t="s">
        <v>1433</v>
      </c>
      <c r="J560" s="16" t="s">
        <v>1434</v>
      </c>
      <c r="K560" s="17" t="s">
        <v>18</v>
      </c>
      <c r="L560" s="17" t="s">
        <v>1369</v>
      </c>
      <c r="M560" s="18"/>
    </row>
    <row r="561" s="2" customFormat="1" ht="24" customHeight="1" spans="1:13">
      <c r="A561" s="8" t="s">
        <v>1571</v>
      </c>
      <c r="B561" s="8">
        <v>221120</v>
      </c>
      <c r="C561" s="8"/>
      <c r="D561" s="9">
        <f t="shared" si="8"/>
        <v>221120</v>
      </c>
      <c r="E561" s="10">
        <v>43161</v>
      </c>
      <c r="F561" s="8">
        <v>221120</v>
      </c>
      <c r="G561" s="9" t="s">
        <v>296</v>
      </c>
      <c r="H561" s="11" t="s">
        <v>297</v>
      </c>
      <c r="I561" s="12" t="s">
        <v>298</v>
      </c>
      <c r="J561" s="16" t="s">
        <v>299</v>
      </c>
      <c r="K561" s="17" t="s">
        <v>18</v>
      </c>
      <c r="L561" s="17" t="s">
        <v>1371</v>
      </c>
      <c r="M561" s="18" t="s">
        <v>35</v>
      </c>
    </row>
    <row r="562" s="2" customFormat="1" ht="24" customHeight="1" spans="1:13">
      <c r="A562" s="8" t="s">
        <v>1572</v>
      </c>
      <c r="B562" s="8">
        <v>141300</v>
      </c>
      <c r="C562" s="8"/>
      <c r="D562" s="9">
        <f t="shared" si="8"/>
        <v>141300</v>
      </c>
      <c r="E562" s="10">
        <v>43162</v>
      </c>
      <c r="F562" s="8">
        <v>141300</v>
      </c>
      <c r="G562" s="9" t="s">
        <v>1573</v>
      </c>
      <c r="H562" s="11" t="s">
        <v>1574</v>
      </c>
      <c r="I562" s="12" t="s">
        <v>194</v>
      </c>
      <c r="J562" s="16" t="s">
        <v>1575</v>
      </c>
      <c r="K562" s="17" t="s">
        <v>18</v>
      </c>
      <c r="L562" s="17" t="s">
        <v>1373</v>
      </c>
      <c r="M562" s="18"/>
    </row>
    <row r="563" s="2" customFormat="1" ht="24" customHeight="1" spans="1:13">
      <c r="A563" s="8" t="s">
        <v>1576</v>
      </c>
      <c r="B563" s="8">
        <v>60480</v>
      </c>
      <c r="C563" s="8"/>
      <c r="D563" s="9">
        <f t="shared" si="8"/>
        <v>60480</v>
      </c>
      <c r="E563" s="10">
        <v>43162</v>
      </c>
      <c r="F563" s="8">
        <v>60480</v>
      </c>
      <c r="G563" s="9" t="s">
        <v>327</v>
      </c>
      <c r="H563" s="28" t="s">
        <v>328</v>
      </c>
      <c r="I563" s="12" t="s">
        <v>329</v>
      </c>
      <c r="J563" s="16" t="s">
        <v>330</v>
      </c>
      <c r="K563" s="17" t="s">
        <v>18</v>
      </c>
      <c r="L563" s="17" t="s">
        <v>1375</v>
      </c>
      <c r="M563" s="18"/>
    </row>
    <row r="564" s="2" customFormat="1" ht="24" customHeight="1" spans="1:13">
      <c r="A564" s="8" t="s">
        <v>1577</v>
      </c>
      <c r="B564" s="8">
        <v>67907</v>
      </c>
      <c r="C564" s="8"/>
      <c r="D564" s="9">
        <f t="shared" si="8"/>
        <v>67907</v>
      </c>
      <c r="E564" s="10">
        <v>43162</v>
      </c>
      <c r="F564" s="8">
        <v>67907</v>
      </c>
      <c r="G564" s="9" t="s">
        <v>977</v>
      </c>
      <c r="H564" s="11" t="s">
        <v>978</v>
      </c>
      <c r="I564" s="12" t="s">
        <v>979</v>
      </c>
      <c r="J564" s="16" t="s">
        <v>980</v>
      </c>
      <c r="K564" s="17" t="s">
        <v>18</v>
      </c>
      <c r="L564" s="17" t="s">
        <v>1377</v>
      </c>
      <c r="M564" s="18"/>
    </row>
    <row r="565" s="2" customFormat="1" ht="24" customHeight="1" spans="1:13">
      <c r="A565" s="8" t="s">
        <v>1578</v>
      </c>
      <c r="B565" s="8">
        <v>59624</v>
      </c>
      <c r="C565" s="8"/>
      <c r="D565" s="9">
        <f t="shared" ref="D565:D628" si="9">SUM(B565:C565)</f>
        <v>59624</v>
      </c>
      <c r="E565" s="10">
        <v>43162</v>
      </c>
      <c r="F565" s="8">
        <v>59624</v>
      </c>
      <c r="G565" s="9" t="s">
        <v>1174</v>
      </c>
      <c r="H565" s="11" t="s">
        <v>1175</v>
      </c>
      <c r="I565" s="12" t="s">
        <v>1176</v>
      </c>
      <c r="J565" s="16" t="s">
        <v>1177</v>
      </c>
      <c r="K565" s="17" t="s">
        <v>18</v>
      </c>
      <c r="L565" s="17" t="s">
        <v>1383</v>
      </c>
      <c r="M565" s="18"/>
    </row>
    <row r="566" s="2" customFormat="1" ht="24" customHeight="1" spans="1:13">
      <c r="A566" s="8" t="s">
        <v>1579</v>
      </c>
      <c r="B566" s="8">
        <v>45525</v>
      </c>
      <c r="C566" s="8"/>
      <c r="D566" s="9">
        <f t="shared" si="9"/>
        <v>45525</v>
      </c>
      <c r="E566" s="10">
        <v>43164</v>
      </c>
      <c r="F566" s="8">
        <v>45525</v>
      </c>
      <c r="G566" s="9" t="s">
        <v>337</v>
      </c>
      <c r="H566" s="11" t="s">
        <v>338</v>
      </c>
      <c r="I566" s="12" t="s">
        <v>339</v>
      </c>
      <c r="J566" s="16" t="s">
        <v>340</v>
      </c>
      <c r="K566" s="17" t="s">
        <v>18</v>
      </c>
      <c r="L566" s="17" t="s">
        <v>1385</v>
      </c>
      <c r="M566" s="18"/>
    </row>
    <row r="567" s="2" customFormat="1" ht="24" customHeight="1" spans="1:13">
      <c r="A567" s="8" t="s">
        <v>1580</v>
      </c>
      <c r="B567" s="8">
        <v>34546</v>
      </c>
      <c r="C567" s="8"/>
      <c r="D567" s="9">
        <f t="shared" si="9"/>
        <v>34546</v>
      </c>
      <c r="E567" s="10">
        <v>43164</v>
      </c>
      <c r="F567" s="8">
        <v>34546</v>
      </c>
      <c r="G567" s="9" t="s">
        <v>1525</v>
      </c>
      <c r="H567" s="11" t="s">
        <v>1526</v>
      </c>
      <c r="I567" s="12" t="s">
        <v>1527</v>
      </c>
      <c r="J567" s="16" t="s">
        <v>1528</v>
      </c>
      <c r="K567" s="17" t="s">
        <v>18</v>
      </c>
      <c r="L567" s="17" t="s">
        <v>1387</v>
      </c>
      <c r="M567" s="18"/>
    </row>
    <row r="568" s="2" customFormat="1" ht="24" customHeight="1" spans="1:13">
      <c r="A568" s="8" t="s">
        <v>1581</v>
      </c>
      <c r="B568" s="8">
        <v>41600</v>
      </c>
      <c r="C568" s="8"/>
      <c r="D568" s="9">
        <f t="shared" si="9"/>
        <v>41600</v>
      </c>
      <c r="E568" s="10">
        <v>43164</v>
      </c>
      <c r="F568" s="8">
        <v>12480</v>
      </c>
      <c r="G568" s="9" t="s">
        <v>830</v>
      </c>
      <c r="H568" s="11" t="s">
        <v>831</v>
      </c>
      <c r="I568" s="12" t="s">
        <v>832</v>
      </c>
      <c r="J568" s="16" t="s">
        <v>833</v>
      </c>
      <c r="K568" s="17" t="s">
        <v>18</v>
      </c>
      <c r="L568" s="17" t="s">
        <v>1389</v>
      </c>
      <c r="M568" s="18"/>
    </row>
    <row r="569" s="2" customFormat="1" ht="24" customHeight="1" spans="1:13">
      <c r="A569" s="8" t="s">
        <v>1581</v>
      </c>
      <c r="B569" s="8">
        <v>41600</v>
      </c>
      <c r="C569" s="8"/>
      <c r="D569" s="9">
        <f t="shared" si="9"/>
        <v>41600</v>
      </c>
      <c r="E569" s="10">
        <v>43175</v>
      </c>
      <c r="F569" s="8">
        <v>29120</v>
      </c>
      <c r="G569" s="9" t="s">
        <v>830</v>
      </c>
      <c r="H569" s="11" t="s">
        <v>831</v>
      </c>
      <c r="I569" s="12" t="s">
        <v>832</v>
      </c>
      <c r="J569" s="16" t="s">
        <v>833</v>
      </c>
      <c r="K569" s="17" t="s">
        <v>18</v>
      </c>
      <c r="L569" s="17" t="s">
        <v>1391</v>
      </c>
      <c r="M569" s="18"/>
    </row>
    <row r="570" s="2" customFormat="1" ht="24" customHeight="1" spans="1:13">
      <c r="A570" s="8" t="s">
        <v>1582</v>
      </c>
      <c r="B570" s="8">
        <v>66716.2</v>
      </c>
      <c r="C570" s="8">
        <v>1500</v>
      </c>
      <c r="D570" s="9">
        <f t="shared" si="9"/>
        <v>68216.2</v>
      </c>
      <c r="E570" s="10">
        <v>43164</v>
      </c>
      <c r="F570" s="8">
        <v>68216.2</v>
      </c>
      <c r="G570" s="9" t="s">
        <v>311</v>
      </c>
      <c r="H570" s="11" t="s">
        <v>312</v>
      </c>
      <c r="I570" s="12" t="s">
        <v>313</v>
      </c>
      <c r="J570" s="16" t="s">
        <v>314</v>
      </c>
      <c r="K570" s="17" t="s">
        <v>18</v>
      </c>
      <c r="L570" s="17" t="s">
        <v>1397</v>
      </c>
      <c r="M570" s="18"/>
    </row>
    <row r="571" s="2" customFormat="1" ht="24" customHeight="1" spans="1:13">
      <c r="A571" s="8" t="s">
        <v>1583</v>
      </c>
      <c r="B571" s="8">
        <v>65035</v>
      </c>
      <c r="C571" s="8">
        <v>1750</v>
      </c>
      <c r="D571" s="9">
        <f t="shared" si="9"/>
        <v>66785</v>
      </c>
      <c r="E571" s="10">
        <v>43164</v>
      </c>
      <c r="F571" s="8">
        <v>19510.5</v>
      </c>
      <c r="G571" s="9" t="s">
        <v>1584</v>
      </c>
      <c r="H571" s="11" t="s">
        <v>1585</v>
      </c>
      <c r="I571" s="12" t="s">
        <v>1586</v>
      </c>
      <c r="J571" s="16" t="s">
        <v>1587</v>
      </c>
      <c r="K571" s="17" t="s">
        <v>18</v>
      </c>
      <c r="L571" s="17" t="s">
        <v>1399</v>
      </c>
      <c r="M571" s="18"/>
    </row>
    <row r="572" s="2" customFormat="1" ht="24" customHeight="1" spans="1:13">
      <c r="A572" s="8" t="s">
        <v>1588</v>
      </c>
      <c r="B572" s="8">
        <v>130500</v>
      </c>
      <c r="C572" s="8"/>
      <c r="D572" s="9">
        <f t="shared" si="9"/>
        <v>130500</v>
      </c>
      <c r="E572" s="10">
        <v>43164</v>
      </c>
      <c r="F572" s="8">
        <v>39150</v>
      </c>
      <c r="G572" s="9" t="s">
        <v>155</v>
      </c>
      <c r="H572" s="11" t="s">
        <v>156</v>
      </c>
      <c r="I572" s="12" t="s">
        <v>157</v>
      </c>
      <c r="J572" s="16" t="s">
        <v>158</v>
      </c>
      <c r="K572" s="17" t="s">
        <v>18</v>
      </c>
      <c r="L572" s="17" t="s">
        <v>1401</v>
      </c>
      <c r="M572" s="18"/>
    </row>
    <row r="573" s="2" customFormat="1" ht="24" customHeight="1" spans="1:13">
      <c r="A573" s="8" t="s">
        <v>1588</v>
      </c>
      <c r="B573" s="8">
        <v>130500</v>
      </c>
      <c r="C573" s="8"/>
      <c r="D573" s="9">
        <f t="shared" si="9"/>
        <v>130500</v>
      </c>
      <c r="E573" s="10">
        <v>43183</v>
      </c>
      <c r="F573" s="8">
        <v>91350</v>
      </c>
      <c r="G573" s="9" t="s">
        <v>155</v>
      </c>
      <c r="H573" s="11" t="s">
        <v>156</v>
      </c>
      <c r="I573" s="12" t="s">
        <v>157</v>
      </c>
      <c r="J573" s="16" t="s">
        <v>158</v>
      </c>
      <c r="K573" s="17" t="s">
        <v>18</v>
      </c>
      <c r="L573" s="17" t="s">
        <v>1403</v>
      </c>
      <c r="M573" s="18"/>
    </row>
    <row r="574" s="2" customFormat="1" ht="24" customHeight="1" spans="1:13">
      <c r="A574" s="8" t="s">
        <v>1589</v>
      </c>
      <c r="B574" s="8">
        <v>39900</v>
      </c>
      <c r="C574" s="8"/>
      <c r="D574" s="9">
        <f t="shared" si="9"/>
        <v>39900</v>
      </c>
      <c r="E574" s="10">
        <v>43164</v>
      </c>
      <c r="F574" s="8">
        <v>11970</v>
      </c>
      <c r="G574" s="9" t="s">
        <v>1590</v>
      </c>
      <c r="H574" s="11" t="s">
        <v>1591</v>
      </c>
      <c r="I574" s="12" t="s">
        <v>1592</v>
      </c>
      <c r="J574" s="16" t="s">
        <v>1593</v>
      </c>
      <c r="K574" s="17" t="s">
        <v>18</v>
      </c>
      <c r="L574" s="17" t="s">
        <v>1405</v>
      </c>
      <c r="M574" s="18"/>
    </row>
    <row r="575" s="2" customFormat="1" ht="24" customHeight="1" spans="1:13">
      <c r="A575" s="8" t="s">
        <v>1589</v>
      </c>
      <c r="B575" s="8">
        <v>39900</v>
      </c>
      <c r="C575" s="8"/>
      <c r="D575" s="9">
        <f t="shared" si="9"/>
        <v>39900</v>
      </c>
      <c r="E575" s="10">
        <v>43185</v>
      </c>
      <c r="F575" s="8">
        <v>27930</v>
      </c>
      <c r="G575" s="9" t="s">
        <v>1590</v>
      </c>
      <c r="H575" s="11" t="s">
        <v>1591</v>
      </c>
      <c r="I575" s="12" t="s">
        <v>1592</v>
      </c>
      <c r="J575" s="16" t="s">
        <v>1593</v>
      </c>
      <c r="K575" s="17" t="s">
        <v>18</v>
      </c>
      <c r="L575" s="17" t="s">
        <v>1411</v>
      </c>
      <c r="M575" s="18"/>
    </row>
    <row r="576" s="2" customFormat="1" ht="24" customHeight="1" spans="1:13">
      <c r="A576" s="8" t="s">
        <v>1594</v>
      </c>
      <c r="B576" s="8">
        <v>109200</v>
      </c>
      <c r="C576" s="8"/>
      <c r="D576" s="9">
        <f t="shared" si="9"/>
        <v>109200</v>
      </c>
      <c r="E576" s="10">
        <v>43164</v>
      </c>
      <c r="F576" s="8">
        <v>32760</v>
      </c>
      <c r="G576" s="9" t="s">
        <v>1595</v>
      </c>
      <c r="H576" s="11" t="s">
        <v>1596</v>
      </c>
      <c r="I576" s="12" t="s">
        <v>1597</v>
      </c>
      <c r="J576" s="16" t="s">
        <v>1598</v>
      </c>
      <c r="K576" s="17" t="s">
        <v>18</v>
      </c>
      <c r="L576" s="17" t="s">
        <v>1413</v>
      </c>
      <c r="M576" s="18"/>
    </row>
    <row r="577" s="2" customFormat="1" ht="24" customHeight="1" spans="1:13">
      <c r="A577" s="8" t="s">
        <v>1594</v>
      </c>
      <c r="B577" s="8">
        <v>109200</v>
      </c>
      <c r="C577" s="8"/>
      <c r="D577" s="9">
        <f t="shared" si="9"/>
        <v>109200</v>
      </c>
      <c r="E577" s="10">
        <v>43175</v>
      </c>
      <c r="F577" s="8">
        <v>76440</v>
      </c>
      <c r="G577" s="9" t="s">
        <v>1595</v>
      </c>
      <c r="H577" s="11" t="s">
        <v>1596</v>
      </c>
      <c r="I577" s="12" t="s">
        <v>1597</v>
      </c>
      <c r="J577" s="16" t="s">
        <v>1598</v>
      </c>
      <c r="K577" s="17" t="s">
        <v>18</v>
      </c>
      <c r="L577" s="17" t="s">
        <v>1415</v>
      </c>
      <c r="M577" s="18"/>
    </row>
    <row r="578" s="2" customFormat="1" ht="24" customHeight="1" spans="1:13">
      <c r="A578" s="8" t="s">
        <v>1599</v>
      </c>
      <c r="B578" s="8">
        <v>37500</v>
      </c>
      <c r="C578" s="8"/>
      <c r="D578" s="9">
        <f t="shared" si="9"/>
        <v>37500</v>
      </c>
      <c r="E578" s="10">
        <v>43164</v>
      </c>
      <c r="F578" s="8">
        <v>37500</v>
      </c>
      <c r="G578" s="9" t="s">
        <v>1127</v>
      </c>
      <c r="H578" s="11" t="s">
        <v>1128</v>
      </c>
      <c r="I578" s="12" t="s">
        <v>1129</v>
      </c>
      <c r="J578" s="16" t="s">
        <v>1130</v>
      </c>
      <c r="K578" s="17" t="s">
        <v>18</v>
      </c>
      <c r="L578" s="17" t="s">
        <v>1421</v>
      </c>
      <c r="M578" s="18"/>
    </row>
    <row r="579" s="2" customFormat="1" ht="24" customHeight="1" spans="1:13">
      <c r="A579" s="8" t="s">
        <v>1600</v>
      </c>
      <c r="B579" s="8">
        <v>91500</v>
      </c>
      <c r="C579" s="8"/>
      <c r="D579" s="9">
        <f t="shared" si="9"/>
        <v>91500</v>
      </c>
      <c r="E579" s="10">
        <v>43165</v>
      </c>
      <c r="F579" s="8">
        <v>91500</v>
      </c>
      <c r="G579" s="9" t="s">
        <v>358</v>
      </c>
      <c r="H579" s="11" t="s">
        <v>359</v>
      </c>
      <c r="I579" s="12" t="s">
        <v>360</v>
      </c>
      <c r="J579" s="16" t="s">
        <v>358</v>
      </c>
      <c r="K579" s="17" t="s">
        <v>18</v>
      </c>
      <c r="L579" s="17" t="s">
        <v>1423</v>
      </c>
      <c r="M579" s="18"/>
    </row>
    <row r="580" s="2" customFormat="1" ht="24" customHeight="1" spans="1:13">
      <c r="A580" s="8" t="s">
        <v>1601</v>
      </c>
      <c r="B580" s="8">
        <v>99084</v>
      </c>
      <c r="C580" s="8"/>
      <c r="D580" s="9">
        <f t="shared" si="9"/>
        <v>99084</v>
      </c>
      <c r="E580" s="10">
        <v>43165</v>
      </c>
      <c r="F580" s="8">
        <v>99084</v>
      </c>
      <c r="G580" s="9" t="s">
        <v>1475</v>
      </c>
      <c r="H580" s="11" t="s">
        <v>1476</v>
      </c>
      <c r="I580" s="12" t="s">
        <v>1477</v>
      </c>
      <c r="J580" s="16" t="s">
        <v>1478</v>
      </c>
      <c r="K580" s="17" t="s">
        <v>18</v>
      </c>
      <c r="L580" s="17" t="s">
        <v>1429</v>
      </c>
      <c r="M580" s="18"/>
    </row>
    <row r="581" s="2" customFormat="1" ht="24" customHeight="1" spans="1:13">
      <c r="A581" s="8" t="s">
        <v>1602</v>
      </c>
      <c r="B581" s="8">
        <v>76617.38</v>
      </c>
      <c r="C581" s="8">
        <v>1311.5</v>
      </c>
      <c r="D581" s="9">
        <f t="shared" si="9"/>
        <v>77928.88</v>
      </c>
      <c r="E581" s="10">
        <v>43165</v>
      </c>
      <c r="F581" s="8">
        <v>77928.88</v>
      </c>
      <c r="G581" s="9" t="s">
        <v>1603</v>
      </c>
      <c r="H581" s="11" t="s">
        <v>1604</v>
      </c>
      <c r="I581" s="12" t="s">
        <v>1605</v>
      </c>
      <c r="J581" s="16" t="s">
        <v>1606</v>
      </c>
      <c r="K581" s="17" t="s">
        <v>18</v>
      </c>
      <c r="L581" s="17" t="s">
        <v>1435</v>
      </c>
      <c r="M581" s="18"/>
    </row>
    <row r="582" s="2" customFormat="1" ht="24" customHeight="1" spans="1:13">
      <c r="A582" s="8" t="s">
        <v>1607</v>
      </c>
      <c r="B582" s="8">
        <v>45502</v>
      </c>
      <c r="C582" s="8"/>
      <c r="D582" s="9">
        <f t="shared" si="9"/>
        <v>45502</v>
      </c>
      <c r="E582" s="10">
        <v>43165</v>
      </c>
      <c r="F582" s="8">
        <v>45502</v>
      </c>
      <c r="G582" s="9" t="s">
        <v>1608</v>
      </c>
      <c r="H582" s="11" t="s">
        <v>1609</v>
      </c>
      <c r="I582" s="12" t="s">
        <v>1610</v>
      </c>
      <c r="J582" s="16" t="s">
        <v>1611</v>
      </c>
      <c r="K582" s="17" t="s">
        <v>18</v>
      </c>
      <c r="L582" s="17" t="s">
        <v>1441</v>
      </c>
      <c r="M582" s="18"/>
    </row>
    <row r="583" s="2" customFormat="1" ht="24" customHeight="1" spans="1:13">
      <c r="A583" s="8" t="s">
        <v>1612</v>
      </c>
      <c r="B583" s="8">
        <v>49600</v>
      </c>
      <c r="C583" s="8"/>
      <c r="D583" s="9">
        <f t="shared" si="9"/>
        <v>49600</v>
      </c>
      <c r="E583" s="10">
        <v>43165</v>
      </c>
      <c r="F583" s="8">
        <v>49600</v>
      </c>
      <c r="G583" s="9" t="s">
        <v>1613</v>
      </c>
      <c r="H583" s="28" t="s">
        <v>1614</v>
      </c>
      <c r="I583" s="12" t="s">
        <v>1615</v>
      </c>
      <c r="J583" s="16" t="s">
        <v>1616</v>
      </c>
      <c r="K583" s="17" t="s">
        <v>18</v>
      </c>
      <c r="L583" s="17" t="s">
        <v>1443</v>
      </c>
      <c r="M583" s="18"/>
    </row>
    <row r="584" s="2" customFormat="1" ht="24" customHeight="1" spans="1:13">
      <c r="A584" s="8" t="s">
        <v>1617</v>
      </c>
      <c r="B584" s="8">
        <v>30940</v>
      </c>
      <c r="C584" s="8"/>
      <c r="D584" s="9">
        <f t="shared" si="9"/>
        <v>30940</v>
      </c>
      <c r="E584" s="10">
        <v>43165</v>
      </c>
      <c r="F584" s="8">
        <v>9282</v>
      </c>
      <c r="G584" s="9" t="s">
        <v>192</v>
      </c>
      <c r="H584" s="11" t="s">
        <v>193</v>
      </c>
      <c r="I584" s="12" t="s">
        <v>194</v>
      </c>
      <c r="J584" s="16" t="s">
        <v>195</v>
      </c>
      <c r="K584" s="17" t="s">
        <v>18</v>
      </c>
      <c r="L584" s="17" t="s">
        <v>1449</v>
      </c>
      <c r="M584" s="18"/>
    </row>
    <row r="585" s="2" customFormat="1" ht="24" customHeight="1" spans="1:13">
      <c r="A585" s="8" t="s">
        <v>1618</v>
      </c>
      <c r="B585" s="8">
        <v>70000</v>
      </c>
      <c r="C585" s="8"/>
      <c r="D585" s="9">
        <f t="shared" si="9"/>
        <v>70000</v>
      </c>
      <c r="E585" s="10">
        <v>43165</v>
      </c>
      <c r="F585" s="8">
        <v>21000</v>
      </c>
      <c r="G585" s="9" t="s">
        <v>21</v>
      </c>
      <c r="H585" s="11" t="s">
        <v>22</v>
      </c>
      <c r="I585" s="12" t="s">
        <v>23</v>
      </c>
      <c r="J585" s="16" t="s">
        <v>24</v>
      </c>
      <c r="K585" s="17" t="s">
        <v>18</v>
      </c>
      <c r="L585" s="17" t="s">
        <v>1455</v>
      </c>
      <c r="M585" s="18"/>
    </row>
    <row r="586" s="2" customFormat="1" ht="24" customHeight="1" spans="1:13">
      <c r="A586" s="8" t="s">
        <v>1619</v>
      </c>
      <c r="B586" s="8">
        <v>39090</v>
      </c>
      <c r="C586" s="8"/>
      <c r="D586" s="9">
        <f t="shared" si="9"/>
        <v>39090</v>
      </c>
      <c r="E586" s="10">
        <v>43165</v>
      </c>
      <c r="F586" s="8">
        <v>39090</v>
      </c>
      <c r="G586" s="9" t="s">
        <v>1620</v>
      </c>
      <c r="H586" s="28" t="s">
        <v>1621</v>
      </c>
      <c r="I586" s="12" t="s">
        <v>1622</v>
      </c>
      <c r="J586" s="16" t="s">
        <v>1623</v>
      </c>
      <c r="K586" s="17" t="s">
        <v>18</v>
      </c>
      <c r="L586" s="17" t="s">
        <v>1457</v>
      </c>
      <c r="M586" s="18"/>
    </row>
    <row r="587" s="2" customFormat="1" ht="24" customHeight="1" spans="1:13">
      <c r="A587" s="8" t="s">
        <v>1624</v>
      </c>
      <c r="B587" s="8">
        <v>48200</v>
      </c>
      <c r="C587" s="8"/>
      <c r="D587" s="9">
        <f t="shared" si="9"/>
        <v>48200</v>
      </c>
      <c r="E587" s="10">
        <v>43165</v>
      </c>
      <c r="F587" s="8">
        <v>48200</v>
      </c>
      <c r="G587" s="9" t="s">
        <v>1425</v>
      </c>
      <c r="H587" s="11" t="s">
        <v>1426</v>
      </c>
      <c r="I587" s="12" t="s">
        <v>1427</v>
      </c>
      <c r="J587" s="16" t="s">
        <v>1428</v>
      </c>
      <c r="K587" s="17" t="s">
        <v>18</v>
      </c>
      <c r="L587" s="17" t="s">
        <v>1459</v>
      </c>
      <c r="M587" s="18"/>
    </row>
    <row r="588" s="2" customFormat="1" ht="24" customHeight="1" spans="1:13">
      <c r="A588" s="8" t="s">
        <v>1625</v>
      </c>
      <c r="B588" s="8">
        <v>263425</v>
      </c>
      <c r="C588" s="8"/>
      <c r="D588" s="9">
        <f t="shared" si="9"/>
        <v>263425</v>
      </c>
      <c r="E588" s="10">
        <v>43165</v>
      </c>
      <c r="F588" s="8">
        <v>263425</v>
      </c>
      <c r="G588" s="9" t="s">
        <v>542</v>
      </c>
      <c r="H588" s="28" t="s">
        <v>543</v>
      </c>
      <c r="I588" s="12" t="s">
        <v>544</v>
      </c>
      <c r="J588" s="16" t="s">
        <v>545</v>
      </c>
      <c r="K588" s="17" t="s">
        <v>18</v>
      </c>
      <c r="L588" s="17" t="s">
        <v>1465</v>
      </c>
      <c r="M588" s="18" t="s">
        <v>35</v>
      </c>
    </row>
    <row r="589" s="2" customFormat="1" ht="24" customHeight="1" spans="1:13">
      <c r="A589" s="8" t="s">
        <v>1626</v>
      </c>
      <c r="B589" s="8">
        <v>43255.5</v>
      </c>
      <c r="C589" s="8"/>
      <c r="D589" s="9">
        <f t="shared" si="9"/>
        <v>43255.5</v>
      </c>
      <c r="E589" s="10">
        <v>43166</v>
      </c>
      <c r="F589" s="8">
        <v>43255.5</v>
      </c>
      <c r="G589" s="9" t="s">
        <v>1627</v>
      </c>
      <c r="H589" s="11" t="s">
        <v>1628</v>
      </c>
      <c r="I589" s="12" t="s">
        <v>1629</v>
      </c>
      <c r="J589" s="16" t="s">
        <v>1630</v>
      </c>
      <c r="K589" s="17" t="s">
        <v>18</v>
      </c>
      <c r="L589" s="17" t="s">
        <v>1467</v>
      </c>
      <c r="M589" s="18"/>
    </row>
    <row r="590" s="2" customFormat="1" ht="24" customHeight="1" spans="1:13">
      <c r="A590" s="8" t="s">
        <v>1631</v>
      </c>
      <c r="B590" s="8">
        <v>110518.9</v>
      </c>
      <c r="C590" s="8"/>
      <c r="D590" s="9">
        <f t="shared" si="9"/>
        <v>110518.9</v>
      </c>
      <c r="E590" s="10">
        <v>43167</v>
      </c>
      <c r="F590" s="8">
        <v>110518.9</v>
      </c>
      <c r="G590" s="9" t="s">
        <v>1481</v>
      </c>
      <c r="H590" s="11" t="s">
        <v>1482</v>
      </c>
      <c r="I590" s="12" t="s">
        <v>1483</v>
      </c>
      <c r="J590" s="16" t="s">
        <v>1484</v>
      </c>
      <c r="K590" s="17" t="s">
        <v>18</v>
      </c>
      <c r="L590" s="17" t="s">
        <v>1469</v>
      </c>
      <c r="M590" s="18"/>
    </row>
    <row r="591" s="2" customFormat="1" ht="24" customHeight="1" spans="1:13">
      <c r="A591" s="8" t="s">
        <v>1632</v>
      </c>
      <c r="B591" s="8">
        <v>101251</v>
      </c>
      <c r="C591" s="8">
        <v>2791</v>
      </c>
      <c r="D591" s="9">
        <f t="shared" si="9"/>
        <v>104042</v>
      </c>
      <c r="E591" s="10">
        <v>43167</v>
      </c>
      <c r="F591" s="8">
        <v>104042</v>
      </c>
      <c r="G591" s="9" t="s">
        <v>922</v>
      </c>
      <c r="H591" s="11" t="s">
        <v>923</v>
      </c>
      <c r="I591" s="12" t="s">
        <v>924</v>
      </c>
      <c r="J591" s="16" t="s">
        <v>925</v>
      </c>
      <c r="K591" s="17" t="s">
        <v>18</v>
      </c>
      <c r="L591" s="17" t="s">
        <v>1471</v>
      </c>
      <c r="M591" s="18"/>
    </row>
    <row r="592" s="2" customFormat="1" ht="24" customHeight="1" spans="1:13">
      <c r="A592" s="8" t="s">
        <v>1633</v>
      </c>
      <c r="B592" s="8">
        <v>45850</v>
      </c>
      <c r="C592" s="8"/>
      <c r="D592" s="9">
        <f t="shared" si="9"/>
        <v>45850</v>
      </c>
      <c r="E592" s="10">
        <v>43167</v>
      </c>
      <c r="F592" s="8">
        <v>13755</v>
      </c>
      <c r="G592" s="9" t="s">
        <v>155</v>
      </c>
      <c r="H592" s="11" t="s">
        <v>156</v>
      </c>
      <c r="I592" s="12" t="s">
        <v>157</v>
      </c>
      <c r="J592" s="16" t="s">
        <v>158</v>
      </c>
      <c r="K592" s="17" t="s">
        <v>18</v>
      </c>
      <c r="L592" s="17" t="s">
        <v>1473</v>
      </c>
      <c r="M592" s="18"/>
    </row>
    <row r="593" s="2" customFormat="1" ht="24" customHeight="1" spans="1:13">
      <c r="A593" s="8" t="s">
        <v>1633</v>
      </c>
      <c r="B593" s="8">
        <v>45850</v>
      </c>
      <c r="C593" s="8"/>
      <c r="D593" s="9">
        <f t="shared" si="9"/>
        <v>45850</v>
      </c>
      <c r="E593" s="10">
        <v>43188</v>
      </c>
      <c r="F593" s="8">
        <v>32095</v>
      </c>
      <c r="G593" s="9" t="s">
        <v>155</v>
      </c>
      <c r="H593" s="11" t="s">
        <v>156</v>
      </c>
      <c r="I593" s="12" t="s">
        <v>157</v>
      </c>
      <c r="J593" s="16" t="s">
        <v>158</v>
      </c>
      <c r="K593" s="17" t="s">
        <v>18</v>
      </c>
      <c r="L593" s="17" t="s">
        <v>1479</v>
      </c>
      <c r="M593" s="18"/>
    </row>
    <row r="594" s="2" customFormat="1" ht="24" customHeight="1" spans="1:13">
      <c r="A594" s="8" t="s">
        <v>1634</v>
      </c>
      <c r="B594" s="8">
        <v>219023</v>
      </c>
      <c r="C594" s="8"/>
      <c r="D594" s="9">
        <f t="shared" si="9"/>
        <v>219023</v>
      </c>
      <c r="E594" s="10">
        <v>43167</v>
      </c>
      <c r="F594" s="8">
        <v>219023</v>
      </c>
      <c r="G594" s="9" t="s">
        <v>431</v>
      </c>
      <c r="H594" s="28" t="s">
        <v>432</v>
      </c>
      <c r="I594" s="12" t="s">
        <v>433</v>
      </c>
      <c r="J594" s="16" t="s">
        <v>434</v>
      </c>
      <c r="K594" s="17" t="s">
        <v>18</v>
      </c>
      <c r="L594" s="17" t="s">
        <v>1485</v>
      </c>
      <c r="M594" s="18" t="s">
        <v>35</v>
      </c>
    </row>
    <row r="595" s="2" customFormat="1" ht="24" customHeight="1" spans="1:13">
      <c r="A595" s="8" t="s">
        <v>1635</v>
      </c>
      <c r="B595" s="8">
        <v>392207.3</v>
      </c>
      <c r="C595" s="8"/>
      <c r="D595" s="9">
        <f t="shared" si="9"/>
        <v>392207.3</v>
      </c>
      <c r="E595" s="10">
        <v>43167</v>
      </c>
      <c r="F595" s="8">
        <v>392207.3</v>
      </c>
      <c r="G595" s="9" t="s">
        <v>652</v>
      </c>
      <c r="H595" s="11" t="s">
        <v>653</v>
      </c>
      <c r="I595" s="12" t="s">
        <v>654</v>
      </c>
      <c r="J595" s="16" t="s">
        <v>655</v>
      </c>
      <c r="K595" s="17" t="s">
        <v>18</v>
      </c>
      <c r="L595" s="17" t="s">
        <v>1487</v>
      </c>
      <c r="M595" s="18" t="s">
        <v>35</v>
      </c>
    </row>
    <row r="596" s="2" customFormat="1" ht="24" customHeight="1" spans="1:13">
      <c r="A596" s="8" t="s">
        <v>1636</v>
      </c>
      <c r="B596" s="8">
        <v>31750</v>
      </c>
      <c r="C596" s="8">
        <v>260</v>
      </c>
      <c r="D596" s="9">
        <f t="shared" si="9"/>
        <v>32010</v>
      </c>
      <c r="E596" s="10">
        <v>43168</v>
      </c>
      <c r="F596" s="8">
        <v>32010</v>
      </c>
      <c r="G596" s="9" t="s">
        <v>1637</v>
      </c>
      <c r="H596" s="11" t="s">
        <v>1638</v>
      </c>
      <c r="I596" s="12" t="s">
        <v>1639</v>
      </c>
      <c r="J596" s="16" t="s">
        <v>1640</v>
      </c>
      <c r="K596" s="17" t="s">
        <v>18</v>
      </c>
      <c r="L596" s="17" t="s">
        <v>1489</v>
      </c>
      <c r="M596" s="18"/>
    </row>
    <row r="597" s="2" customFormat="1" ht="24" customHeight="1" spans="1:13">
      <c r="A597" s="8" t="s">
        <v>1641</v>
      </c>
      <c r="B597" s="8">
        <v>65975</v>
      </c>
      <c r="C597" s="8"/>
      <c r="D597" s="9">
        <f t="shared" si="9"/>
        <v>65975</v>
      </c>
      <c r="E597" s="10">
        <v>43168</v>
      </c>
      <c r="F597" s="8">
        <v>65975</v>
      </c>
      <c r="G597" s="9" t="s">
        <v>1642</v>
      </c>
      <c r="H597" s="11" t="s">
        <v>1643</v>
      </c>
      <c r="I597" s="12" t="s">
        <v>1644</v>
      </c>
      <c r="J597" s="16" t="s">
        <v>1645</v>
      </c>
      <c r="K597" s="17" t="s">
        <v>18</v>
      </c>
      <c r="L597" s="17" t="s">
        <v>1494</v>
      </c>
      <c r="M597" s="18"/>
    </row>
    <row r="598" s="2" customFormat="1" ht="24" customHeight="1" spans="1:13">
      <c r="A598" s="8" t="s">
        <v>1646</v>
      </c>
      <c r="B598" s="8">
        <v>46076.7</v>
      </c>
      <c r="C598" s="8"/>
      <c r="D598" s="9">
        <f t="shared" si="9"/>
        <v>46076.7</v>
      </c>
      <c r="E598" s="10">
        <v>43168</v>
      </c>
      <c r="F598" s="8">
        <v>46076.7</v>
      </c>
      <c r="G598" s="9" t="s">
        <v>1647</v>
      </c>
      <c r="H598" s="28" t="s">
        <v>1648</v>
      </c>
      <c r="I598" s="12" t="s">
        <v>1649</v>
      </c>
      <c r="J598" s="16" t="s">
        <v>1650</v>
      </c>
      <c r="K598" s="17" t="s">
        <v>18</v>
      </c>
      <c r="L598" s="17" t="s">
        <v>1496</v>
      </c>
      <c r="M598" s="18"/>
    </row>
    <row r="599" s="2" customFormat="1" ht="24" customHeight="1" spans="1:13">
      <c r="A599" s="8" t="s">
        <v>1651</v>
      </c>
      <c r="B599" s="8">
        <v>88955</v>
      </c>
      <c r="C599" s="8"/>
      <c r="D599" s="9">
        <f t="shared" si="9"/>
        <v>88955</v>
      </c>
      <c r="E599" s="10">
        <v>43168</v>
      </c>
      <c r="F599" s="8">
        <v>88955</v>
      </c>
      <c r="G599" s="9" t="s">
        <v>561</v>
      </c>
      <c r="H599" s="11" t="s">
        <v>562</v>
      </c>
      <c r="I599" s="12" t="s">
        <v>563</v>
      </c>
      <c r="J599" s="16" t="s">
        <v>564</v>
      </c>
      <c r="K599" s="17" t="s">
        <v>18</v>
      </c>
      <c r="L599" s="17" t="s">
        <v>1498</v>
      </c>
      <c r="M599" s="18"/>
    </row>
    <row r="600" s="2" customFormat="1" ht="24" customHeight="1" spans="1:13">
      <c r="A600" s="8" t="s">
        <v>1652</v>
      </c>
      <c r="B600" s="8">
        <v>51292</v>
      </c>
      <c r="C600" s="8"/>
      <c r="D600" s="9">
        <f t="shared" si="9"/>
        <v>51292</v>
      </c>
      <c r="E600" s="10">
        <v>43168</v>
      </c>
      <c r="F600" s="8">
        <v>51292</v>
      </c>
      <c r="G600" s="9" t="s">
        <v>600</v>
      </c>
      <c r="H600" s="28" t="s">
        <v>601</v>
      </c>
      <c r="I600" s="12" t="s">
        <v>602</v>
      </c>
      <c r="J600" s="16" t="s">
        <v>603</v>
      </c>
      <c r="K600" s="17" t="s">
        <v>18</v>
      </c>
      <c r="L600" s="17" t="s">
        <v>1500</v>
      </c>
      <c r="M600" s="18"/>
    </row>
    <row r="601" s="2" customFormat="1" ht="24" customHeight="1" spans="1:13">
      <c r="A601" s="8" t="s">
        <v>1653</v>
      </c>
      <c r="B601" s="8">
        <v>68000</v>
      </c>
      <c r="C601" s="8"/>
      <c r="D601" s="9">
        <f t="shared" si="9"/>
        <v>68000</v>
      </c>
      <c r="E601" s="10">
        <v>43168</v>
      </c>
      <c r="F601" s="8">
        <v>20400</v>
      </c>
      <c r="G601" s="9" t="s">
        <v>1654</v>
      </c>
      <c r="H601" s="11" t="s">
        <v>1655</v>
      </c>
      <c r="I601" s="12" t="s">
        <v>1656</v>
      </c>
      <c r="J601" s="16" t="s">
        <v>1657</v>
      </c>
      <c r="K601" s="17" t="s">
        <v>18</v>
      </c>
      <c r="L601" s="17" t="s">
        <v>1502</v>
      </c>
      <c r="M601" s="18"/>
    </row>
    <row r="602" s="2" customFormat="1" ht="24" customHeight="1" spans="1:13">
      <c r="A602" s="8" t="s">
        <v>1653</v>
      </c>
      <c r="B602" s="8">
        <v>68000</v>
      </c>
      <c r="C602" s="8"/>
      <c r="D602" s="9">
        <f t="shared" si="9"/>
        <v>68000</v>
      </c>
      <c r="E602" s="10">
        <v>43188</v>
      </c>
      <c r="F602" s="8">
        <v>47600</v>
      </c>
      <c r="G602" s="9" t="s">
        <v>1654</v>
      </c>
      <c r="H602" s="11" t="s">
        <v>1655</v>
      </c>
      <c r="I602" s="12" t="s">
        <v>1656</v>
      </c>
      <c r="J602" s="16" t="s">
        <v>1657</v>
      </c>
      <c r="K602" s="17" t="s">
        <v>18</v>
      </c>
      <c r="L602" s="17" t="s">
        <v>1508</v>
      </c>
      <c r="M602" s="18"/>
    </row>
    <row r="603" s="2" customFormat="1" ht="24" customHeight="1" spans="1:13">
      <c r="A603" s="8" t="s">
        <v>1658</v>
      </c>
      <c r="B603" s="8">
        <v>46150</v>
      </c>
      <c r="C603" s="8"/>
      <c r="D603" s="9">
        <f t="shared" si="9"/>
        <v>46150</v>
      </c>
      <c r="E603" s="10">
        <v>43168</v>
      </c>
      <c r="F603" s="8">
        <v>13845</v>
      </c>
      <c r="G603" s="9" t="s">
        <v>1659</v>
      </c>
      <c r="H603" s="11" t="s">
        <v>1660</v>
      </c>
      <c r="I603" s="12" t="s">
        <v>1562</v>
      </c>
      <c r="J603" s="16" t="s">
        <v>1661</v>
      </c>
      <c r="K603" s="17" t="s">
        <v>18</v>
      </c>
      <c r="L603" s="17" t="s">
        <v>1510</v>
      </c>
      <c r="M603" s="18"/>
    </row>
    <row r="604" s="2" customFormat="1" ht="24" customHeight="1" spans="1:13">
      <c r="A604" s="8" t="s">
        <v>1658</v>
      </c>
      <c r="B604" s="8">
        <v>46150</v>
      </c>
      <c r="C604" s="8"/>
      <c r="D604" s="9">
        <f t="shared" si="9"/>
        <v>46150</v>
      </c>
      <c r="E604" s="10">
        <v>43175</v>
      </c>
      <c r="F604" s="8">
        <v>32305</v>
      </c>
      <c r="G604" s="9" t="s">
        <v>1659</v>
      </c>
      <c r="H604" s="11" t="s">
        <v>1660</v>
      </c>
      <c r="I604" s="12" t="s">
        <v>1562</v>
      </c>
      <c r="J604" s="16" t="s">
        <v>1661</v>
      </c>
      <c r="K604" s="17" t="s">
        <v>18</v>
      </c>
      <c r="L604" s="17" t="s">
        <v>1512</v>
      </c>
      <c r="M604" s="18"/>
    </row>
    <row r="605" s="2" customFormat="1" ht="24" customHeight="1" spans="1:13">
      <c r="A605" s="8" t="s">
        <v>1662</v>
      </c>
      <c r="B605" s="8">
        <v>85000</v>
      </c>
      <c r="C605" s="8"/>
      <c r="D605" s="9">
        <f t="shared" si="9"/>
        <v>85000</v>
      </c>
      <c r="E605" s="10">
        <v>43168</v>
      </c>
      <c r="F605" s="8">
        <v>25500</v>
      </c>
      <c r="G605" s="9" t="s">
        <v>1663</v>
      </c>
      <c r="H605" s="11" t="s">
        <v>1664</v>
      </c>
      <c r="I605" s="12" t="s">
        <v>1665</v>
      </c>
      <c r="J605" s="16" t="s">
        <v>1666</v>
      </c>
      <c r="K605" s="17" t="s">
        <v>18</v>
      </c>
      <c r="L605" s="17" t="s">
        <v>1515</v>
      </c>
      <c r="M605" s="18"/>
    </row>
    <row r="606" s="2" customFormat="1" ht="24" customHeight="1" spans="1:13">
      <c r="A606" s="8" t="s">
        <v>1662</v>
      </c>
      <c r="B606" s="8">
        <v>85000</v>
      </c>
      <c r="C606" s="8"/>
      <c r="D606" s="9">
        <f t="shared" si="9"/>
        <v>85000</v>
      </c>
      <c r="E606" s="10">
        <v>43180</v>
      </c>
      <c r="F606" s="8">
        <v>59500</v>
      </c>
      <c r="G606" s="9" t="s">
        <v>1663</v>
      </c>
      <c r="H606" s="11" t="s">
        <v>1664</v>
      </c>
      <c r="I606" s="12" t="s">
        <v>1665</v>
      </c>
      <c r="J606" s="16" t="s">
        <v>1666</v>
      </c>
      <c r="K606" s="17" t="s">
        <v>18</v>
      </c>
      <c r="L606" s="17" t="s">
        <v>1517</v>
      </c>
      <c r="M606" s="18"/>
    </row>
    <row r="607" s="2" customFormat="1" ht="24" customHeight="1" spans="1:13">
      <c r="A607" s="8" t="s">
        <v>1667</v>
      </c>
      <c r="B607" s="8">
        <v>84000</v>
      </c>
      <c r="C607" s="8"/>
      <c r="D607" s="9">
        <f t="shared" si="9"/>
        <v>84000</v>
      </c>
      <c r="E607" s="10">
        <v>43168</v>
      </c>
      <c r="F607" s="8">
        <v>25200</v>
      </c>
      <c r="G607" s="9" t="s">
        <v>21</v>
      </c>
      <c r="H607" s="11" t="s">
        <v>22</v>
      </c>
      <c r="I607" s="12" t="s">
        <v>23</v>
      </c>
      <c r="J607" s="16" t="s">
        <v>24</v>
      </c>
      <c r="K607" s="17" t="s">
        <v>18</v>
      </c>
      <c r="L607" s="17" t="s">
        <v>1523</v>
      </c>
      <c r="M607" s="18"/>
    </row>
    <row r="608" s="2" customFormat="1" ht="24" customHeight="1" spans="1:13">
      <c r="A608" s="8" t="s">
        <v>1668</v>
      </c>
      <c r="B608" s="8">
        <v>99654</v>
      </c>
      <c r="C608" s="8"/>
      <c r="D608" s="9">
        <f t="shared" si="9"/>
        <v>99654</v>
      </c>
      <c r="E608" s="10">
        <v>43168</v>
      </c>
      <c r="F608" s="8">
        <v>99654</v>
      </c>
      <c r="G608" s="9" t="s">
        <v>327</v>
      </c>
      <c r="H608" s="28" t="s">
        <v>328</v>
      </c>
      <c r="I608" s="12" t="s">
        <v>329</v>
      </c>
      <c r="J608" s="16" t="s">
        <v>330</v>
      </c>
      <c r="K608" s="17" t="s">
        <v>18</v>
      </c>
      <c r="L608" s="17" t="s">
        <v>1529</v>
      </c>
      <c r="M608" s="18"/>
    </row>
    <row r="609" s="2" customFormat="1" ht="24" customHeight="1" spans="1:13">
      <c r="A609" s="8" t="s">
        <v>1669</v>
      </c>
      <c r="B609" s="8">
        <v>33048</v>
      </c>
      <c r="C609" s="8"/>
      <c r="D609" s="9">
        <f t="shared" si="9"/>
        <v>33048</v>
      </c>
      <c r="E609" s="10">
        <v>43168</v>
      </c>
      <c r="F609" s="8">
        <v>33048</v>
      </c>
      <c r="G609" s="9" t="s">
        <v>1670</v>
      </c>
      <c r="H609" s="28" t="s">
        <v>1671</v>
      </c>
      <c r="I609" s="12" t="s">
        <v>1672</v>
      </c>
      <c r="J609" s="16" t="s">
        <v>1673</v>
      </c>
      <c r="K609" s="17" t="s">
        <v>18</v>
      </c>
      <c r="L609" s="17" t="s">
        <v>1531</v>
      </c>
      <c r="M609" s="18"/>
    </row>
    <row r="610" s="2" customFormat="1" ht="24" customHeight="1" spans="1:13">
      <c r="A610" s="8" t="s">
        <v>1674</v>
      </c>
      <c r="B610" s="8">
        <v>382994.8</v>
      </c>
      <c r="C610" s="8"/>
      <c r="D610" s="9">
        <f t="shared" si="9"/>
        <v>382994.8</v>
      </c>
      <c r="E610" s="10">
        <v>43168</v>
      </c>
      <c r="F610" s="8">
        <v>382994.8</v>
      </c>
      <c r="G610" s="9" t="s">
        <v>1084</v>
      </c>
      <c r="H610" s="28" t="s">
        <v>1085</v>
      </c>
      <c r="I610" s="12" t="s">
        <v>1086</v>
      </c>
      <c r="J610" s="16" t="s">
        <v>1087</v>
      </c>
      <c r="K610" s="17" t="s">
        <v>18</v>
      </c>
      <c r="L610" s="17" t="s">
        <v>1533</v>
      </c>
      <c r="M610" s="18" t="s">
        <v>35</v>
      </c>
    </row>
    <row r="611" s="2" customFormat="1" ht="24" customHeight="1" spans="1:13">
      <c r="A611" s="8" t="s">
        <v>1675</v>
      </c>
      <c r="B611" s="8">
        <v>148485</v>
      </c>
      <c r="C611" s="8"/>
      <c r="D611" s="9">
        <f t="shared" si="9"/>
        <v>148485</v>
      </c>
      <c r="E611" s="10">
        <v>43168</v>
      </c>
      <c r="F611" s="8">
        <v>148485</v>
      </c>
      <c r="G611" s="9" t="s">
        <v>642</v>
      </c>
      <c r="H611" s="11" t="s">
        <v>643</v>
      </c>
      <c r="I611" s="12" t="s">
        <v>644</v>
      </c>
      <c r="J611" s="16" t="s">
        <v>645</v>
      </c>
      <c r="K611" s="17" t="s">
        <v>18</v>
      </c>
      <c r="L611" s="17" t="s">
        <v>1539</v>
      </c>
      <c r="M611" s="18" t="s">
        <v>35</v>
      </c>
    </row>
    <row r="612" s="2" customFormat="1" ht="24" customHeight="1" spans="1:13">
      <c r="A612" s="8" t="s">
        <v>1676</v>
      </c>
      <c r="B612" s="8">
        <v>281618</v>
      </c>
      <c r="C612" s="8"/>
      <c r="D612" s="9">
        <f t="shared" si="9"/>
        <v>281618</v>
      </c>
      <c r="E612" s="10">
        <v>43168</v>
      </c>
      <c r="F612" s="8">
        <v>281618</v>
      </c>
      <c r="G612" s="9" t="s">
        <v>766</v>
      </c>
      <c r="H612" s="11" t="s">
        <v>767</v>
      </c>
      <c r="I612" s="12" t="s">
        <v>768</v>
      </c>
      <c r="J612" s="16" t="s">
        <v>769</v>
      </c>
      <c r="K612" s="17" t="s">
        <v>18</v>
      </c>
      <c r="L612" s="17" t="s">
        <v>1541</v>
      </c>
      <c r="M612" s="18" t="s">
        <v>35</v>
      </c>
    </row>
    <row r="613" s="2" customFormat="1" ht="24" customHeight="1" spans="1:13">
      <c r="A613" s="8" t="s">
        <v>1677</v>
      </c>
      <c r="B613" s="8">
        <v>172100</v>
      </c>
      <c r="C613" s="8"/>
      <c r="D613" s="9">
        <f t="shared" si="9"/>
        <v>172100</v>
      </c>
      <c r="E613" s="10">
        <v>43168</v>
      </c>
      <c r="F613" s="8">
        <v>172100</v>
      </c>
      <c r="G613" s="9" t="s">
        <v>1106</v>
      </c>
      <c r="H613" s="28" t="s">
        <v>1107</v>
      </c>
      <c r="I613" s="12" t="s">
        <v>1108</v>
      </c>
      <c r="J613" s="16" t="s">
        <v>1109</v>
      </c>
      <c r="K613" s="17" t="s">
        <v>18</v>
      </c>
      <c r="L613" s="17" t="s">
        <v>1547</v>
      </c>
      <c r="M613" s="18" t="s">
        <v>35</v>
      </c>
    </row>
    <row r="614" s="2" customFormat="1" ht="24" customHeight="1" spans="1:13">
      <c r="A614" s="8" t="s">
        <v>1678</v>
      </c>
      <c r="B614" s="8">
        <v>630020</v>
      </c>
      <c r="C614" s="8"/>
      <c r="D614" s="9">
        <f t="shared" si="9"/>
        <v>630020</v>
      </c>
      <c r="E614" s="10">
        <v>43168</v>
      </c>
      <c r="F614" s="8">
        <v>630020</v>
      </c>
      <c r="G614" s="9" t="s">
        <v>1149</v>
      </c>
      <c r="H614" s="28" t="s">
        <v>1150</v>
      </c>
      <c r="I614" s="12" t="s">
        <v>1151</v>
      </c>
      <c r="J614" s="16" t="s">
        <v>1152</v>
      </c>
      <c r="K614" s="17" t="s">
        <v>18</v>
      </c>
      <c r="L614" s="17" t="s">
        <v>1549</v>
      </c>
      <c r="M614" s="18" t="s">
        <v>35</v>
      </c>
    </row>
    <row r="615" s="2" customFormat="1" ht="24" customHeight="1" spans="1:13">
      <c r="A615" s="8" t="s">
        <v>1679</v>
      </c>
      <c r="B615" s="8">
        <v>66587</v>
      </c>
      <c r="C615" s="8"/>
      <c r="D615" s="9">
        <f t="shared" si="9"/>
        <v>66587</v>
      </c>
      <c r="E615" s="10">
        <v>43169</v>
      </c>
      <c r="F615" s="8">
        <v>66587</v>
      </c>
      <c r="G615" s="9" t="s">
        <v>1117</v>
      </c>
      <c r="H615" s="11" t="s">
        <v>1118</v>
      </c>
      <c r="I615" s="12" t="s">
        <v>1119</v>
      </c>
      <c r="J615" s="16" t="s">
        <v>1120</v>
      </c>
      <c r="K615" s="17" t="s">
        <v>18</v>
      </c>
      <c r="L615" s="17" t="s">
        <v>1552</v>
      </c>
      <c r="M615" s="18"/>
    </row>
    <row r="616" s="2" customFormat="1" ht="24" customHeight="1" spans="1:13">
      <c r="A616" s="8" t="s">
        <v>1680</v>
      </c>
      <c r="B616" s="8">
        <v>33650</v>
      </c>
      <c r="C616" s="8"/>
      <c r="D616" s="9">
        <f t="shared" si="9"/>
        <v>33650</v>
      </c>
      <c r="E616" s="10">
        <v>43169</v>
      </c>
      <c r="F616" s="8">
        <v>33650</v>
      </c>
      <c r="G616" s="9" t="s">
        <v>1461</v>
      </c>
      <c r="H616" s="11" t="s">
        <v>1462</v>
      </c>
      <c r="I616" s="12" t="s">
        <v>1463</v>
      </c>
      <c r="J616" s="16" t="s">
        <v>1464</v>
      </c>
      <c r="K616" s="17" t="s">
        <v>18</v>
      </c>
      <c r="L616" s="17" t="s">
        <v>1681</v>
      </c>
      <c r="M616" s="18"/>
    </row>
    <row r="617" s="2" customFormat="1" ht="24" customHeight="1" spans="1:13">
      <c r="A617" s="8" t="s">
        <v>1682</v>
      </c>
      <c r="B617" s="8">
        <v>34086</v>
      </c>
      <c r="C617" s="8"/>
      <c r="D617" s="9">
        <f t="shared" si="9"/>
        <v>34086</v>
      </c>
      <c r="E617" s="10">
        <v>43169</v>
      </c>
      <c r="F617" s="8">
        <v>34086</v>
      </c>
      <c r="G617" s="9" t="s">
        <v>1683</v>
      </c>
      <c r="H617" s="28" t="s">
        <v>1684</v>
      </c>
      <c r="I617" s="12" t="s">
        <v>1685</v>
      </c>
      <c r="J617" s="16" t="s">
        <v>1686</v>
      </c>
      <c r="K617" s="17" t="s">
        <v>18</v>
      </c>
      <c r="L617" s="17" t="s">
        <v>1687</v>
      </c>
      <c r="M617" s="18"/>
    </row>
    <row r="618" s="2" customFormat="1" ht="24" customHeight="1" spans="1:13">
      <c r="A618" s="8" t="s">
        <v>1688</v>
      </c>
      <c r="B618" s="8">
        <v>43731.15</v>
      </c>
      <c r="C618" s="8"/>
      <c r="D618" s="9">
        <f t="shared" si="9"/>
        <v>43731.15</v>
      </c>
      <c r="E618" s="10">
        <v>43169</v>
      </c>
      <c r="F618" s="8">
        <v>43731.15</v>
      </c>
      <c r="G618" s="9" t="s">
        <v>1445</v>
      </c>
      <c r="H618" s="11" t="s">
        <v>1446</v>
      </c>
      <c r="I618" s="12" t="s">
        <v>1447</v>
      </c>
      <c r="J618" s="16" t="s">
        <v>1448</v>
      </c>
      <c r="K618" s="17" t="s">
        <v>18</v>
      </c>
      <c r="L618" s="17" t="s">
        <v>1689</v>
      </c>
      <c r="M618" s="18"/>
    </row>
    <row r="619" s="2" customFormat="1" ht="24" customHeight="1" spans="1:13">
      <c r="A619" s="8" t="s">
        <v>1690</v>
      </c>
      <c r="B619" s="8">
        <v>49269</v>
      </c>
      <c r="C619" s="8"/>
      <c r="D619" s="9">
        <f t="shared" si="9"/>
        <v>49269</v>
      </c>
      <c r="E619" s="10">
        <v>43171</v>
      </c>
      <c r="F619" s="8">
        <v>49269</v>
      </c>
      <c r="G619" s="9" t="s">
        <v>1227</v>
      </c>
      <c r="H619" s="11" t="s">
        <v>1228</v>
      </c>
      <c r="I619" s="12" t="s">
        <v>1229</v>
      </c>
      <c r="J619" s="16" t="s">
        <v>1230</v>
      </c>
      <c r="K619" s="17" t="s">
        <v>18</v>
      </c>
      <c r="L619" s="17" t="s">
        <v>1691</v>
      </c>
      <c r="M619" s="18"/>
    </row>
    <row r="620" s="2" customFormat="1" ht="24" customHeight="1" spans="1:13">
      <c r="A620" s="8" t="s">
        <v>1692</v>
      </c>
      <c r="B620" s="8">
        <v>108640</v>
      </c>
      <c r="C620" s="8"/>
      <c r="D620" s="9">
        <f t="shared" si="9"/>
        <v>108640</v>
      </c>
      <c r="E620" s="10">
        <v>43171</v>
      </c>
      <c r="F620" s="8">
        <v>108640</v>
      </c>
      <c r="G620" s="9" t="s">
        <v>240</v>
      </c>
      <c r="H620" s="28" t="s">
        <v>241</v>
      </c>
      <c r="I620" s="12" t="s">
        <v>242</v>
      </c>
      <c r="J620" s="16" t="s">
        <v>243</v>
      </c>
      <c r="K620" s="17" t="s">
        <v>18</v>
      </c>
      <c r="L620" s="17" t="s">
        <v>1693</v>
      </c>
      <c r="M620" s="18"/>
    </row>
    <row r="621" s="2" customFormat="1" ht="24" customHeight="1" spans="1:13">
      <c r="A621" s="8" t="s">
        <v>1694</v>
      </c>
      <c r="B621" s="8">
        <v>123750</v>
      </c>
      <c r="C621" s="8"/>
      <c r="D621" s="9">
        <f t="shared" si="9"/>
        <v>123750</v>
      </c>
      <c r="E621" s="10">
        <v>43171</v>
      </c>
      <c r="F621" s="8">
        <v>123750</v>
      </c>
      <c r="G621" s="9" t="s">
        <v>281</v>
      </c>
      <c r="H621" s="11" t="s">
        <v>282</v>
      </c>
      <c r="I621" s="12" t="s">
        <v>283</v>
      </c>
      <c r="J621" s="16" t="s">
        <v>284</v>
      </c>
      <c r="K621" s="17" t="s">
        <v>18</v>
      </c>
      <c r="L621" s="17" t="s">
        <v>1695</v>
      </c>
      <c r="M621" s="18"/>
    </row>
    <row r="622" s="2" customFormat="1" ht="24" customHeight="1" spans="1:13">
      <c r="A622" s="8" t="s">
        <v>1696</v>
      </c>
      <c r="B622" s="8">
        <v>46784</v>
      </c>
      <c r="C622" s="8"/>
      <c r="D622" s="9">
        <f t="shared" si="9"/>
        <v>46784</v>
      </c>
      <c r="E622" s="10">
        <v>43171</v>
      </c>
      <c r="F622" s="8">
        <v>46784</v>
      </c>
      <c r="G622" s="9" t="s">
        <v>271</v>
      </c>
      <c r="H622" s="11" t="s">
        <v>272</v>
      </c>
      <c r="I622" s="12" t="s">
        <v>273</v>
      </c>
      <c r="J622" s="16" t="s">
        <v>274</v>
      </c>
      <c r="K622" s="17" t="s">
        <v>18</v>
      </c>
      <c r="L622" s="17" t="s">
        <v>1697</v>
      </c>
      <c r="M622" s="18"/>
    </row>
    <row r="623" s="2" customFormat="1" ht="24" customHeight="1" spans="1:13">
      <c r="A623" s="8" t="s">
        <v>1698</v>
      </c>
      <c r="B623" s="8">
        <v>32632</v>
      </c>
      <c r="C623" s="8"/>
      <c r="D623" s="9">
        <f t="shared" si="9"/>
        <v>32632</v>
      </c>
      <c r="E623" s="10">
        <v>43171</v>
      </c>
      <c r="F623" s="8">
        <v>32632</v>
      </c>
      <c r="G623" s="9" t="s">
        <v>1699</v>
      </c>
      <c r="H623" s="11" t="s">
        <v>1700</v>
      </c>
      <c r="I623" s="12" t="s">
        <v>1701</v>
      </c>
      <c r="J623" s="16" t="s">
        <v>1702</v>
      </c>
      <c r="K623" s="17" t="s">
        <v>18</v>
      </c>
      <c r="L623" s="17" t="s">
        <v>1703</v>
      </c>
      <c r="M623" s="18"/>
    </row>
    <row r="624" s="2" customFormat="1" ht="24" customHeight="1" spans="1:13">
      <c r="A624" s="8" t="s">
        <v>1704</v>
      </c>
      <c r="B624" s="8">
        <v>30000</v>
      </c>
      <c r="C624" s="8"/>
      <c r="D624" s="9">
        <f t="shared" si="9"/>
        <v>30000</v>
      </c>
      <c r="E624" s="10">
        <v>43171</v>
      </c>
      <c r="F624" s="8">
        <v>9000</v>
      </c>
      <c r="G624" s="9" t="s">
        <v>1705</v>
      </c>
      <c r="H624" s="11" t="s">
        <v>1706</v>
      </c>
      <c r="I624" s="12" t="s">
        <v>1707</v>
      </c>
      <c r="J624" s="16" t="s">
        <v>1708</v>
      </c>
      <c r="K624" s="17" t="s">
        <v>18</v>
      </c>
      <c r="L624" s="17" t="s">
        <v>1709</v>
      </c>
      <c r="M624" s="18"/>
    </row>
    <row r="625" s="2" customFormat="1" ht="24" customHeight="1" spans="1:13">
      <c r="A625" s="8" t="s">
        <v>1704</v>
      </c>
      <c r="B625" s="8">
        <v>30000</v>
      </c>
      <c r="C625" s="8"/>
      <c r="D625" s="9">
        <f t="shared" si="9"/>
        <v>30000</v>
      </c>
      <c r="E625" s="10">
        <v>43181</v>
      </c>
      <c r="F625" s="8">
        <v>21000</v>
      </c>
      <c r="G625" s="9" t="s">
        <v>1705</v>
      </c>
      <c r="H625" s="11" t="s">
        <v>1706</v>
      </c>
      <c r="I625" s="12" t="s">
        <v>1707</v>
      </c>
      <c r="J625" s="16" t="s">
        <v>1708</v>
      </c>
      <c r="K625" s="17" t="s">
        <v>18</v>
      </c>
      <c r="L625" s="17" t="s">
        <v>1710</v>
      </c>
      <c r="M625" s="18"/>
    </row>
    <row r="626" s="2" customFormat="1" ht="24" customHeight="1" spans="1:13">
      <c r="A626" s="8" t="s">
        <v>1711</v>
      </c>
      <c r="B626" s="8">
        <v>52500</v>
      </c>
      <c r="C626" s="8"/>
      <c r="D626" s="9">
        <f t="shared" si="9"/>
        <v>52500</v>
      </c>
      <c r="E626" s="10">
        <v>43171</v>
      </c>
      <c r="F626" s="8">
        <v>15750</v>
      </c>
      <c r="G626" s="9" t="s">
        <v>1712</v>
      </c>
      <c r="H626" s="11" t="s">
        <v>1713</v>
      </c>
      <c r="I626" s="12" t="s">
        <v>1714</v>
      </c>
      <c r="J626" s="16" t="s">
        <v>1715</v>
      </c>
      <c r="K626" s="17" t="s">
        <v>18</v>
      </c>
      <c r="L626" s="17" t="s">
        <v>1716</v>
      </c>
      <c r="M626" s="18"/>
    </row>
    <row r="627" s="2" customFormat="1" ht="24" customHeight="1" spans="1:13">
      <c r="A627" s="8" t="s">
        <v>1711</v>
      </c>
      <c r="B627" s="8">
        <v>52500</v>
      </c>
      <c r="C627" s="8"/>
      <c r="D627" s="9">
        <f t="shared" si="9"/>
        <v>52500</v>
      </c>
      <c r="E627" s="10">
        <v>43175</v>
      </c>
      <c r="F627" s="8">
        <v>10500</v>
      </c>
      <c r="G627" s="9" t="s">
        <v>1712</v>
      </c>
      <c r="H627" s="11" t="s">
        <v>1713</v>
      </c>
      <c r="I627" s="12" t="s">
        <v>1714</v>
      </c>
      <c r="J627" s="16" t="s">
        <v>1715</v>
      </c>
      <c r="K627" s="17" t="s">
        <v>18</v>
      </c>
      <c r="L627" s="17" t="s">
        <v>1717</v>
      </c>
      <c r="M627" s="18"/>
    </row>
    <row r="628" s="2" customFormat="1" ht="24" customHeight="1" spans="1:13">
      <c r="A628" s="8" t="s">
        <v>1718</v>
      </c>
      <c r="B628" s="8">
        <v>40000</v>
      </c>
      <c r="C628" s="8"/>
      <c r="D628" s="9">
        <f t="shared" si="9"/>
        <v>40000</v>
      </c>
      <c r="E628" s="10">
        <v>43171</v>
      </c>
      <c r="F628" s="8">
        <v>12000</v>
      </c>
      <c r="G628" s="9" t="s">
        <v>70</v>
      </c>
      <c r="H628" s="11" t="s">
        <v>71</v>
      </c>
      <c r="I628" s="12" t="s">
        <v>72</v>
      </c>
      <c r="J628" s="16" t="s">
        <v>73</v>
      </c>
      <c r="K628" s="17" t="s">
        <v>18</v>
      </c>
      <c r="L628" s="17" t="s">
        <v>1719</v>
      </c>
      <c r="M628" s="18"/>
    </row>
    <row r="629" s="2" customFormat="1" ht="24" customHeight="1" spans="1:13">
      <c r="A629" s="8" t="s">
        <v>1720</v>
      </c>
      <c r="B629" s="8">
        <v>31316.5</v>
      </c>
      <c r="C629" s="8"/>
      <c r="D629" s="9">
        <f t="shared" ref="D629:D692" si="10">SUM(B629:C629)</f>
        <v>31316.5</v>
      </c>
      <c r="E629" s="10">
        <v>43171</v>
      </c>
      <c r="F629" s="8">
        <v>31316.5</v>
      </c>
      <c r="G629" s="9" t="s">
        <v>1721</v>
      </c>
      <c r="H629" s="11" t="s">
        <v>1722</v>
      </c>
      <c r="I629" s="12" t="s">
        <v>1723</v>
      </c>
      <c r="J629" s="16" t="s">
        <v>1724</v>
      </c>
      <c r="K629" s="17" t="s">
        <v>18</v>
      </c>
      <c r="L629" s="17" t="s">
        <v>1725</v>
      </c>
      <c r="M629" s="18"/>
    </row>
    <row r="630" s="2" customFormat="1" ht="24" customHeight="1" spans="1:13">
      <c r="A630" s="8" t="s">
        <v>1726</v>
      </c>
      <c r="B630" s="8">
        <v>32835.6</v>
      </c>
      <c r="C630" s="8"/>
      <c r="D630" s="9">
        <f t="shared" si="10"/>
        <v>32835.6</v>
      </c>
      <c r="E630" s="10">
        <v>43171</v>
      </c>
      <c r="F630" s="8">
        <v>32835.6</v>
      </c>
      <c r="G630" s="9" t="s">
        <v>1727</v>
      </c>
      <c r="H630" s="11" t="s">
        <v>1728</v>
      </c>
      <c r="I630" s="12" t="s">
        <v>1729</v>
      </c>
      <c r="J630" s="16" t="s">
        <v>1730</v>
      </c>
      <c r="K630" s="17" t="s">
        <v>18</v>
      </c>
      <c r="L630" s="17" t="s">
        <v>1731</v>
      </c>
      <c r="M630" s="18"/>
    </row>
    <row r="631" s="2" customFormat="1" ht="24" customHeight="1" spans="1:13">
      <c r="A631" s="8" t="s">
        <v>1732</v>
      </c>
      <c r="B631" s="8">
        <v>131450</v>
      </c>
      <c r="C631" s="8"/>
      <c r="D631" s="9">
        <f t="shared" si="10"/>
        <v>131450</v>
      </c>
      <c r="E631" s="10">
        <v>43171</v>
      </c>
      <c r="F631" s="8">
        <v>39435</v>
      </c>
      <c r="G631" s="9" t="s">
        <v>1338</v>
      </c>
      <c r="H631" s="11" t="s">
        <v>1339</v>
      </c>
      <c r="I631" s="12" t="s">
        <v>1340</v>
      </c>
      <c r="J631" s="16" t="s">
        <v>1341</v>
      </c>
      <c r="K631" s="17" t="s">
        <v>18</v>
      </c>
      <c r="L631" s="17" t="s">
        <v>1733</v>
      </c>
      <c r="M631" s="18" t="s">
        <v>46</v>
      </c>
    </row>
    <row r="632" s="2" customFormat="1" ht="24" customHeight="1" spans="1:13">
      <c r="A632" s="8" t="s">
        <v>1734</v>
      </c>
      <c r="B632" s="8">
        <v>100890</v>
      </c>
      <c r="C632" s="8"/>
      <c r="D632" s="9">
        <f t="shared" si="10"/>
        <v>100890</v>
      </c>
      <c r="E632" s="10">
        <v>43172</v>
      </c>
      <c r="F632" s="8">
        <v>100890</v>
      </c>
      <c r="G632" s="9" t="s">
        <v>647</v>
      </c>
      <c r="H632" s="11" t="s">
        <v>1735</v>
      </c>
      <c r="I632" s="12" t="s">
        <v>194</v>
      </c>
      <c r="J632" s="16" t="s">
        <v>649</v>
      </c>
      <c r="K632" s="17" t="s">
        <v>18</v>
      </c>
      <c r="L632" s="17" t="s">
        <v>1736</v>
      </c>
      <c r="M632" s="18"/>
    </row>
    <row r="633" s="2" customFormat="1" ht="24" customHeight="1" spans="1:13">
      <c r="A633" s="8" t="s">
        <v>1737</v>
      </c>
      <c r="B633" s="8">
        <v>83047</v>
      </c>
      <c r="C633" s="8"/>
      <c r="D633" s="9">
        <f t="shared" si="10"/>
        <v>83047</v>
      </c>
      <c r="E633" s="10">
        <v>43172</v>
      </c>
      <c r="F633" s="8">
        <v>83047</v>
      </c>
      <c r="G633" s="9" t="s">
        <v>627</v>
      </c>
      <c r="H633" s="11" t="s">
        <v>1738</v>
      </c>
      <c r="I633" s="12" t="s">
        <v>629</v>
      </c>
      <c r="J633" s="16" t="s">
        <v>630</v>
      </c>
      <c r="K633" s="17" t="s">
        <v>18</v>
      </c>
      <c r="L633" s="17" t="s">
        <v>1739</v>
      </c>
      <c r="M633" s="18"/>
    </row>
    <row r="634" s="2" customFormat="1" ht="24" customHeight="1" spans="1:13">
      <c r="A634" s="8" t="s">
        <v>1740</v>
      </c>
      <c r="B634" s="8">
        <v>136538.5</v>
      </c>
      <c r="C634" s="8"/>
      <c r="D634" s="9">
        <f t="shared" si="10"/>
        <v>136538.5</v>
      </c>
      <c r="E634" s="10">
        <v>43172</v>
      </c>
      <c r="F634" s="8">
        <v>136538.5</v>
      </c>
      <c r="G634" s="9" t="s">
        <v>1084</v>
      </c>
      <c r="H634" s="28" t="s">
        <v>1085</v>
      </c>
      <c r="I634" s="12" t="s">
        <v>1086</v>
      </c>
      <c r="J634" s="16" t="s">
        <v>1087</v>
      </c>
      <c r="K634" s="17" t="s">
        <v>18</v>
      </c>
      <c r="L634" s="17" t="s">
        <v>1741</v>
      </c>
      <c r="M634" s="18"/>
    </row>
    <row r="635" s="2" customFormat="1" ht="24" customHeight="1" spans="1:13">
      <c r="A635" s="8" t="s">
        <v>1742</v>
      </c>
      <c r="B635" s="8">
        <v>150658.4</v>
      </c>
      <c r="C635" s="8"/>
      <c r="D635" s="9">
        <f t="shared" si="10"/>
        <v>150658.4</v>
      </c>
      <c r="E635" s="10">
        <v>43172</v>
      </c>
      <c r="F635" s="8">
        <v>150658.4</v>
      </c>
      <c r="G635" s="9" t="s">
        <v>1743</v>
      </c>
      <c r="H635" s="11" t="s">
        <v>1744</v>
      </c>
      <c r="I635" s="12" t="s">
        <v>1745</v>
      </c>
      <c r="J635" s="16" t="s">
        <v>1746</v>
      </c>
      <c r="K635" s="17" t="s">
        <v>18</v>
      </c>
      <c r="L635" s="17" t="s">
        <v>1747</v>
      </c>
      <c r="M635" s="18"/>
    </row>
    <row r="636" s="2" customFormat="1" ht="24" customHeight="1" spans="1:13">
      <c r="A636" s="8" t="s">
        <v>1748</v>
      </c>
      <c r="B636" s="8">
        <v>73967.5</v>
      </c>
      <c r="C636" s="8"/>
      <c r="D636" s="9">
        <f t="shared" si="10"/>
        <v>73967.5</v>
      </c>
      <c r="E636" s="10">
        <v>43172</v>
      </c>
      <c r="F636" s="8">
        <v>73967.5</v>
      </c>
      <c r="G636" s="9" t="s">
        <v>1089</v>
      </c>
      <c r="H636" s="11" t="s">
        <v>1090</v>
      </c>
      <c r="I636" s="12" t="s">
        <v>1091</v>
      </c>
      <c r="J636" s="16" t="s">
        <v>1092</v>
      </c>
      <c r="K636" s="17" t="s">
        <v>18</v>
      </c>
      <c r="L636" s="17" t="s">
        <v>1749</v>
      </c>
      <c r="M636" s="18"/>
    </row>
    <row r="637" s="2" customFormat="1" ht="24" customHeight="1" spans="1:13">
      <c r="A637" s="8" t="s">
        <v>1750</v>
      </c>
      <c r="B637" s="8">
        <v>78680</v>
      </c>
      <c r="C637" s="8"/>
      <c r="D637" s="9">
        <f t="shared" si="10"/>
        <v>78680</v>
      </c>
      <c r="E637" s="10">
        <v>43172</v>
      </c>
      <c r="F637" s="8">
        <v>23604</v>
      </c>
      <c r="G637" s="9" t="s">
        <v>1751</v>
      </c>
      <c r="H637" s="11" t="s">
        <v>1752</v>
      </c>
      <c r="I637" s="12" t="s">
        <v>1753</v>
      </c>
      <c r="J637" s="16" t="s">
        <v>1754</v>
      </c>
      <c r="K637" s="17" t="s">
        <v>18</v>
      </c>
      <c r="L637" s="17" t="s">
        <v>1755</v>
      </c>
      <c r="M637" s="18"/>
    </row>
    <row r="638" s="2" customFormat="1" ht="24" customHeight="1" spans="1:13">
      <c r="A638" s="8" t="s">
        <v>1750</v>
      </c>
      <c r="B638" s="8">
        <v>78680</v>
      </c>
      <c r="C638" s="8"/>
      <c r="D638" s="9">
        <f t="shared" si="10"/>
        <v>78680</v>
      </c>
      <c r="E638" s="10">
        <v>43186</v>
      </c>
      <c r="F638" s="8">
        <v>55076</v>
      </c>
      <c r="G638" s="9" t="s">
        <v>1751</v>
      </c>
      <c r="H638" s="11" t="s">
        <v>1752</v>
      </c>
      <c r="I638" s="12" t="s">
        <v>1753</v>
      </c>
      <c r="J638" s="16" t="s">
        <v>1754</v>
      </c>
      <c r="K638" s="17" t="s">
        <v>18</v>
      </c>
      <c r="L638" s="17" t="s">
        <v>1756</v>
      </c>
      <c r="M638" s="18"/>
    </row>
    <row r="639" s="2" customFormat="1" ht="24" customHeight="1" spans="1:13">
      <c r="A639" s="8" t="s">
        <v>1757</v>
      </c>
      <c r="B639" s="8">
        <v>137540</v>
      </c>
      <c r="C639" s="8"/>
      <c r="D639" s="9">
        <f t="shared" si="10"/>
        <v>137540</v>
      </c>
      <c r="E639" s="10">
        <v>43172</v>
      </c>
      <c r="F639" s="8">
        <v>137540</v>
      </c>
      <c r="G639" s="9" t="s">
        <v>740</v>
      </c>
      <c r="H639" s="11" t="s">
        <v>741</v>
      </c>
      <c r="I639" s="12" t="s">
        <v>742</v>
      </c>
      <c r="J639" s="16" t="s">
        <v>743</v>
      </c>
      <c r="K639" s="17" t="s">
        <v>18</v>
      </c>
      <c r="L639" s="17" t="s">
        <v>1758</v>
      </c>
      <c r="M639" s="18"/>
    </row>
    <row r="640" s="2" customFormat="1" ht="24" customHeight="1" spans="1:13">
      <c r="A640" s="8" t="s">
        <v>1759</v>
      </c>
      <c r="B640" s="8">
        <v>34000</v>
      </c>
      <c r="C640" s="8">
        <v>736</v>
      </c>
      <c r="D640" s="9">
        <f t="shared" si="10"/>
        <v>34736</v>
      </c>
      <c r="E640" s="10">
        <v>43172</v>
      </c>
      <c r="F640" s="8">
        <v>10200</v>
      </c>
      <c r="G640" s="9" t="s">
        <v>229</v>
      </c>
      <c r="H640" s="11" t="s">
        <v>230</v>
      </c>
      <c r="I640" s="12" t="s">
        <v>231</v>
      </c>
      <c r="J640" s="16" t="s">
        <v>232</v>
      </c>
      <c r="K640" s="17" t="s">
        <v>18</v>
      </c>
      <c r="L640" s="17" t="s">
        <v>1760</v>
      </c>
      <c r="M640" s="18"/>
    </row>
    <row r="641" s="2" customFormat="1" ht="24" customHeight="1" spans="1:13">
      <c r="A641" s="8" t="s">
        <v>1761</v>
      </c>
      <c r="B641" s="8">
        <v>56100</v>
      </c>
      <c r="C641" s="8"/>
      <c r="D641" s="9">
        <f t="shared" si="10"/>
        <v>56100</v>
      </c>
      <c r="E641" s="10">
        <v>43173</v>
      </c>
      <c r="F641" s="8">
        <v>56100</v>
      </c>
      <c r="G641" s="9" t="s">
        <v>911</v>
      </c>
      <c r="H641" s="11" t="s">
        <v>912</v>
      </c>
      <c r="I641" s="12" t="s">
        <v>913</v>
      </c>
      <c r="J641" s="16" t="s">
        <v>914</v>
      </c>
      <c r="K641" s="17" t="s">
        <v>18</v>
      </c>
      <c r="L641" s="17" t="s">
        <v>1762</v>
      </c>
      <c r="M641" s="18"/>
    </row>
    <row r="642" s="2" customFormat="1" ht="24" customHeight="1" spans="1:13">
      <c r="A642" s="8" t="s">
        <v>1763</v>
      </c>
      <c r="B642" s="8">
        <v>111000</v>
      </c>
      <c r="C642" s="8"/>
      <c r="D642" s="9">
        <f t="shared" si="10"/>
        <v>111000</v>
      </c>
      <c r="E642" s="10">
        <v>43174</v>
      </c>
      <c r="F642" s="8">
        <v>16650</v>
      </c>
      <c r="G642" s="9" t="s">
        <v>1764</v>
      </c>
      <c r="H642" s="11" t="s">
        <v>1765</v>
      </c>
      <c r="I642" s="12" t="s">
        <v>1766</v>
      </c>
      <c r="J642" s="16" t="s">
        <v>1767</v>
      </c>
      <c r="K642" s="17" t="s">
        <v>18</v>
      </c>
      <c r="L642" s="17" t="s">
        <v>1768</v>
      </c>
      <c r="M642" s="18"/>
    </row>
    <row r="643" s="2" customFormat="1" ht="24" customHeight="1" spans="1:13">
      <c r="A643" s="8" t="s">
        <v>1769</v>
      </c>
      <c r="B643" s="8">
        <v>142100</v>
      </c>
      <c r="C643" s="8"/>
      <c r="D643" s="9">
        <f t="shared" si="10"/>
        <v>142100</v>
      </c>
      <c r="E643" s="10">
        <v>43174</v>
      </c>
      <c r="F643" s="8">
        <v>42630</v>
      </c>
      <c r="G643" s="9" t="s">
        <v>1770</v>
      </c>
      <c r="H643" s="11" t="s">
        <v>1771</v>
      </c>
      <c r="I643" s="12" t="s">
        <v>1772</v>
      </c>
      <c r="J643" s="16" t="s">
        <v>1773</v>
      </c>
      <c r="K643" s="17" t="s">
        <v>18</v>
      </c>
      <c r="L643" s="17" t="s">
        <v>1774</v>
      </c>
      <c r="M643" s="18"/>
    </row>
    <row r="644" s="2" customFormat="1" ht="24" customHeight="1" spans="1:13">
      <c r="A644" s="8" t="s">
        <v>1775</v>
      </c>
      <c r="B644" s="8">
        <v>32562</v>
      </c>
      <c r="C644" s="8"/>
      <c r="D644" s="9">
        <f t="shared" si="10"/>
        <v>32562</v>
      </c>
      <c r="E644" s="10">
        <v>43174</v>
      </c>
      <c r="F644" s="8">
        <v>32562</v>
      </c>
      <c r="G644" s="9" t="s">
        <v>1222</v>
      </c>
      <c r="H644" s="11" t="s">
        <v>1223</v>
      </c>
      <c r="I644" s="12" t="s">
        <v>1224</v>
      </c>
      <c r="J644" s="16" t="s">
        <v>1225</v>
      </c>
      <c r="K644" s="17" t="s">
        <v>18</v>
      </c>
      <c r="L644" s="17" t="s">
        <v>1776</v>
      </c>
      <c r="M644" s="18"/>
    </row>
    <row r="645" s="2" customFormat="1" ht="24" customHeight="1" spans="1:13">
      <c r="A645" s="8" t="s">
        <v>1777</v>
      </c>
      <c r="B645" s="8">
        <v>64000</v>
      </c>
      <c r="C645" s="8"/>
      <c r="D645" s="9">
        <f t="shared" si="10"/>
        <v>64000</v>
      </c>
      <c r="E645" s="10">
        <v>43175</v>
      </c>
      <c r="F645" s="8">
        <v>19200</v>
      </c>
      <c r="G645" s="9" t="s">
        <v>1778</v>
      </c>
      <c r="H645" s="11" t="s">
        <v>1779</v>
      </c>
      <c r="I645" s="12" t="s">
        <v>1780</v>
      </c>
      <c r="J645" s="16" t="s">
        <v>1781</v>
      </c>
      <c r="K645" s="17" t="s">
        <v>18</v>
      </c>
      <c r="L645" s="17" t="s">
        <v>1782</v>
      </c>
      <c r="M645" s="18"/>
    </row>
    <row r="646" s="2" customFormat="1" ht="24" customHeight="1" spans="1:13">
      <c r="A646" s="8" t="s">
        <v>1783</v>
      </c>
      <c r="B646" s="8">
        <v>88000</v>
      </c>
      <c r="C646" s="8"/>
      <c r="D646" s="9">
        <f t="shared" si="10"/>
        <v>88000</v>
      </c>
      <c r="E646" s="10">
        <v>43175</v>
      </c>
      <c r="F646" s="8">
        <v>26400</v>
      </c>
      <c r="G646" s="9" t="s">
        <v>1784</v>
      </c>
      <c r="H646" s="11" t="s">
        <v>1785</v>
      </c>
      <c r="I646" s="12" t="s">
        <v>1786</v>
      </c>
      <c r="J646" s="16" t="s">
        <v>1787</v>
      </c>
      <c r="K646" s="17" t="s">
        <v>18</v>
      </c>
      <c r="L646" s="17" t="s">
        <v>1788</v>
      </c>
      <c r="M646" s="18"/>
    </row>
    <row r="647" s="2" customFormat="1" ht="24" customHeight="1" spans="1:13">
      <c r="A647" s="8" t="s">
        <v>1789</v>
      </c>
      <c r="B647" s="8">
        <v>61500</v>
      </c>
      <c r="C647" s="8"/>
      <c r="D647" s="9">
        <f t="shared" si="10"/>
        <v>61500</v>
      </c>
      <c r="E647" s="10">
        <v>43175</v>
      </c>
      <c r="F647" s="8">
        <v>18450</v>
      </c>
      <c r="G647" s="9" t="s">
        <v>1211</v>
      </c>
      <c r="H647" s="11" t="s">
        <v>1790</v>
      </c>
      <c r="I647" s="12" t="s">
        <v>832</v>
      </c>
      <c r="J647" s="16" t="s">
        <v>1791</v>
      </c>
      <c r="K647" s="17" t="s">
        <v>18</v>
      </c>
      <c r="L647" s="17" t="s">
        <v>1792</v>
      </c>
      <c r="M647" s="18"/>
    </row>
    <row r="648" s="2" customFormat="1" ht="24" customHeight="1" spans="1:13">
      <c r="A648" s="8" t="s">
        <v>1793</v>
      </c>
      <c r="B648" s="8">
        <v>60760</v>
      </c>
      <c r="C648" s="8"/>
      <c r="D648" s="9">
        <f t="shared" si="10"/>
        <v>60760</v>
      </c>
      <c r="E648" s="10">
        <v>43176</v>
      </c>
      <c r="F648" s="8">
        <v>18228</v>
      </c>
      <c r="G648" s="9" t="s">
        <v>1794</v>
      </c>
      <c r="H648" s="11" t="s">
        <v>1795</v>
      </c>
      <c r="I648" s="12" t="s">
        <v>1796</v>
      </c>
      <c r="J648" s="16" t="s">
        <v>1797</v>
      </c>
      <c r="K648" s="17" t="s">
        <v>18</v>
      </c>
      <c r="L648" s="17" t="s">
        <v>1798</v>
      </c>
      <c r="M648" s="18"/>
    </row>
    <row r="649" s="2" customFormat="1" ht="24" customHeight="1" spans="1:13">
      <c r="A649" s="8" t="s">
        <v>1799</v>
      </c>
      <c r="B649" s="8">
        <v>45050</v>
      </c>
      <c r="C649" s="8"/>
      <c r="D649" s="9">
        <f t="shared" si="10"/>
        <v>45050</v>
      </c>
      <c r="E649" s="10">
        <v>43176</v>
      </c>
      <c r="F649" s="8">
        <v>13515</v>
      </c>
      <c r="G649" s="9" t="s">
        <v>1800</v>
      </c>
      <c r="H649" s="11" t="s">
        <v>1801</v>
      </c>
      <c r="I649" s="12" t="s">
        <v>1802</v>
      </c>
      <c r="J649" s="16" t="s">
        <v>1803</v>
      </c>
      <c r="K649" s="17" t="s">
        <v>18</v>
      </c>
      <c r="L649" s="17" t="s">
        <v>1804</v>
      </c>
      <c r="M649" s="18"/>
    </row>
    <row r="650" s="2" customFormat="1" ht="24" customHeight="1" spans="1:13">
      <c r="A650" s="8" t="s">
        <v>1805</v>
      </c>
      <c r="B650" s="8">
        <v>110000</v>
      </c>
      <c r="C650" s="8"/>
      <c r="D650" s="9">
        <f t="shared" si="10"/>
        <v>110000</v>
      </c>
      <c r="E650" s="10">
        <v>43178</v>
      </c>
      <c r="F650" s="8">
        <v>110000</v>
      </c>
      <c r="G650" s="9" t="s">
        <v>317</v>
      </c>
      <c r="H650" s="11" t="s">
        <v>318</v>
      </c>
      <c r="I650" s="12" t="s">
        <v>319</v>
      </c>
      <c r="J650" s="16" t="s">
        <v>320</v>
      </c>
      <c r="K650" s="17" t="s">
        <v>18</v>
      </c>
      <c r="L650" s="17" t="s">
        <v>1806</v>
      </c>
      <c r="M650" s="18"/>
    </row>
    <row r="651" s="2" customFormat="1" ht="24" customHeight="1" spans="1:13">
      <c r="A651" s="8" t="s">
        <v>1807</v>
      </c>
      <c r="B651" s="8">
        <v>107250</v>
      </c>
      <c r="C651" s="8"/>
      <c r="D651" s="9">
        <f t="shared" si="10"/>
        <v>107250</v>
      </c>
      <c r="E651" s="10">
        <v>43178</v>
      </c>
      <c r="F651" s="8">
        <v>32175</v>
      </c>
      <c r="G651" s="9" t="s">
        <v>1808</v>
      </c>
      <c r="H651" s="11" t="s">
        <v>1809</v>
      </c>
      <c r="I651" s="12" t="s">
        <v>1810</v>
      </c>
      <c r="J651" s="16" t="s">
        <v>1811</v>
      </c>
      <c r="K651" s="17" t="s">
        <v>18</v>
      </c>
      <c r="L651" s="17" t="s">
        <v>1812</v>
      </c>
      <c r="M651" s="18"/>
    </row>
    <row r="652" s="2" customFormat="1" ht="24" customHeight="1" spans="1:13">
      <c r="A652" s="8" t="s">
        <v>1813</v>
      </c>
      <c r="B652" s="8">
        <v>63591</v>
      </c>
      <c r="C652" s="8"/>
      <c r="D652" s="9">
        <f t="shared" si="10"/>
        <v>63591</v>
      </c>
      <c r="E652" s="10">
        <v>43178</v>
      </c>
      <c r="F652" s="8">
        <v>63591</v>
      </c>
      <c r="G652" s="9" t="s">
        <v>1814</v>
      </c>
      <c r="H652" s="11" t="s">
        <v>1815</v>
      </c>
      <c r="I652" s="12" t="s">
        <v>1816</v>
      </c>
      <c r="J652" s="16" t="s">
        <v>1817</v>
      </c>
      <c r="K652" s="17" t="s">
        <v>18</v>
      </c>
      <c r="L652" s="17" t="s">
        <v>1818</v>
      </c>
      <c r="M652" s="18"/>
    </row>
    <row r="653" s="2" customFormat="1" ht="24" customHeight="1" spans="1:13">
      <c r="A653" s="8" t="s">
        <v>1819</v>
      </c>
      <c r="B653" s="8">
        <v>47168.8</v>
      </c>
      <c r="C653" s="8"/>
      <c r="D653" s="9">
        <f t="shared" si="10"/>
        <v>47168.8</v>
      </c>
      <c r="E653" s="10">
        <v>43178</v>
      </c>
      <c r="F653" s="8">
        <v>47168.8</v>
      </c>
      <c r="G653" s="9" t="s">
        <v>1481</v>
      </c>
      <c r="H653" s="11" t="s">
        <v>1482</v>
      </c>
      <c r="I653" s="12" t="s">
        <v>1483</v>
      </c>
      <c r="J653" s="16" t="s">
        <v>1484</v>
      </c>
      <c r="K653" s="17" t="s">
        <v>18</v>
      </c>
      <c r="L653" s="17" t="s">
        <v>1820</v>
      </c>
      <c r="M653" s="18"/>
    </row>
    <row r="654" s="2" customFormat="1" ht="24" customHeight="1" spans="1:13">
      <c r="A654" s="8" t="s">
        <v>1821</v>
      </c>
      <c r="B654" s="8">
        <v>123530.4</v>
      </c>
      <c r="C654" s="8"/>
      <c r="D654" s="9">
        <f t="shared" si="10"/>
        <v>123530.4</v>
      </c>
      <c r="E654" s="10">
        <v>43178</v>
      </c>
      <c r="F654" s="8">
        <v>37059.12</v>
      </c>
      <c r="G654" s="9" t="s">
        <v>1299</v>
      </c>
      <c r="H654" s="11" t="s">
        <v>1300</v>
      </c>
      <c r="I654" s="12" t="s">
        <v>1301</v>
      </c>
      <c r="J654" s="16" t="s">
        <v>1302</v>
      </c>
      <c r="K654" s="17" t="s">
        <v>18</v>
      </c>
      <c r="L654" s="17" t="s">
        <v>1822</v>
      </c>
      <c r="M654" s="18"/>
    </row>
    <row r="655" s="2" customFormat="1" ht="24" customHeight="1" spans="1:13">
      <c r="A655" s="8" t="s">
        <v>1823</v>
      </c>
      <c r="B655" s="8">
        <v>58000</v>
      </c>
      <c r="C655" s="8"/>
      <c r="D655" s="9">
        <f t="shared" si="10"/>
        <v>58000</v>
      </c>
      <c r="E655" s="10">
        <v>43179</v>
      </c>
      <c r="F655" s="8">
        <v>58000</v>
      </c>
      <c r="G655" s="9" t="s">
        <v>1613</v>
      </c>
      <c r="H655" s="28" t="s">
        <v>1614</v>
      </c>
      <c r="I655" s="12" t="s">
        <v>1615</v>
      </c>
      <c r="J655" s="16" t="s">
        <v>1616</v>
      </c>
      <c r="K655" s="17" t="s">
        <v>18</v>
      </c>
      <c r="L655" s="17" t="s">
        <v>1824</v>
      </c>
      <c r="M655" s="18"/>
    </row>
    <row r="656" s="2" customFormat="1" ht="24" customHeight="1" spans="1:13">
      <c r="A656" s="8" t="s">
        <v>1825</v>
      </c>
      <c r="B656" s="8">
        <v>45864</v>
      </c>
      <c r="C656" s="8"/>
      <c r="D656" s="9">
        <f t="shared" si="10"/>
        <v>45864</v>
      </c>
      <c r="E656" s="10">
        <v>43179</v>
      </c>
      <c r="F656" s="8">
        <v>13759.2</v>
      </c>
      <c r="G656" s="9" t="s">
        <v>1595</v>
      </c>
      <c r="H656" s="11" t="s">
        <v>1596</v>
      </c>
      <c r="I656" s="12" t="s">
        <v>1597</v>
      </c>
      <c r="J656" s="16" t="s">
        <v>1598</v>
      </c>
      <c r="K656" s="17" t="s">
        <v>18</v>
      </c>
      <c r="L656" s="17" t="s">
        <v>1826</v>
      </c>
      <c r="M656" s="18"/>
    </row>
    <row r="657" s="2" customFormat="1" ht="24" customHeight="1" spans="1:13">
      <c r="A657" s="8" t="s">
        <v>1825</v>
      </c>
      <c r="B657" s="8">
        <v>45864</v>
      </c>
      <c r="C657" s="8"/>
      <c r="D657" s="9">
        <f t="shared" si="10"/>
        <v>45864</v>
      </c>
      <c r="E657" s="10">
        <v>43190</v>
      </c>
      <c r="F657" s="8">
        <v>32104.8</v>
      </c>
      <c r="G657" s="9" t="s">
        <v>1595</v>
      </c>
      <c r="H657" s="11" t="s">
        <v>1596</v>
      </c>
      <c r="I657" s="12" t="s">
        <v>1597</v>
      </c>
      <c r="J657" s="16" t="s">
        <v>1598</v>
      </c>
      <c r="K657" s="17" t="s">
        <v>18</v>
      </c>
      <c r="L657" s="17" t="s">
        <v>1827</v>
      </c>
      <c r="M657" s="18"/>
    </row>
    <row r="658" s="2" customFormat="1" ht="24" customHeight="1" spans="1:13">
      <c r="A658" s="8" t="s">
        <v>1828</v>
      </c>
      <c r="B658" s="8">
        <v>103500</v>
      </c>
      <c r="C658" s="8">
        <v>1200</v>
      </c>
      <c r="D658" s="9">
        <f t="shared" si="10"/>
        <v>104700</v>
      </c>
      <c r="E658" s="10">
        <v>43179</v>
      </c>
      <c r="F658" s="8">
        <v>31050</v>
      </c>
      <c r="G658" s="9" t="s">
        <v>202</v>
      </c>
      <c r="H658" s="28" t="s">
        <v>203</v>
      </c>
      <c r="I658" s="12" t="s">
        <v>204</v>
      </c>
      <c r="J658" s="16" t="s">
        <v>205</v>
      </c>
      <c r="K658" s="17" t="s">
        <v>18</v>
      </c>
      <c r="L658" s="17" t="s">
        <v>1829</v>
      </c>
      <c r="M658" s="18"/>
    </row>
    <row r="659" s="2" customFormat="1" ht="24" customHeight="1" spans="1:13">
      <c r="A659" s="8" t="s">
        <v>1830</v>
      </c>
      <c r="B659" s="8">
        <v>48000</v>
      </c>
      <c r="C659" s="8"/>
      <c r="D659" s="9">
        <f t="shared" si="10"/>
        <v>48000</v>
      </c>
      <c r="E659" s="10">
        <v>43179</v>
      </c>
      <c r="F659" s="8">
        <v>14400</v>
      </c>
      <c r="G659" s="9" t="s">
        <v>1831</v>
      </c>
      <c r="H659" s="11" t="s">
        <v>1832</v>
      </c>
      <c r="I659" s="12" t="s">
        <v>1833</v>
      </c>
      <c r="J659" s="16" t="s">
        <v>1834</v>
      </c>
      <c r="K659" s="17" t="s">
        <v>18</v>
      </c>
      <c r="L659" s="17" t="s">
        <v>1835</v>
      </c>
      <c r="M659" s="18"/>
    </row>
    <row r="660" s="2" customFormat="1" ht="24" customHeight="1" spans="1:13">
      <c r="A660" s="8" t="s">
        <v>1836</v>
      </c>
      <c r="B660" s="8">
        <v>90400</v>
      </c>
      <c r="C660" s="8"/>
      <c r="D660" s="9">
        <f t="shared" si="10"/>
        <v>90400</v>
      </c>
      <c r="E660" s="10">
        <v>43180</v>
      </c>
      <c r="F660" s="8">
        <v>27120</v>
      </c>
      <c r="G660" s="9" t="s">
        <v>1096</v>
      </c>
      <c r="H660" s="11" t="s">
        <v>1097</v>
      </c>
      <c r="I660" s="12" t="s">
        <v>1098</v>
      </c>
      <c r="J660" s="16" t="s">
        <v>1099</v>
      </c>
      <c r="K660" s="17" t="s">
        <v>18</v>
      </c>
      <c r="L660" s="17" t="s">
        <v>1837</v>
      </c>
      <c r="M660" s="18"/>
    </row>
    <row r="661" s="2" customFormat="1" ht="24" customHeight="1" spans="1:13">
      <c r="A661" s="8" t="s">
        <v>1838</v>
      </c>
      <c r="B661" s="8">
        <v>61776</v>
      </c>
      <c r="C661" s="8"/>
      <c r="D661" s="9">
        <f t="shared" si="10"/>
        <v>61776</v>
      </c>
      <c r="E661" s="10">
        <v>43180</v>
      </c>
      <c r="F661" s="8">
        <v>18532.8</v>
      </c>
      <c r="G661" s="9" t="s">
        <v>26</v>
      </c>
      <c r="H661" s="11" t="s">
        <v>27</v>
      </c>
      <c r="I661" s="12" t="s">
        <v>28</v>
      </c>
      <c r="J661" s="16" t="s">
        <v>29</v>
      </c>
      <c r="K661" s="17" t="s">
        <v>18</v>
      </c>
      <c r="L661" s="17" t="s">
        <v>1839</v>
      </c>
      <c r="M661" s="18"/>
    </row>
    <row r="662" s="2" customFormat="1" ht="24" customHeight="1" spans="1:13">
      <c r="A662" s="8" t="s">
        <v>1840</v>
      </c>
      <c r="B662" s="8">
        <v>50000</v>
      </c>
      <c r="C662" s="8"/>
      <c r="D662" s="9">
        <f t="shared" si="10"/>
        <v>50000</v>
      </c>
      <c r="E662" s="10">
        <v>43180</v>
      </c>
      <c r="F662" s="8">
        <v>50000</v>
      </c>
      <c r="G662" s="9" t="s">
        <v>1277</v>
      </c>
      <c r="H662" s="11" t="s">
        <v>1278</v>
      </c>
      <c r="I662" s="12" t="s">
        <v>1279</v>
      </c>
      <c r="J662" s="16" t="s">
        <v>1280</v>
      </c>
      <c r="K662" s="17" t="s">
        <v>18</v>
      </c>
      <c r="L662" s="17" t="s">
        <v>1841</v>
      </c>
      <c r="M662" s="18"/>
    </row>
    <row r="663" s="2" customFormat="1" ht="24" customHeight="1" spans="1:13">
      <c r="A663" s="8" t="s">
        <v>1842</v>
      </c>
      <c r="B663" s="8">
        <v>33016.1</v>
      </c>
      <c r="C663" s="8"/>
      <c r="D663" s="9">
        <f t="shared" si="10"/>
        <v>33016.1</v>
      </c>
      <c r="E663" s="10">
        <v>43180</v>
      </c>
      <c r="F663" s="8">
        <v>33016.1</v>
      </c>
      <c r="G663" s="9" t="s">
        <v>1843</v>
      </c>
      <c r="H663" s="11" t="s">
        <v>1844</v>
      </c>
      <c r="I663" s="12" t="s">
        <v>1845</v>
      </c>
      <c r="J663" s="16" t="s">
        <v>1846</v>
      </c>
      <c r="K663" s="17" t="s">
        <v>18</v>
      </c>
      <c r="L663" s="17" t="s">
        <v>1847</v>
      </c>
      <c r="M663" s="18"/>
    </row>
    <row r="664" s="2" customFormat="1" ht="24" customHeight="1" spans="1:13">
      <c r="A664" s="8" t="s">
        <v>1848</v>
      </c>
      <c r="B664" s="8">
        <v>107360</v>
      </c>
      <c r="C664" s="8"/>
      <c r="D664" s="9">
        <f t="shared" si="10"/>
        <v>107360</v>
      </c>
      <c r="E664" s="10">
        <v>43180</v>
      </c>
      <c r="F664" s="8">
        <v>107360</v>
      </c>
      <c r="G664" s="9" t="s">
        <v>917</v>
      </c>
      <c r="H664" s="11" t="s">
        <v>918</v>
      </c>
      <c r="I664" s="12" t="s">
        <v>919</v>
      </c>
      <c r="J664" s="16" t="s">
        <v>920</v>
      </c>
      <c r="K664" s="17" t="s">
        <v>18</v>
      </c>
      <c r="L664" s="17" t="s">
        <v>1849</v>
      </c>
      <c r="M664" s="18"/>
    </row>
    <row r="665" s="2" customFormat="1" ht="24" customHeight="1" spans="1:13">
      <c r="A665" s="8" t="s">
        <v>1850</v>
      </c>
      <c r="B665" s="8">
        <v>221692</v>
      </c>
      <c r="C665" s="8"/>
      <c r="D665" s="9">
        <f t="shared" si="10"/>
        <v>221692</v>
      </c>
      <c r="E665" s="10">
        <v>43181</v>
      </c>
      <c r="F665" s="8">
        <v>221692</v>
      </c>
      <c r="G665" s="9" t="s">
        <v>353</v>
      </c>
      <c r="H665" s="28" t="s">
        <v>354</v>
      </c>
      <c r="I665" s="12" t="s">
        <v>355</v>
      </c>
      <c r="J665" s="16" t="s">
        <v>356</v>
      </c>
      <c r="K665" s="17" t="s">
        <v>18</v>
      </c>
      <c r="L665" s="17" t="s">
        <v>1851</v>
      </c>
      <c r="M665" s="18"/>
    </row>
    <row r="666" s="2" customFormat="1" ht="24" customHeight="1" spans="1:13">
      <c r="A666" s="8" t="s">
        <v>1852</v>
      </c>
      <c r="B666" s="8">
        <v>79800</v>
      </c>
      <c r="C666" s="8"/>
      <c r="D666" s="9">
        <f t="shared" si="10"/>
        <v>79800</v>
      </c>
      <c r="E666" s="10">
        <v>43181</v>
      </c>
      <c r="F666" s="8">
        <v>23940</v>
      </c>
      <c r="G666" s="9" t="s">
        <v>1853</v>
      </c>
      <c r="H666" s="11" t="s">
        <v>1854</v>
      </c>
      <c r="I666" s="12" t="s">
        <v>1855</v>
      </c>
      <c r="J666" s="16" t="s">
        <v>1856</v>
      </c>
      <c r="K666" s="17" t="s">
        <v>18</v>
      </c>
      <c r="L666" s="17" t="s">
        <v>1857</v>
      </c>
      <c r="M666" s="18"/>
    </row>
    <row r="667" s="2" customFormat="1" ht="24" customHeight="1" spans="1:13">
      <c r="A667" s="8" t="s">
        <v>1858</v>
      </c>
      <c r="B667" s="8">
        <v>99000</v>
      </c>
      <c r="C667" s="8"/>
      <c r="D667" s="9">
        <f t="shared" si="10"/>
        <v>99000</v>
      </c>
      <c r="E667" s="10">
        <v>43181</v>
      </c>
      <c r="F667" s="8">
        <v>29700</v>
      </c>
      <c r="G667" s="9" t="s">
        <v>1859</v>
      </c>
      <c r="H667" s="11" t="s">
        <v>1860</v>
      </c>
      <c r="I667" s="12" t="s">
        <v>1861</v>
      </c>
      <c r="J667" s="16" t="s">
        <v>1862</v>
      </c>
      <c r="K667" s="17" t="s">
        <v>18</v>
      </c>
      <c r="L667" s="17" t="s">
        <v>1863</v>
      </c>
      <c r="M667" s="18"/>
    </row>
    <row r="668" s="2" customFormat="1" ht="24" customHeight="1" spans="1:13">
      <c r="A668" s="8" t="s">
        <v>1864</v>
      </c>
      <c r="B668" s="8">
        <v>103095</v>
      </c>
      <c r="C668" s="8"/>
      <c r="D668" s="9">
        <f t="shared" si="10"/>
        <v>103095</v>
      </c>
      <c r="E668" s="10">
        <v>43181</v>
      </c>
      <c r="F668" s="8">
        <v>30928.5</v>
      </c>
      <c r="G668" s="9" t="s">
        <v>1865</v>
      </c>
      <c r="H668" s="11" t="s">
        <v>1866</v>
      </c>
      <c r="I668" s="12" t="s">
        <v>1867</v>
      </c>
      <c r="J668" s="16" t="s">
        <v>1868</v>
      </c>
      <c r="K668" s="17" t="s">
        <v>18</v>
      </c>
      <c r="L668" s="17" t="s">
        <v>1869</v>
      </c>
      <c r="M668" s="18"/>
    </row>
    <row r="669" s="2" customFormat="1" ht="24" customHeight="1" spans="1:13">
      <c r="A669" s="8" t="s">
        <v>1870</v>
      </c>
      <c r="B669" s="8">
        <v>39000</v>
      </c>
      <c r="C669" s="8"/>
      <c r="D669" s="9">
        <f t="shared" si="10"/>
        <v>39000</v>
      </c>
      <c r="E669" s="10">
        <v>43181</v>
      </c>
      <c r="F669" s="8">
        <v>11700</v>
      </c>
      <c r="G669" s="9" t="s">
        <v>14</v>
      </c>
      <c r="H669" s="11" t="s">
        <v>15</v>
      </c>
      <c r="I669" s="12" t="s">
        <v>16</v>
      </c>
      <c r="J669" s="16" t="s">
        <v>17</v>
      </c>
      <c r="K669" s="17" t="s">
        <v>18</v>
      </c>
      <c r="L669" s="17" t="s">
        <v>1871</v>
      </c>
      <c r="M669" s="18"/>
    </row>
    <row r="670" s="2" customFormat="1" ht="24" customHeight="1" spans="1:13">
      <c r="A670" s="8" t="s">
        <v>1870</v>
      </c>
      <c r="B670" s="8">
        <v>39000</v>
      </c>
      <c r="C670" s="8"/>
      <c r="D670" s="9">
        <f t="shared" si="10"/>
        <v>39000</v>
      </c>
      <c r="E670" s="10">
        <v>43188</v>
      </c>
      <c r="F670" s="8">
        <v>27300</v>
      </c>
      <c r="G670" s="9" t="s">
        <v>14</v>
      </c>
      <c r="H670" s="11" t="s">
        <v>15</v>
      </c>
      <c r="I670" s="12" t="s">
        <v>16</v>
      </c>
      <c r="J670" s="16" t="s">
        <v>17</v>
      </c>
      <c r="K670" s="17" t="s">
        <v>18</v>
      </c>
      <c r="L670" s="17" t="s">
        <v>1872</v>
      </c>
      <c r="M670" s="18"/>
    </row>
    <row r="671" s="2" customFormat="1" ht="24" customHeight="1" spans="1:13">
      <c r="A671" s="8" t="s">
        <v>1873</v>
      </c>
      <c r="B671" s="8">
        <v>60750</v>
      </c>
      <c r="C671" s="8"/>
      <c r="D671" s="9">
        <f t="shared" si="10"/>
        <v>60750</v>
      </c>
      <c r="E671" s="10">
        <v>43182</v>
      </c>
      <c r="F671" s="8">
        <v>18225</v>
      </c>
      <c r="G671" s="9" t="s">
        <v>740</v>
      </c>
      <c r="H671" s="11" t="s">
        <v>741</v>
      </c>
      <c r="I671" s="12" t="s">
        <v>742</v>
      </c>
      <c r="J671" s="16" t="s">
        <v>743</v>
      </c>
      <c r="K671" s="17" t="s">
        <v>18</v>
      </c>
      <c r="L671" s="17" t="s">
        <v>1874</v>
      </c>
      <c r="M671" s="18"/>
    </row>
    <row r="672" s="2" customFormat="1" ht="24" customHeight="1" spans="1:13">
      <c r="A672" s="8" t="s">
        <v>1875</v>
      </c>
      <c r="B672" s="8">
        <v>52373</v>
      </c>
      <c r="C672" s="8"/>
      <c r="D672" s="9">
        <f t="shared" si="10"/>
        <v>52373</v>
      </c>
      <c r="E672" s="10">
        <v>43182</v>
      </c>
      <c r="F672" s="8">
        <v>52373</v>
      </c>
      <c r="G672" s="9" t="s">
        <v>1876</v>
      </c>
      <c r="H672" s="11" t="s">
        <v>1877</v>
      </c>
      <c r="I672" s="12" t="s">
        <v>1878</v>
      </c>
      <c r="J672" s="16" t="s">
        <v>1879</v>
      </c>
      <c r="K672" s="17" t="s">
        <v>18</v>
      </c>
      <c r="L672" s="17" t="s">
        <v>1880</v>
      </c>
      <c r="M672" s="18"/>
    </row>
    <row r="673" s="2" customFormat="1" ht="24" customHeight="1" spans="1:13">
      <c r="A673" s="8" t="s">
        <v>1881</v>
      </c>
      <c r="B673" s="8">
        <v>223075</v>
      </c>
      <c r="C673" s="8"/>
      <c r="D673" s="9">
        <f t="shared" si="10"/>
        <v>223075</v>
      </c>
      <c r="E673" s="10">
        <v>43182</v>
      </c>
      <c r="F673" s="8">
        <v>223075</v>
      </c>
      <c r="G673" s="9" t="s">
        <v>1543</v>
      </c>
      <c r="H673" s="11" t="s">
        <v>1544</v>
      </c>
      <c r="I673" s="12" t="s">
        <v>1545</v>
      </c>
      <c r="J673" s="16" t="s">
        <v>1546</v>
      </c>
      <c r="K673" s="17" t="s">
        <v>18</v>
      </c>
      <c r="L673" s="17" t="s">
        <v>1882</v>
      </c>
      <c r="M673" s="18"/>
    </row>
    <row r="674" s="2" customFormat="1" ht="24" customHeight="1" spans="1:13">
      <c r="A674" s="8" t="s">
        <v>1883</v>
      </c>
      <c r="B674" s="8">
        <v>250451.4</v>
      </c>
      <c r="C674" s="8"/>
      <c r="D674" s="9">
        <f t="shared" si="10"/>
        <v>250451.4</v>
      </c>
      <c r="E674" s="10">
        <v>43182</v>
      </c>
      <c r="F674" s="8">
        <v>250451.4</v>
      </c>
      <c r="G674" s="9" t="s">
        <v>276</v>
      </c>
      <c r="H674" s="11" t="s">
        <v>277</v>
      </c>
      <c r="I674" s="12" t="s">
        <v>278</v>
      </c>
      <c r="J674" s="16" t="s">
        <v>279</v>
      </c>
      <c r="K674" s="17" t="s">
        <v>18</v>
      </c>
      <c r="L674" s="17" t="s">
        <v>1884</v>
      </c>
      <c r="M674" s="18"/>
    </row>
    <row r="675" s="2" customFormat="1" ht="24" customHeight="1" spans="1:13">
      <c r="A675" s="8" t="s">
        <v>1885</v>
      </c>
      <c r="B675" s="8">
        <v>89700</v>
      </c>
      <c r="C675" s="8"/>
      <c r="D675" s="9">
        <f t="shared" si="10"/>
        <v>89700</v>
      </c>
      <c r="E675" s="10">
        <v>43183</v>
      </c>
      <c r="F675" s="8">
        <v>25622</v>
      </c>
      <c r="G675" s="9" t="s">
        <v>317</v>
      </c>
      <c r="H675" s="11" t="s">
        <v>318</v>
      </c>
      <c r="I675" s="12" t="s">
        <v>319</v>
      </c>
      <c r="J675" s="16" t="s">
        <v>320</v>
      </c>
      <c r="K675" s="17" t="s">
        <v>18</v>
      </c>
      <c r="L675" s="17" t="s">
        <v>1886</v>
      </c>
      <c r="M675" s="18"/>
    </row>
    <row r="676" s="2" customFormat="1" ht="24" customHeight="1" spans="1:13">
      <c r="A676" s="8" t="s">
        <v>1887</v>
      </c>
      <c r="B676" s="8">
        <v>42262.9</v>
      </c>
      <c r="C676" s="8">
        <v>1100</v>
      </c>
      <c r="D676" s="9">
        <f t="shared" si="10"/>
        <v>43362.9</v>
      </c>
      <c r="E676" s="10">
        <v>43183</v>
      </c>
      <c r="F676" s="8">
        <v>12678.87</v>
      </c>
      <c r="G676" s="9" t="s">
        <v>750</v>
      </c>
      <c r="H676" s="11" t="s">
        <v>751</v>
      </c>
      <c r="I676" s="12" t="s">
        <v>752</v>
      </c>
      <c r="J676" s="16" t="s">
        <v>753</v>
      </c>
      <c r="K676" s="17" t="s">
        <v>18</v>
      </c>
      <c r="L676" s="17" t="s">
        <v>1888</v>
      </c>
      <c r="M676" s="18"/>
    </row>
    <row r="677" s="2" customFormat="1" ht="24" customHeight="1" spans="1:13">
      <c r="A677" s="8" t="s">
        <v>1889</v>
      </c>
      <c r="B677" s="8">
        <v>68500</v>
      </c>
      <c r="C677" s="8"/>
      <c r="D677" s="9">
        <f t="shared" si="10"/>
        <v>68500</v>
      </c>
      <c r="E677" s="10">
        <v>43183</v>
      </c>
      <c r="F677" s="8">
        <v>20550</v>
      </c>
      <c r="G677" s="9" t="s">
        <v>1890</v>
      </c>
      <c r="H677" s="11" t="s">
        <v>1891</v>
      </c>
      <c r="I677" s="12" t="s">
        <v>1892</v>
      </c>
      <c r="J677" s="16" t="s">
        <v>1893</v>
      </c>
      <c r="K677" s="17" t="s">
        <v>18</v>
      </c>
      <c r="L677" s="17" t="s">
        <v>1894</v>
      </c>
      <c r="M677" s="18"/>
    </row>
    <row r="678" s="2" customFormat="1" ht="24" customHeight="1" spans="1:13">
      <c r="A678" s="8" t="s">
        <v>1895</v>
      </c>
      <c r="B678" s="8">
        <v>41500</v>
      </c>
      <c r="C678" s="8"/>
      <c r="D678" s="9">
        <f t="shared" si="10"/>
        <v>41500</v>
      </c>
      <c r="E678" s="10">
        <v>43185</v>
      </c>
      <c r="F678" s="8">
        <v>41500</v>
      </c>
      <c r="G678" s="9" t="s">
        <v>1425</v>
      </c>
      <c r="H678" s="11" t="s">
        <v>1426</v>
      </c>
      <c r="I678" s="12" t="s">
        <v>1427</v>
      </c>
      <c r="J678" s="16" t="s">
        <v>1428</v>
      </c>
      <c r="K678" s="17" t="s">
        <v>18</v>
      </c>
      <c r="L678" s="17" t="s">
        <v>1896</v>
      </c>
      <c r="M678" s="18"/>
    </row>
    <row r="679" s="2" customFormat="1" ht="24" customHeight="1" spans="1:13">
      <c r="A679" s="8" t="s">
        <v>1897</v>
      </c>
      <c r="B679" s="8">
        <v>53918</v>
      </c>
      <c r="C679" s="8"/>
      <c r="D679" s="9">
        <f t="shared" si="10"/>
        <v>53918</v>
      </c>
      <c r="E679" s="10">
        <v>43185</v>
      </c>
      <c r="F679" s="8">
        <v>53918</v>
      </c>
      <c r="G679" s="9" t="s">
        <v>927</v>
      </c>
      <c r="H679" s="11" t="s">
        <v>928</v>
      </c>
      <c r="I679" s="12" t="s">
        <v>929</v>
      </c>
      <c r="J679" s="16" t="s">
        <v>930</v>
      </c>
      <c r="K679" s="17" t="s">
        <v>18</v>
      </c>
      <c r="L679" s="17" t="s">
        <v>1898</v>
      </c>
      <c r="M679" s="18"/>
    </row>
    <row r="680" s="2" customFormat="1" ht="24" customHeight="1" spans="1:13">
      <c r="A680" s="8" t="s">
        <v>1899</v>
      </c>
      <c r="B680" s="8">
        <v>43630.5</v>
      </c>
      <c r="C680" s="8"/>
      <c r="D680" s="9">
        <f t="shared" si="10"/>
        <v>43630.5</v>
      </c>
      <c r="E680" s="10">
        <v>43185</v>
      </c>
      <c r="F680" s="8">
        <v>43630.5</v>
      </c>
      <c r="G680" s="9" t="s">
        <v>662</v>
      </c>
      <c r="H680" s="28" t="s">
        <v>663</v>
      </c>
      <c r="I680" s="12" t="s">
        <v>664</v>
      </c>
      <c r="J680" s="16" t="s">
        <v>665</v>
      </c>
      <c r="K680" s="17" t="s">
        <v>18</v>
      </c>
      <c r="L680" s="17" t="s">
        <v>1900</v>
      </c>
      <c r="M680" s="18"/>
    </row>
    <row r="681" s="2" customFormat="1" ht="24" customHeight="1" spans="1:13">
      <c r="A681" s="8" t="s">
        <v>1901</v>
      </c>
      <c r="B681" s="8">
        <v>35394.5</v>
      </c>
      <c r="C681" s="8"/>
      <c r="D681" s="9">
        <f t="shared" si="10"/>
        <v>35394.5</v>
      </c>
      <c r="E681" s="10">
        <v>43185</v>
      </c>
      <c r="F681" s="8">
        <v>35394.5</v>
      </c>
      <c r="G681" s="9" t="s">
        <v>1074</v>
      </c>
      <c r="H681" s="11" t="s">
        <v>1075</v>
      </c>
      <c r="I681" s="12" t="s">
        <v>1076</v>
      </c>
      <c r="J681" s="16" t="s">
        <v>1077</v>
      </c>
      <c r="K681" s="17" t="s">
        <v>18</v>
      </c>
      <c r="L681" s="17" t="s">
        <v>1902</v>
      </c>
      <c r="M681" s="18"/>
    </row>
    <row r="682" s="2" customFormat="1" ht="24" customHeight="1" spans="1:13">
      <c r="A682" s="8" t="s">
        <v>1903</v>
      </c>
      <c r="B682" s="8">
        <v>95772.5</v>
      </c>
      <c r="C682" s="8"/>
      <c r="D682" s="9">
        <f t="shared" si="10"/>
        <v>95772.5</v>
      </c>
      <c r="E682" s="10">
        <v>43185</v>
      </c>
      <c r="F682" s="8">
        <v>95772.5</v>
      </c>
      <c r="G682" s="9" t="s">
        <v>251</v>
      </c>
      <c r="H682" s="28" t="s">
        <v>252</v>
      </c>
      <c r="I682" s="12" t="s">
        <v>253</v>
      </c>
      <c r="J682" s="16" t="s">
        <v>254</v>
      </c>
      <c r="K682" s="17" t="s">
        <v>18</v>
      </c>
      <c r="L682" s="17" t="s">
        <v>1904</v>
      </c>
      <c r="M682" s="18"/>
    </row>
    <row r="683" s="2" customFormat="1" ht="24" customHeight="1" spans="1:13">
      <c r="A683" s="8" t="s">
        <v>1905</v>
      </c>
      <c r="B683" s="8">
        <v>47860</v>
      </c>
      <c r="C683" s="8"/>
      <c r="D683" s="9">
        <f t="shared" si="10"/>
        <v>47860</v>
      </c>
      <c r="E683" s="10">
        <v>43185</v>
      </c>
      <c r="F683" s="8">
        <v>47860</v>
      </c>
      <c r="G683" s="9" t="s">
        <v>662</v>
      </c>
      <c r="H683" s="28" t="s">
        <v>663</v>
      </c>
      <c r="I683" s="12" t="s">
        <v>664</v>
      </c>
      <c r="J683" s="16" t="s">
        <v>665</v>
      </c>
      <c r="K683" s="17" t="s">
        <v>18</v>
      </c>
      <c r="L683" s="17" t="s">
        <v>1906</v>
      </c>
      <c r="M683" s="18"/>
    </row>
    <row r="684" s="2" customFormat="1" ht="24" customHeight="1" spans="1:13">
      <c r="A684" s="8" t="s">
        <v>1907</v>
      </c>
      <c r="B684" s="8">
        <v>30000</v>
      </c>
      <c r="C684" s="8"/>
      <c r="D684" s="9">
        <f t="shared" si="10"/>
        <v>30000</v>
      </c>
      <c r="E684" s="10">
        <v>43185</v>
      </c>
      <c r="F684" s="8">
        <v>9000</v>
      </c>
      <c r="G684" s="9" t="s">
        <v>317</v>
      </c>
      <c r="H684" s="11" t="s">
        <v>318</v>
      </c>
      <c r="I684" s="12" t="s">
        <v>319</v>
      </c>
      <c r="J684" s="16" t="s">
        <v>320</v>
      </c>
      <c r="K684" s="17" t="s">
        <v>18</v>
      </c>
      <c r="L684" s="17" t="s">
        <v>1908</v>
      </c>
      <c r="M684" s="18"/>
    </row>
    <row r="685" s="2" customFormat="1" ht="24" customHeight="1" spans="1:13">
      <c r="A685" s="8" t="s">
        <v>1909</v>
      </c>
      <c r="B685" s="8">
        <v>79710</v>
      </c>
      <c r="C685" s="8"/>
      <c r="D685" s="9">
        <f t="shared" si="10"/>
        <v>79710</v>
      </c>
      <c r="E685" s="10">
        <v>43186</v>
      </c>
      <c r="F685" s="8">
        <v>79710</v>
      </c>
      <c r="G685" s="9" t="s">
        <v>492</v>
      </c>
      <c r="H685" s="11" t="s">
        <v>493</v>
      </c>
      <c r="I685" s="12" t="s">
        <v>494</v>
      </c>
      <c r="J685" s="16" t="s">
        <v>495</v>
      </c>
      <c r="K685" s="17" t="s">
        <v>18</v>
      </c>
      <c r="L685" s="17" t="s">
        <v>1910</v>
      </c>
      <c r="M685" s="18"/>
    </row>
    <row r="686" s="2" customFormat="1" ht="24" customHeight="1" spans="1:13">
      <c r="A686" s="8" t="s">
        <v>1911</v>
      </c>
      <c r="B686" s="8">
        <v>38150</v>
      </c>
      <c r="C686" s="8"/>
      <c r="D686" s="9">
        <f t="shared" si="10"/>
        <v>38150</v>
      </c>
      <c r="E686" s="10">
        <v>43186</v>
      </c>
      <c r="F686" s="8">
        <v>38150</v>
      </c>
      <c r="G686" s="9" t="s">
        <v>1573</v>
      </c>
      <c r="H686" s="11" t="s">
        <v>1574</v>
      </c>
      <c r="I686" s="12" t="s">
        <v>194</v>
      </c>
      <c r="J686" s="16" t="s">
        <v>1575</v>
      </c>
      <c r="K686" s="17" t="s">
        <v>18</v>
      </c>
      <c r="L686" s="17" t="s">
        <v>1912</v>
      </c>
      <c r="M686" s="18"/>
    </row>
    <row r="687" s="2" customFormat="1" ht="24" customHeight="1" spans="1:13">
      <c r="A687" s="8" t="s">
        <v>1913</v>
      </c>
      <c r="B687" s="8">
        <v>54500</v>
      </c>
      <c r="C687" s="8"/>
      <c r="D687" s="9">
        <f t="shared" si="10"/>
        <v>54500</v>
      </c>
      <c r="E687" s="10">
        <v>43186</v>
      </c>
      <c r="F687" s="8">
        <v>16350</v>
      </c>
      <c r="G687" s="9" t="s">
        <v>1914</v>
      </c>
      <c r="H687" s="11" t="s">
        <v>1915</v>
      </c>
      <c r="I687" s="12" t="s">
        <v>1916</v>
      </c>
      <c r="J687" s="16" t="s">
        <v>1917</v>
      </c>
      <c r="K687" s="17" t="s">
        <v>18</v>
      </c>
      <c r="L687" s="17" t="s">
        <v>1918</v>
      </c>
      <c r="M687" s="18"/>
    </row>
    <row r="688" s="2" customFormat="1" ht="24" customHeight="1" spans="1:13">
      <c r="A688" s="8" t="s">
        <v>1919</v>
      </c>
      <c r="B688" s="8">
        <v>183075</v>
      </c>
      <c r="C688" s="8">
        <v>1400</v>
      </c>
      <c r="D688" s="9">
        <f t="shared" si="10"/>
        <v>184475</v>
      </c>
      <c r="E688" s="10">
        <v>43186</v>
      </c>
      <c r="F688" s="8">
        <v>54922.5</v>
      </c>
      <c r="G688" s="9" t="s">
        <v>202</v>
      </c>
      <c r="H688" s="28" t="s">
        <v>203</v>
      </c>
      <c r="I688" s="12" t="s">
        <v>204</v>
      </c>
      <c r="J688" s="16" t="s">
        <v>205</v>
      </c>
      <c r="K688" s="17" t="s">
        <v>18</v>
      </c>
      <c r="L688" s="17" t="s">
        <v>1920</v>
      </c>
      <c r="M688" s="18"/>
    </row>
    <row r="689" s="2" customFormat="1" ht="24" customHeight="1" spans="1:13">
      <c r="A689" s="8" t="s">
        <v>1921</v>
      </c>
      <c r="B689" s="8">
        <v>79067.5</v>
      </c>
      <c r="C689" s="8"/>
      <c r="D689" s="9">
        <f t="shared" si="10"/>
        <v>79067.5</v>
      </c>
      <c r="E689" s="10">
        <v>43187</v>
      </c>
      <c r="F689" s="8">
        <v>79067.5</v>
      </c>
      <c r="G689" s="9" t="s">
        <v>1174</v>
      </c>
      <c r="H689" s="11" t="s">
        <v>1175</v>
      </c>
      <c r="I689" s="12" t="s">
        <v>1176</v>
      </c>
      <c r="J689" s="16" t="s">
        <v>1177</v>
      </c>
      <c r="K689" s="17" t="s">
        <v>18</v>
      </c>
      <c r="L689" s="17" t="s">
        <v>1922</v>
      </c>
      <c r="M689" s="18"/>
    </row>
    <row r="690" s="2" customFormat="1" ht="24" customHeight="1" spans="1:13">
      <c r="A690" s="8" t="s">
        <v>1923</v>
      </c>
      <c r="B690" s="8">
        <v>419472.7</v>
      </c>
      <c r="C690" s="8">
        <v>2847.9</v>
      </c>
      <c r="D690" s="9">
        <f t="shared" si="10"/>
        <v>422320.6</v>
      </c>
      <c r="E690" s="10">
        <v>43187</v>
      </c>
      <c r="F690" s="8">
        <v>422320.6</v>
      </c>
      <c r="G690" s="9" t="s">
        <v>367</v>
      </c>
      <c r="H690" s="11" t="s">
        <v>368</v>
      </c>
      <c r="I690" s="12" t="s">
        <v>369</v>
      </c>
      <c r="J690" s="16" t="s">
        <v>370</v>
      </c>
      <c r="K690" s="17" t="s">
        <v>18</v>
      </c>
      <c r="L690" s="17" t="s">
        <v>1924</v>
      </c>
      <c r="M690" s="18" t="s">
        <v>35</v>
      </c>
    </row>
    <row r="691" s="2" customFormat="1" ht="24" customHeight="1" spans="1:13">
      <c r="A691" s="8" t="s">
        <v>1925</v>
      </c>
      <c r="B691" s="8">
        <v>78402.5</v>
      </c>
      <c r="C691" s="8"/>
      <c r="D691" s="9">
        <f t="shared" si="10"/>
        <v>78402.5</v>
      </c>
      <c r="E691" s="10">
        <v>43188</v>
      </c>
      <c r="F691" s="8">
        <v>78402.5</v>
      </c>
      <c r="G691" s="9" t="s">
        <v>1064</v>
      </c>
      <c r="H691" s="11" t="s">
        <v>1065</v>
      </c>
      <c r="I691" s="12" t="s">
        <v>1066</v>
      </c>
      <c r="J691" s="16" t="s">
        <v>1067</v>
      </c>
      <c r="K691" s="17" t="s">
        <v>18</v>
      </c>
      <c r="L691" s="17" t="s">
        <v>1926</v>
      </c>
      <c r="M691" s="18"/>
    </row>
    <row r="692" s="2" customFormat="1" ht="24" customHeight="1" spans="1:13">
      <c r="A692" s="8" t="s">
        <v>1927</v>
      </c>
      <c r="B692" s="8">
        <v>68850</v>
      </c>
      <c r="C692" s="8"/>
      <c r="D692" s="9">
        <f t="shared" si="10"/>
        <v>68850</v>
      </c>
      <c r="E692" s="10">
        <v>43188</v>
      </c>
      <c r="F692" s="8">
        <v>68850</v>
      </c>
      <c r="G692" s="9" t="s">
        <v>1613</v>
      </c>
      <c r="H692" s="28" t="s">
        <v>1614</v>
      </c>
      <c r="I692" s="12" t="s">
        <v>1615</v>
      </c>
      <c r="J692" s="16" t="s">
        <v>1616</v>
      </c>
      <c r="K692" s="17" t="s">
        <v>18</v>
      </c>
      <c r="L692" s="17" t="s">
        <v>1928</v>
      </c>
      <c r="M692" s="18"/>
    </row>
    <row r="693" s="2" customFormat="1" ht="24" customHeight="1" spans="1:13">
      <c r="A693" s="8" t="s">
        <v>1929</v>
      </c>
      <c r="B693" s="8">
        <v>53000</v>
      </c>
      <c r="C693" s="8"/>
      <c r="D693" s="9">
        <f t="shared" ref="D693:D756" si="11">SUM(B693:C693)</f>
        <v>53000</v>
      </c>
      <c r="E693" s="10">
        <v>43188</v>
      </c>
      <c r="F693" s="8">
        <v>15900</v>
      </c>
      <c r="G693" s="9" t="s">
        <v>26</v>
      </c>
      <c r="H693" s="11" t="s">
        <v>27</v>
      </c>
      <c r="I693" s="12" t="s">
        <v>28</v>
      </c>
      <c r="J693" s="16" t="s">
        <v>29</v>
      </c>
      <c r="K693" s="17" t="s">
        <v>18</v>
      </c>
      <c r="L693" s="17" t="s">
        <v>1930</v>
      </c>
      <c r="M693" s="18"/>
    </row>
    <row r="694" s="2" customFormat="1" ht="24" customHeight="1" spans="1:13">
      <c r="A694" s="8" t="s">
        <v>1931</v>
      </c>
      <c r="B694" s="8">
        <v>105300</v>
      </c>
      <c r="C694" s="8"/>
      <c r="D694" s="9">
        <f t="shared" si="11"/>
        <v>105300</v>
      </c>
      <c r="E694" s="10">
        <v>43188</v>
      </c>
      <c r="F694" s="8">
        <v>31590</v>
      </c>
      <c r="G694" s="9" t="s">
        <v>1932</v>
      </c>
      <c r="H694" s="11" t="s">
        <v>1933</v>
      </c>
      <c r="I694" s="12" t="s">
        <v>1934</v>
      </c>
      <c r="J694" s="16" t="s">
        <v>1935</v>
      </c>
      <c r="K694" s="17" t="s">
        <v>18</v>
      </c>
      <c r="L694" s="17" t="s">
        <v>1936</v>
      </c>
      <c r="M694" s="18"/>
    </row>
    <row r="695" s="2" customFormat="1" ht="24" customHeight="1" spans="1:13">
      <c r="A695" s="8" t="s">
        <v>1937</v>
      </c>
      <c r="B695" s="8">
        <v>40570</v>
      </c>
      <c r="C695" s="8"/>
      <c r="D695" s="9">
        <f t="shared" si="11"/>
        <v>40570</v>
      </c>
      <c r="E695" s="10">
        <v>43188</v>
      </c>
      <c r="F695" s="8">
        <v>40570</v>
      </c>
      <c r="G695" s="9" t="s">
        <v>240</v>
      </c>
      <c r="H695" s="28" t="s">
        <v>241</v>
      </c>
      <c r="I695" s="12" t="s">
        <v>242</v>
      </c>
      <c r="J695" s="16" t="s">
        <v>243</v>
      </c>
      <c r="K695" s="17" t="s">
        <v>18</v>
      </c>
      <c r="L695" s="17" t="s">
        <v>1938</v>
      </c>
      <c r="M695" s="18"/>
    </row>
    <row r="696" s="2" customFormat="1" ht="24" customHeight="1" spans="1:13">
      <c r="A696" s="8" t="s">
        <v>1939</v>
      </c>
      <c r="B696" s="8">
        <v>87100</v>
      </c>
      <c r="C696" s="8"/>
      <c r="D696" s="9">
        <f t="shared" si="11"/>
        <v>87100</v>
      </c>
      <c r="E696" s="10">
        <v>43189</v>
      </c>
      <c r="F696" s="8">
        <v>26130</v>
      </c>
      <c r="G696" s="9" t="s">
        <v>21</v>
      </c>
      <c r="H696" s="11" t="s">
        <v>22</v>
      </c>
      <c r="I696" s="12" t="s">
        <v>23</v>
      </c>
      <c r="J696" s="16" t="s">
        <v>24</v>
      </c>
      <c r="K696" s="17" t="s">
        <v>18</v>
      </c>
      <c r="L696" s="17" t="s">
        <v>1940</v>
      </c>
      <c r="M696" s="18"/>
    </row>
    <row r="697" s="2" customFormat="1" ht="24" customHeight="1" spans="1:13">
      <c r="A697" s="8" t="s">
        <v>1941</v>
      </c>
      <c r="B697" s="8">
        <v>52000</v>
      </c>
      <c r="C697" s="8"/>
      <c r="D697" s="9">
        <f t="shared" si="11"/>
        <v>52000</v>
      </c>
      <c r="E697" s="10">
        <v>43189</v>
      </c>
      <c r="F697" s="8">
        <v>52000</v>
      </c>
      <c r="G697" s="9" t="s">
        <v>487</v>
      </c>
      <c r="H697" s="11" t="s">
        <v>488</v>
      </c>
      <c r="I697" s="12" t="s">
        <v>489</v>
      </c>
      <c r="J697" s="16" t="s">
        <v>490</v>
      </c>
      <c r="K697" s="17" t="s">
        <v>18</v>
      </c>
      <c r="L697" s="17" t="s">
        <v>1942</v>
      </c>
      <c r="M697" s="18"/>
    </row>
    <row r="698" s="2" customFormat="1" ht="24" customHeight="1" spans="1:13">
      <c r="A698" s="8" t="s">
        <v>1943</v>
      </c>
      <c r="B698" s="8">
        <v>37000</v>
      </c>
      <c r="C698" s="8"/>
      <c r="D698" s="9">
        <f t="shared" si="11"/>
        <v>37000</v>
      </c>
      <c r="E698" s="10">
        <v>43189</v>
      </c>
      <c r="F698" s="8">
        <v>37000</v>
      </c>
      <c r="G698" s="9" t="s">
        <v>1127</v>
      </c>
      <c r="H698" s="11" t="s">
        <v>1128</v>
      </c>
      <c r="I698" s="12" t="s">
        <v>1129</v>
      </c>
      <c r="J698" s="16" t="s">
        <v>1130</v>
      </c>
      <c r="K698" s="17" t="s">
        <v>18</v>
      </c>
      <c r="L698" s="17" t="s">
        <v>1944</v>
      </c>
      <c r="M698" s="18"/>
    </row>
    <row r="699" s="2" customFormat="1" ht="24" customHeight="1" spans="1:13">
      <c r="A699" s="8" t="s">
        <v>1945</v>
      </c>
      <c r="B699" s="8">
        <v>42500</v>
      </c>
      <c r="C699" s="8"/>
      <c r="D699" s="9">
        <f t="shared" si="11"/>
        <v>42500</v>
      </c>
      <c r="E699" s="10">
        <v>43189</v>
      </c>
      <c r="F699" s="8">
        <v>42500</v>
      </c>
      <c r="G699" s="9" t="s">
        <v>972</v>
      </c>
      <c r="H699" s="11" t="s">
        <v>973</v>
      </c>
      <c r="I699" s="12" t="s">
        <v>974</v>
      </c>
      <c r="J699" s="16" t="s">
        <v>975</v>
      </c>
      <c r="K699" s="17" t="s">
        <v>18</v>
      </c>
      <c r="L699" s="17" t="s">
        <v>1946</v>
      </c>
      <c r="M699" s="18"/>
    </row>
    <row r="700" s="2" customFormat="1" ht="24" customHeight="1" spans="1:13">
      <c r="A700" s="8" t="s">
        <v>1947</v>
      </c>
      <c r="B700" s="8">
        <v>74317</v>
      </c>
      <c r="C700" s="8"/>
      <c r="D700" s="9">
        <f t="shared" si="11"/>
        <v>74317</v>
      </c>
      <c r="E700" s="10">
        <v>43189</v>
      </c>
      <c r="F700" s="8">
        <v>74317</v>
      </c>
      <c r="G700" s="9" t="s">
        <v>600</v>
      </c>
      <c r="H700" s="28" t="s">
        <v>601</v>
      </c>
      <c r="I700" s="12" t="s">
        <v>602</v>
      </c>
      <c r="J700" s="16" t="s">
        <v>603</v>
      </c>
      <c r="K700" s="17" t="s">
        <v>18</v>
      </c>
      <c r="L700" s="17" t="s">
        <v>1948</v>
      </c>
      <c r="M700" s="18"/>
    </row>
    <row r="701" s="2" customFormat="1" ht="24" customHeight="1" spans="1:13">
      <c r="A701" s="8" t="s">
        <v>1777</v>
      </c>
      <c r="B701" s="8">
        <v>64000</v>
      </c>
      <c r="C701" s="8"/>
      <c r="D701" s="9">
        <f t="shared" si="11"/>
        <v>64000</v>
      </c>
      <c r="E701" s="10">
        <v>43218</v>
      </c>
      <c r="F701" s="8">
        <v>44800</v>
      </c>
      <c r="G701" s="9" t="s">
        <v>1778</v>
      </c>
      <c r="H701" s="11" t="s">
        <v>1779</v>
      </c>
      <c r="I701" s="12" t="s">
        <v>1780</v>
      </c>
      <c r="J701" s="16" t="s">
        <v>1781</v>
      </c>
      <c r="K701" s="17" t="s">
        <v>18</v>
      </c>
      <c r="L701" s="17" t="s">
        <v>19</v>
      </c>
      <c r="M701" s="18"/>
    </row>
    <row r="702" s="2" customFormat="1" ht="24" customHeight="1" spans="1:13">
      <c r="A702" s="8" t="s">
        <v>1565</v>
      </c>
      <c r="B702" s="8">
        <v>265100</v>
      </c>
      <c r="C702" s="8"/>
      <c r="D702" s="9">
        <f t="shared" si="11"/>
        <v>265100</v>
      </c>
      <c r="E702" s="10">
        <v>43217</v>
      </c>
      <c r="F702" s="8">
        <v>101220</v>
      </c>
      <c r="G702" s="9" t="s">
        <v>1566</v>
      </c>
      <c r="H702" s="11" t="s">
        <v>1567</v>
      </c>
      <c r="I702" s="12" t="s">
        <v>1568</v>
      </c>
      <c r="J702" s="16" t="s">
        <v>1569</v>
      </c>
      <c r="K702" s="17" t="s">
        <v>18</v>
      </c>
      <c r="L702" s="17" t="s">
        <v>1295</v>
      </c>
      <c r="M702" s="18"/>
    </row>
    <row r="703" s="2" customFormat="1" ht="24" customHeight="1" spans="1:13">
      <c r="A703" s="8" t="s">
        <v>1828</v>
      </c>
      <c r="B703" s="8">
        <v>103500</v>
      </c>
      <c r="C703" s="8"/>
      <c r="D703" s="9">
        <f t="shared" si="11"/>
        <v>103500</v>
      </c>
      <c r="E703" s="10">
        <v>43214</v>
      </c>
      <c r="F703" s="8">
        <v>73650</v>
      </c>
      <c r="G703" s="9" t="s">
        <v>202</v>
      </c>
      <c r="H703" s="28" t="s">
        <v>203</v>
      </c>
      <c r="I703" s="12" t="s">
        <v>204</v>
      </c>
      <c r="J703" s="16" t="s">
        <v>205</v>
      </c>
      <c r="K703" s="17" t="s">
        <v>18</v>
      </c>
      <c r="L703" s="17" t="s">
        <v>1296</v>
      </c>
      <c r="M703" s="18"/>
    </row>
    <row r="704" s="2" customFormat="1" ht="24" customHeight="1" spans="1:13">
      <c r="A704" s="8" t="s">
        <v>1887</v>
      </c>
      <c r="B704" s="8">
        <v>42262.9</v>
      </c>
      <c r="C704" s="8"/>
      <c r="D704" s="9">
        <f t="shared" si="11"/>
        <v>42262.9</v>
      </c>
      <c r="E704" s="10">
        <v>43213</v>
      </c>
      <c r="F704" s="8">
        <v>30684.03</v>
      </c>
      <c r="G704" s="9" t="s">
        <v>750</v>
      </c>
      <c r="H704" s="11" t="s">
        <v>751</v>
      </c>
      <c r="I704" s="12" t="s">
        <v>752</v>
      </c>
      <c r="J704" s="16" t="s">
        <v>753</v>
      </c>
      <c r="K704" s="17" t="s">
        <v>18</v>
      </c>
      <c r="L704" s="17" t="s">
        <v>1297</v>
      </c>
      <c r="M704" s="18"/>
    </row>
    <row r="705" s="2" customFormat="1" ht="24" customHeight="1" spans="1:13">
      <c r="A705" s="8" t="s">
        <v>1618</v>
      </c>
      <c r="B705" s="8">
        <v>70000</v>
      </c>
      <c r="C705" s="8"/>
      <c r="D705" s="9">
        <f t="shared" si="11"/>
        <v>70000</v>
      </c>
      <c r="E705" s="10">
        <v>43213</v>
      </c>
      <c r="F705" s="8">
        <v>49000</v>
      </c>
      <c r="G705" s="9" t="s">
        <v>21</v>
      </c>
      <c r="H705" s="11" t="s">
        <v>22</v>
      </c>
      <c r="I705" s="12" t="s">
        <v>23</v>
      </c>
      <c r="J705" s="16" t="s">
        <v>24</v>
      </c>
      <c r="K705" s="17" t="s">
        <v>18</v>
      </c>
      <c r="L705" s="17" t="s">
        <v>1303</v>
      </c>
      <c r="M705" s="18"/>
    </row>
    <row r="706" s="2" customFormat="1" ht="24" customHeight="1" spans="1:13">
      <c r="A706" s="8" t="s">
        <v>535</v>
      </c>
      <c r="B706" s="8">
        <v>528774.34</v>
      </c>
      <c r="C706" s="8"/>
      <c r="D706" s="9">
        <f t="shared" si="11"/>
        <v>528774.34</v>
      </c>
      <c r="E706" s="10">
        <v>43211</v>
      </c>
      <c r="F706" s="8">
        <v>384142.04</v>
      </c>
      <c r="G706" s="9" t="s">
        <v>160</v>
      </c>
      <c r="H706" s="28" t="s">
        <v>161</v>
      </c>
      <c r="I706" s="12" t="s">
        <v>162</v>
      </c>
      <c r="J706" s="16" t="s">
        <v>163</v>
      </c>
      <c r="K706" s="17" t="s">
        <v>18</v>
      </c>
      <c r="L706" s="17" t="s">
        <v>1305</v>
      </c>
      <c r="M706" s="18"/>
    </row>
    <row r="707" s="2" customFormat="1" ht="24" customHeight="1" spans="1:13">
      <c r="A707" s="8" t="s">
        <v>1858</v>
      </c>
      <c r="B707" s="8">
        <v>99000</v>
      </c>
      <c r="C707" s="8"/>
      <c r="D707" s="9">
        <f t="shared" si="11"/>
        <v>99000</v>
      </c>
      <c r="E707" s="10">
        <v>43210</v>
      </c>
      <c r="F707" s="8">
        <v>27300</v>
      </c>
      <c r="G707" s="9" t="s">
        <v>1859</v>
      </c>
      <c r="H707" s="11" t="s">
        <v>1860</v>
      </c>
      <c r="I707" s="12" t="s">
        <v>1861</v>
      </c>
      <c r="J707" s="16" t="s">
        <v>1862</v>
      </c>
      <c r="K707" s="17" t="s">
        <v>18</v>
      </c>
      <c r="L707" s="17" t="s">
        <v>1306</v>
      </c>
      <c r="M707" s="18"/>
    </row>
    <row r="708" s="2" customFormat="1" ht="24" customHeight="1" spans="1:13">
      <c r="A708" s="8" t="s">
        <v>754</v>
      </c>
      <c r="B708" s="8">
        <v>235000</v>
      </c>
      <c r="C708" s="8"/>
      <c r="D708" s="9">
        <f t="shared" si="11"/>
        <v>235000</v>
      </c>
      <c r="E708" s="10">
        <v>43209</v>
      </c>
      <c r="F708" s="8">
        <v>120000</v>
      </c>
      <c r="G708" s="9" t="s">
        <v>37</v>
      </c>
      <c r="H708" s="11" t="s">
        <v>38</v>
      </c>
      <c r="I708" s="12" t="s">
        <v>39</v>
      </c>
      <c r="J708" s="16" t="s">
        <v>40</v>
      </c>
      <c r="K708" s="17" t="s">
        <v>18</v>
      </c>
      <c r="L708" s="17" t="s">
        <v>1307</v>
      </c>
      <c r="M708" s="18"/>
    </row>
    <row r="709" s="2" customFormat="1" ht="24" customHeight="1" spans="1:13">
      <c r="A709" s="8" t="s">
        <v>1033</v>
      </c>
      <c r="B709" s="8">
        <v>76977</v>
      </c>
      <c r="C709" s="8"/>
      <c r="D709" s="9">
        <f t="shared" si="11"/>
        <v>76977</v>
      </c>
      <c r="E709" s="10">
        <v>43208</v>
      </c>
      <c r="F709" s="8">
        <v>53883.9</v>
      </c>
      <c r="G709" s="9" t="s">
        <v>1034</v>
      </c>
      <c r="H709" s="11" t="s">
        <v>1035</v>
      </c>
      <c r="I709" s="12" t="s">
        <v>1036</v>
      </c>
      <c r="J709" s="16" t="s">
        <v>110</v>
      </c>
      <c r="K709" s="17" t="s">
        <v>18</v>
      </c>
      <c r="L709" s="17" t="s">
        <v>1313</v>
      </c>
      <c r="M709" s="18"/>
    </row>
    <row r="710" s="2" customFormat="1" ht="24" customHeight="1" spans="1:13">
      <c r="A710" s="8" t="s">
        <v>1913</v>
      </c>
      <c r="B710" s="8">
        <v>54500</v>
      </c>
      <c r="C710" s="8"/>
      <c r="D710" s="9">
        <f t="shared" si="11"/>
        <v>54500</v>
      </c>
      <c r="E710" s="10">
        <v>43207</v>
      </c>
      <c r="F710" s="8">
        <v>38150</v>
      </c>
      <c r="G710" s="9" t="s">
        <v>1914</v>
      </c>
      <c r="H710" s="11" t="s">
        <v>1915</v>
      </c>
      <c r="I710" s="12" t="s">
        <v>1916</v>
      </c>
      <c r="J710" s="16" t="s">
        <v>1917</v>
      </c>
      <c r="K710" s="17" t="s">
        <v>18</v>
      </c>
      <c r="L710" s="17" t="s">
        <v>1314</v>
      </c>
      <c r="M710" s="18"/>
    </row>
    <row r="711" s="2" customFormat="1" ht="24" customHeight="1" spans="1:13">
      <c r="A711" s="8" t="s">
        <v>1807</v>
      </c>
      <c r="B711" s="8">
        <v>107250</v>
      </c>
      <c r="C711" s="8"/>
      <c r="D711" s="9">
        <f t="shared" si="11"/>
        <v>107250</v>
      </c>
      <c r="E711" s="10">
        <v>43206</v>
      </c>
      <c r="F711" s="8">
        <v>75075</v>
      </c>
      <c r="G711" s="9" t="s">
        <v>1808</v>
      </c>
      <c r="H711" s="11" t="s">
        <v>1809</v>
      </c>
      <c r="I711" s="12" t="s">
        <v>1810</v>
      </c>
      <c r="J711" s="16" t="s">
        <v>1811</v>
      </c>
      <c r="K711" s="17" t="s">
        <v>18</v>
      </c>
      <c r="L711" s="17" t="s">
        <v>1315</v>
      </c>
      <c r="M711" s="18"/>
    </row>
    <row r="712" s="2" customFormat="1" ht="24" customHeight="1" spans="1:13">
      <c r="A712" s="8" t="s">
        <v>1949</v>
      </c>
      <c r="B712" s="8">
        <v>48000</v>
      </c>
      <c r="C712" s="8"/>
      <c r="D712" s="9">
        <f t="shared" si="11"/>
        <v>48000</v>
      </c>
      <c r="E712" s="10">
        <v>43206</v>
      </c>
      <c r="F712" s="8">
        <v>33600</v>
      </c>
      <c r="G712" s="9" t="s">
        <v>1831</v>
      </c>
      <c r="H712" s="11" t="s">
        <v>1832</v>
      </c>
      <c r="I712" s="12" t="s">
        <v>1833</v>
      </c>
      <c r="J712" s="16" t="s">
        <v>1834</v>
      </c>
      <c r="K712" s="17" t="s">
        <v>18</v>
      </c>
      <c r="L712" s="17" t="s">
        <v>1316</v>
      </c>
      <c r="M712" s="18"/>
    </row>
    <row r="713" s="2" customFormat="1" ht="24" customHeight="1" spans="1:13">
      <c r="A713" s="8" t="s">
        <v>1769</v>
      </c>
      <c r="B713" s="8">
        <v>142100</v>
      </c>
      <c r="C713" s="8"/>
      <c r="D713" s="9">
        <f t="shared" si="11"/>
        <v>142100</v>
      </c>
      <c r="E713" s="10">
        <v>43204</v>
      </c>
      <c r="F713" s="8">
        <v>99470</v>
      </c>
      <c r="G713" s="9" t="s">
        <v>1770</v>
      </c>
      <c r="H713" s="11" t="s">
        <v>1771</v>
      </c>
      <c r="I713" s="12" t="s">
        <v>1772</v>
      </c>
      <c r="J713" s="16" t="s">
        <v>1773</v>
      </c>
      <c r="K713" s="17" t="s">
        <v>18</v>
      </c>
      <c r="L713" s="17" t="s">
        <v>1317</v>
      </c>
      <c r="M713" s="18"/>
    </row>
    <row r="714" s="2" customFormat="1" ht="24" customHeight="1" spans="1:13">
      <c r="A714" s="8" t="s">
        <v>1931</v>
      </c>
      <c r="B714" s="8">
        <v>105300</v>
      </c>
      <c r="C714" s="8"/>
      <c r="D714" s="9">
        <f t="shared" si="11"/>
        <v>105300</v>
      </c>
      <c r="E714" s="10">
        <v>43204</v>
      </c>
      <c r="F714" s="8">
        <v>73710</v>
      </c>
      <c r="G714" s="9" t="s">
        <v>1932</v>
      </c>
      <c r="H714" s="11" t="s">
        <v>1933</v>
      </c>
      <c r="I714" s="12" t="s">
        <v>1934</v>
      </c>
      <c r="J714" s="16" t="s">
        <v>1935</v>
      </c>
      <c r="K714" s="17" t="s">
        <v>18</v>
      </c>
      <c r="L714" s="17" t="s">
        <v>1318</v>
      </c>
      <c r="M714" s="18"/>
    </row>
    <row r="715" s="2" customFormat="1" ht="24" customHeight="1" spans="1:13">
      <c r="A715" s="8" t="s">
        <v>1763</v>
      </c>
      <c r="B715" s="8">
        <v>111000</v>
      </c>
      <c r="C715" s="8">
        <v>500</v>
      </c>
      <c r="D715" s="9">
        <f t="shared" si="11"/>
        <v>111500</v>
      </c>
      <c r="E715" s="10">
        <v>43201</v>
      </c>
      <c r="F715" s="8">
        <v>94850</v>
      </c>
      <c r="G715" s="9" t="s">
        <v>1764</v>
      </c>
      <c r="H715" s="11" t="s">
        <v>1765</v>
      </c>
      <c r="I715" s="12" t="s">
        <v>1766</v>
      </c>
      <c r="J715" s="16" t="s">
        <v>1767</v>
      </c>
      <c r="K715" s="17" t="s">
        <v>18</v>
      </c>
      <c r="L715" s="17" t="s">
        <v>1324</v>
      </c>
      <c r="M715" s="18"/>
    </row>
    <row r="716" s="2" customFormat="1" ht="24" customHeight="1" spans="1:13">
      <c r="A716" s="8" t="s">
        <v>1929</v>
      </c>
      <c r="B716" s="8">
        <v>53000</v>
      </c>
      <c r="C716" s="8"/>
      <c r="D716" s="9">
        <f t="shared" si="11"/>
        <v>53000</v>
      </c>
      <c r="E716" s="10">
        <v>43201</v>
      </c>
      <c r="F716" s="8">
        <v>37100</v>
      </c>
      <c r="G716" s="9" t="s">
        <v>26</v>
      </c>
      <c r="H716" s="11" t="s">
        <v>27</v>
      </c>
      <c r="I716" s="12" t="s">
        <v>28</v>
      </c>
      <c r="J716" s="16" t="s">
        <v>29</v>
      </c>
      <c r="K716" s="17" t="s">
        <v>18</v>
      </c>
      <c r="L716" s="17" t="s">
        <v>1325</v>
      </c>
      <c r="M716" s="18"/>
    </row>
    <row r="717" s="2" customFormat="1" ht="24" customHeight="1" spans="1:13">
      <c r="A717" s="8" t="s">
        <v>1838</v>
      </c>
      <c r="B717" s="8">
        <v>61776</v>
      </c>
      <c r="C717" s="8"/>
      <c r="D717" s="9">
        <f t="shared" si="11"/>
        <v>61776</v>
      </c>
      <c r="E717" s="10">
        <v>43201</v>
      </c>
      <c r="F717" s="8">
        <v>43243.2</v>
      </c>
      <c r="G717" s="9" t="s">
        <v>26</v>
      </c>
      <c r="H717" s="11" t="s">
        <v>27</v>
      </c>
      <c r="I717" s="12" t="s">
        <v>28</v>
      </c>
      <c r="J717" s="16" t="s">
        <v>29</v>
      </c>
      <c r="K717" s="17" t="s">
        <v>18</v>
      </c>
      <c r="L717" s="17" t="s">
        <v>1326</v>
      </c>
      <c r="M717" s="18"/>
    </row>
    <row r="718" s="2" customFormat="1" ht="24" customHeight="1" spans="1:13">
      <c r="A718" s="8" t="s">
        <v>1718</v>
      </c>
      <c r="B718" s="8">
        <v>40000</v>
      </c>
      <c r="C718" s="8"/>
      <c r="D718" s="9">
        <f t="shared" si="11"/>
        <v>40000</v>
      </c>
      <c r="E718" s="10">
        <v>43199</v>
      </c>
      <c r="F718" s="8">
        <v>28000</v>
      </c>
      <c r="G718" s="9" t="s">
        <v>70</v>
      </c>
      <c r="H718" s="11" t="s">
        <v>71</v>
      </c>
      <c r="I718" s="12" t="s">
        <v>72</v>
      </c>
      <c r="J718" s="16" t="s">
        <v>73</v>
      </c>
      <c r="K718" s="17" t="s">
        <v>18</v>
      </c>
      <c r="L718" s="17" t="s">
        <v>1328</v>
      </c>
      <c r="M718" s="18"/>
    </row>
    <row r="719" s="2" customFormat="1" ht="24" customHeight="1" spans="1:13">
      <c r="A719" s="8" t="s">
        <v>417</v>
      </c>
      <c r="B719" s="8">
        <v>199800</v>
      </c>
      <c r="C719" s="8"/>
      <c r="D719" s="9">
        <f t="shared" si="11"/>
        <v>199800</v>
      </c>
      <c r="E719" s="10">
        <v>43199</v>
      </c>
      <c r="F719" s="8">
        <v>139860</v>
      </c>
      <c r="G719" s="9" t="s">
        <v>418</v>
      </c>
      <c r="H719" s="28" t="s">
        <v>419</v>
      </c>
      <c r="I719" s="12" t="s">
        <v>420</v>
      </c>
      <c r="J719" s="16" t="s">
        <v>421</v>
      </c>
      <c r="K719" s="17" t="s">
        <v>18</v>
      </c>
      <c r="L719" s="17" t="s">
        <v>1329</v>
      </c>
      <c r="M719" s="18"/>
    </row>
    <row r="720" s="2" customFormat="1" ht="24" customHeight="1" spans="1:13">
      <c r="A720" s="8" t="s">
        <v>1799</v>
      </c>
      <c r="B720" s="8">
        <v>45050</v>
      </c>
      <c r="C720" s="8"/>
      <c r="D720" s="9">
        <f t="shared" si="11"/>
        <v>45050</v>
      </c>
      <c r="E720" s="10">
        <v>43196</v>
      </c>
      <c r="F720" s="8">
        <v>31535</v>
      </c>
      <c r="G720" s="9" t="s">
        <v>1800</v>
      </c>
      <c r="H720" s="11" t="s">
        <v>1801</v>
      </c>
      <c r="I720" s="12" t="s">
        <v>1802</v>
      </c>
      <c r="J720" s="16" t="s">
        <v>1803</v>
      </c>
      <c r="K720" s="17" t="s">
        <v>18</v>
      </c>
      <c r="L720" s="17" t="s">
        <v>1335</v>
      </c>
      <c r="M720" s="18"/>
    </row>
    <row r="721" s="2" customFormat="1" ht="24" customHeight="1" spans="1:13">
      <c r="A721" s="8" t="s">
        <v>41</v>
      </c>
      <c r="B721" s="8">
        <v>204600</v>
      </c>
      <c r="C721" s="8"/>
      <c r="D721" s="9">
        <f t="shared" si="11"/>
        <v>204600</v>
      </c>
      <c r="E721" s="10">
        <v>43194</v>
      </c>
      <c r="F721" s="8">
        <v>77840</v>
      </c>
      <c r="G721" s="9" t="s">
        <v>42</v>
      </c>
      <c r="H721" s="11" t="s">
        <v>43</v>
      </c>
      <c r="I721" s="12" t="s">
        <v>44</v>
      </c>
      <c r="J721" s="16" t="s">
        <v>45</v>
      </c>
      <c r="K721" s="17" t="s">
        <v>18</v>
      </c>
      <c r="L721" s="17" t="s">
        <v>1336</v>
      </c>
      <c r="M721" s="18" t="s">
        <v>46</v>
      </c>
    </row>
    <row r="722" s="2" customFormat="1" ht="24" customHeight="1" spans="1:13">
      <c r="A722" s="8" t="s">
        <v>1836</v>
      </c>
      <c r="B722" s="8">
        <v>90400</v>
      </c>
      <c r="C722" s="8"/>
      <c r="D722" s="9">
        <f t="shared" si="11"/>
        <v>90400</v>
      </c>
      <c r="E722" s="10">
        <v>43194</v>
      </c>
      <c r="F722" s="8">
        <v>63280</v>
      </c>
      <c r="G722" s="9" t="s">
        <v>1096</v>
      </c>
      <c r="H722" s="11" t="s">
        <v>1097</v>
      </c>
      <c r="I722" s="12" t="s">
        <v>1098</v>
      </c>
      <c r="J722" s="16" t="s">
        <v>1099</v>
      </c>
      <c r="K722" s="17" t="s">
        <v>18</v>
      </c>
      <c r="L722" s="17" t="s">
        <v>1342</v>
      </c>
      <c r="M722" s="18"/>
    </row>
    <row r="723" s="2" customFormat="1" ht="24" customHeight="1" spans="1:13">
      <c r="A723" s="8" t="s">
        <v>1711</v>
      </c>
      <c r="B723" s="8">
        <v>52500</v>
      </c>
      <c r="C723" s="8"/>
      <c r="D723" s="9">
        <f t="shared" si="11"/>
        <v>52500</v>
      </c>
      <c r="E723" s="10">
        <v>43193</v>
      </c>
      <c r="F723" s="8">
        <v>10500</v>
      </c>
      <c r="G723" s="9" t="s">
        <v>1712</v>
      </c>
      <c r="H723" s="11" t="s">
        <v>1713</v>
      </c>
      <c r="I723" s="12" t="s">
        <v>1714</v>
      </c>
      <c r="J723" s="16" t="s">
        <v>1715</v>
      </c>
      <c r="K723" s="17" t="s">
        <v>18</v>
      </c>
      <c r="L723" s="17" t="s">
        <v>1343</v>
      </c>
      <c r="M723" s="18"/>
    </row>
    <row r="724" s="2" customFormat="1" ht="24" customHeight="1" spans="1:13">
      <c r="A724" s="8" t="s">
        <v>1711</v>
      </c>
      <c r="B724" s="8">
        <v>52500</v>
      </c>
      <c r="C724" s="8"/>
      <c r="D724" s="9">
        <f t="shared" si="11"/>
        <v>52500</v>
      </c>
      <c r="E724" s="10">
        <v>43199</v>
      </c>
      <c r="F724" s="8">
        <v>15750</v>
      </c>
      <c r="G724" s="9" t="s">
        <v>1712</v>
      </c>
      <c r="H724" s="11" t="s">
        <v>1713</v>
      </c>
      <c r="I724" s="12" t="s">
        <v>1714</v>
      </c>
      <c r="J724" s="16" t="s">
        <v>1715</v>
      </c>
      <c r="K724" s="17" t="s">
        <v>18</v>
      </c>
      <c r="L724" s="17" t="s">
        <v>1343</v>
      </c>
      <c r="M724" s="18"/>
    </row>
    <row r="725" s="2" customFormat="1" ht="24" customHeight="1" spans="1:13">
      <c r="A725" s="8" t="s">
        <v>1617</v>
      </c>
      <c r="B725" s="8">
        <v>30940</v>
      </c>
      <c r="C725" s="8"/>
      <c r="D725" s="9">
        <f t="shared" si="11"/>
        <v>30940</v>
      </c>
      <c r="E725" s="10">
        <v>43193</v>
      </c>
      <c r="F725" s="8">
        <v>21658</v>
      </c>
      <c r="G725" s="9" t="s">
        <v>192</v>
      </c>
      <c r="H725" s="11" t="s">
        <v>193</v>
      </c>
      <c r="I725" s="12" t="s">
        <v>194</v>
      </c>
      <c r="J725" s="16" t="s">
        <v>195</v>
      </c>
      <c r="K725" s="17" t="s">
        <v>18</v>
      </c>
      <c r="L725" s="17" t="s">
        <v>1344</v>
      </c>
      <c r="M725" s="18"/>
    </row>
    <row r="726" s="2" customFormat="1" ht="24" customHeight="1" spans="1:13">
      <c r="A726" s="8" t="s">
        <v>1793</v>
      </c>
      <c r="B726" s="8">
        <v>60760</v>
      </c>
      <c r="C726" s="8"/>
      <c r="D726" s="9">
        <f t="shared" si="11"/>
        <v>60760</v>
      </c>
      <c r="E726" s="10">
        <v>43193</v>
      </c>
      <c r="F726" s="8">
        <v>42532</v>
      </c>
      <c r="G726" s="9" t="s">
        <v>1794</v>
      </c>
      <c r="H726" s="11" t="s">
        <v>1795</v>
      </c>
      <c r="I726" s="12" t="s">
        <v>1796</v>
      </c>
      <c r="J726" s="16" t="s">
        <v>1797</v>
      </c>
      <c r="K726" s="17" t="s">
        <v>18</v>
      </c>
      <c r="L726" s="17" t="s">
        <v>1345</v>
      </c>
      <c r="M726" s="18"/>
    </row>
    <row r="727" s="2" customFormat="1" ht="24" customHeight="1" spans="1:13">
      <c r="A727" s="8" t="s">
        <v>1950</v>
      </c>
      <c r="B727" s="8">
        <v>117713.5</v>
      </c>
      <c r="C727" s="8"/>
      <c r="D727" s="9">
        <f t="shared" si="11"/>
        <v>117713.5</v>
      </c>
      <c r="E727" s="10">
        <v>43193</v>
      </c>
      <c r="F727" s="8">
        <v>117713.5</v>
      </c>
      <c r="G727" s="9" t="s">
        <v>1608</v>
      </c>
      <c r="H727" s="11" t="s">
        <v>1609</v>
      </c>
      <c r="I727" s="12" t="s">
        <v>1610</v>
      </c>
      <c r="J727" s="16" t="s">
        <v>1611</v>
      </c>
      <c r="K727" s="17" t="s">
        <v>18</v>
      </c>
      <c r="L727" s="17" t="s">
        <v>1351</v>
      </c>
      <c r="M727" s="18"/>
    </row>
    <row r="728" s="2" customFormat="1" ht="24" customHeight="1" spans="1:13">
      <c r="A728" s="8" t="s">
        <v>1951</v>
      </c>
      <c r="B728" s="8">
        <v>54746</v>
      </c>
      <c r="C728" s="8"/>
      <c r="D728" s="9">
        <f t="shared" si="11"/>
        <v>54746</v>
      </c>
      <c r="E728" s="10">
        <v>43193</v>
      </c>
      <c r="F728" s="8">
        <v>54746</v>
      </c>
      <c r="G728" s="9" t="s">
        <v>637</v>
      </c>
      <c r="H728" s="11" t="s">
        <v>638</v>
      </c>
      <c r="I728" s="12" t="s">
        <v>639</v>
      </c>
      <c r="J728" s="16" t="s">
        <v>640</v>
      </c>
      <c r="K728" s="17" t="s">
        <v>18</v>
      </c>
      <c r="L728" s="17" t="s">
        <v>1353</v>
      </c>
      <c r="M728" s="18"/>
    </row>
    <row r="729" s="2" customFormat="1" ht="24" customHeight="1" spans="1:13">
      <c r="A729" s="8" t="s">
        <v>1952</v>
      </c>
      <c r="B729" s="8">
        <v>60890</v>
      </c>
      <c r="C729" s="8"/>
      <c r="D729" s="9">
        <f t="shared" si="11"/>
        <v>60890</v>
      </c>
      <c r="E729" s="10">
        <v>43193</v>
      </c>
      <c r="F729" s="8">
        <v>60890</v>
      </c>
      <c r="G729" s="9" t="s">
        <v>652</v>
      </c>
      <c r="H729" s="11" t="s">
        <v>653</v>
      </c>
      <c r="I729" s="12" t="s">
        <v>654</v>
      </c>
      <c r="J729" s="16" t="s">
        <v>655</v>
      </c>
      <c r="K729" s="17" t="s">
        <v>18</v>
      </c>
      <c r="L729" s="17" t="s">
        <v>1355</v>
      </c>
      <c r="M729" s="18"/>
    </row>
    <row r="730" s="2" customFormat="1" ht="24" customHeight="1" spans="1:13">
      <c r="A730" s="8" t="s">
        <v>1953</v>
      </c>
      <c r="B730" s="8">
        <v>92117</v>
      </c>
      <c r="C730" s="8"/>
      <c r="D730" s="9">
        <f t="shared" si="11"/>
        <v>92117</v>
      </c>
      <c r="E730" s="10">
        <v>43193</v>
      </c>
      <c r="F730" s="8">
        <v>92117</v>
      </c>
      <c r="G730" s="9" t="s">
        <v>1069</v>
      </c>
      <c r="H730" s="11" t="s">
        <v>1070</v>
      </c>
      <c r="I730" s="12" t="s">
        <v>1071</v>
      </c>
      <c r="J730" s="16" t="s">
        <v>1072</v>
      </c>
      <c r="K730" s="17" t="s">
        <v>18</v>
      </c>
      <c r="L730" s="17" t="s">
        <v>1357</v>
      </c>
      <c r="M730" s="18"/>
    </row>
    <row r="731" s="2" customFormat="1" ht="24" customHeight="1" spans="1:13">
      <c r="A731" s="8" t="s">
        <v>1954</v>
      </c>
      <c r="B731" s="8">
        <v>50422.5</v>
      </c>
      <c r="C731" s="8"/>
      <c r="D731" s="9">
        <f t="shared" si="11"/>
        <v>50422.5</v>
      </c>
      <c r="E731" s="10">
        <v>43193</v>
      </c>
      <c r="F731" s="8">
        <v>50422.5</v>
      </c>
      <c r="G731" s="9" t="s">
        <v>977</v>
      </c>
      <c r="H731" s="11" t="s">
        <v>978</v>
      </c>
      <c r="I731" s="12" t="s">
        <v>979</v>
      </c>
      <c r="J731" s="16" t="s">
        <v>980</v>
      </c>
      <c r="K731" s="17" t="s">
        <v>18</v>
      </c>
      <c r="L731" s="17" t="s">
        <v>1363</v>
      </c>
      <c r="M731" s="18"/>
    </row>
    <row r="732" s="2" customFormat="1" ht="24" customHeight="1" spans="1:13">
      <c r="A732" s="8" t="s">
        <v>1955</v>
      </c>
      <c r="B732" s="8">
        <v>56800</v>
      </c>
      <c r="C732" s="8"/>
      <c r="D732" s="9">
        <f t="shared" si="11"/>
        <v>56800</v>
      </c>
      <c r="E732" s="10">
        <v>43193</v>
      </c>
      <c r="F732" s="8">
        <v>17040</v>
      </c>
      <c r="G732" s="9" t="s">
        <v>14</v>
      </c>
      <c r="H732" s="11" t="s">
        <v>15</v>
      </c>
      <c r="I732" s="12" t="s">
        <v>16</v>
      </c>
      <c r="J732" s="16" t="s">
        <v>17</v>
      </c>
      <c r="K732" s="17" t="s">
        <v>18</v>
      </c>
      <c r="L732" s="17" t="s">
        <v>1365</v>
      </c>
      <c r="M732" s="18"/>
    </row>
    <row r="733" s="2" customFormat="1" ht="24" customHeight="1" spans="1:13">
      <c r="A733" s="8" t="s">
        <v>1956</v>
      </c>
      <c r="B733" s="8">
        <v>33600</v>
      </c>
      <c r="C733" s="8"/>
      <c r="D733" s="9">
        <f t="shared" si="11"/>
        <v>33600</v>
      </c>
      <c r="E733" s="10">
        <v>43193</v>
      </c>
      <c r="F733" s="8">
        <v>33600</v>
      </c>
      <c r="G733" s="9" t="s">
        <v>342</v>
      </c>
      <c r="H733" s="28" t="s">
        <v>343</v>
      </c>
      <c r="I733" s="12" t="s">
        <v>344</v>
      </c>
      <c r="J733" s="16" t="s">
        <v>345</v>
      </c>
      <c r="K733" s="17" t="s">
        <v>18</v>
      </c>
      <c r="L733" s="17" t="s">
        <v>1367</v>
      </c>
      <c r="M733" s="18"/>
    </row>
    <row r="734" s="2" customFormat="1" ht="24" customHeight="1" spans="1:13">
      <c r="A734" s="8" t="s">
        <v>1957</v>
      </c>
      <c r="B734" s="8">
        <v>38400</v>
      </c>
      <c r="C734" s="8"/>
      <c r="D734" s="9">
        <f t="shared" si="11"/>
        <v>38400</v>
      </c>
      <c r="E734" s="10">
        <v>43193</v>
      </c>
      <c r="F734" s="8">
        <v>11520</v>
      </c>
      <c r="G734" s="9" t="s">
        <v>1958</v>
      </c>
      <c r="H734" s="11" t="s">
        <v>1959</v>
      </c>
      <c r="I734" s="12" t="s">
        <v>1960</v>
      </c>
      <c r="J734" s="16" t="s">
        <v>1961</v>
      </c>
      <c r="K734" s="17" t="s">
        <v>18</v>
      </c>
      <c r="L734" s="17" t="s">
        <v>1369</v>
      </c>
      <c r="M734" s="18"/>
    </row>
    <row r="735" s="2" customFormat="1" ht="24" customHeight="1" spans="1:13">
      <c r="A735" s="8" t="s">
        <v>1962</v>
      </c>
      <c r="B735" s="8">
        <v>69500</v>
      </c>
      <c r="C735" s="8"/>
      <c r="D735" s="9">
        <f t="shared" si="11"/>
        <v>69500</v>
      </c>
      <c r="E735" s="10">
        <v>43193</v>
      </c>
      <c r="F735" s="8">
        <v>20850</v>
      </c>
      <c r="G735" s="9" t="s">
        <v>758</v>
      </c>
      <c r="H735" s="11" t="s">
        <v>759</v>
      </c>
      <c r="I735" s="12" t="s">
        <v>760</v>
      </c>
      <c r="J735" s="16" t="s">
        <v>761</v>
      </c>
      <c r="K735" s="17" t="s">
        <v>18</v>
      </c>
      <c r="L735" s="17" t="s">
        <v>1371</v>
      </c>
      <c r="M735" s="18"/>
    </row>
    <row r="736" s="2" customFormat="1" ht="24" customHeight="1" spans="1:13">
      <c r="A736" s="8" t="s">
        <v>1963</v>
      </c>
      <c r="B736" s="8">
        <v>37500</v>
      </c>
      <c r="C736" s="8"/>
      <c r="D736" s="9">
        <f t="shared" si="11"/>
        <v>37500</v>
      </c>
      <c r="E736" s="10">
        <v>43193</v>
      </c>
      <c r="F736" s="8">
        <v>37500</v>
      </c>
      <c r="G736" s="9" t="s">
        <v>1127</v>
      </c>
      <c r="H736" s="11" t="s">
        <v>1128</v>
      </c>
      <c r="I736" s="12" t="s">
        <v>1129</v>
      </c>
      <c r="J736" s="16" t="s">
        <v>1130</v>
      </c>
      <c r="K736" s="17" t="s">
        <v>18</v>
      </c>
      <c r="L736" s="17" t="s">
        <v>1373</v>
      </c>
      <c r="M736" s="18"/>
    </row>
    <row r="737" s="2" customFormat="1" ht="24" customHeight="1" spans="1:13">
      <c r="A737" s="8" t="s">
        <v>1964</v>
      </c>
      <c r="B737" s="8">
        <v>220109</v>
      </c>
      <c r="C737" s="8"/>
      <c r="D737" s="9">
        <f t="shared" si="11"/>
        <v>220109</v>
      </c>
      <c r="E737" s="10">
        <v>43194</v>
      </c>
      <c r="F737" s="8">
        <v>220109</v>
      </c>
      <c r="G737" s="9" t="s">
        <v>1074</v>
      </c>
      <c r="H737" s="11" t="s">
        <v>1075</v>
      </c>
      <c r="I737" s="12" t="s">
        <v>1076</v>
      </c>
      <c r="J737" s="16" t="s">
        <v>1077</v>
      </c>
      <c r="K737" s="17" t="s">
        <v>18</v>
      </c>
      <c r="L737" s="17" t="s">
        <v>1375</v>
      </c>
      <c r="M737" s="18"/>
    </row>
    <row r="738" s="2" customFormat="1" ht="24" customHeight="1" spans="1:13">
      <c r="A738" s="8" t="s">
        <v>1965</v>
      </c>
      <c r="B738" s="8">
        <v>45067.6</v>
      </c>
      <c r="C738" s="8"/>
      <c r="D738" s="9">
        <f t="shared" si="11"/>
        <v>45067.6</v>
      </c>
      <c r="E738" s="10">
        <v>43194</v>
      </c>
      <c r="F738" s="8">
        <v>45067.6</v>
      </c>
      <c r="G738" s="9" t="s">
        <v>276</v>
      </c>
      <c r="H738" s="11" t="s">
        <v>277</v>
      </c>
      <c r="I738" s="12" t="s">
        <v>278</v>
      </c>
      <c r="J738" s="16" t="s">
        <v>279</v>
      </c>
      <c r="K738" s="17" t="s">
        <v>18</v>
      </c>
      <c r="L738" s="17" t="s">
        <v>1377</v>
      </c>
      <c r="M738" s="18"/>
    </row>
    <row r="739" s="2" customFormat="1" ht="24" customHeight="1" spans="1:13">
      <c r="A739" s="8" t="s">
        <v>1966</v>
      </c>
      <c r="B739" s="8">
        <v>51362</v>
      </c>
      <c r="C739" s="8"/>
      <c r="D739" s="9">
        <f t="shared" si="11"/>
        <v>51362</v>
      </c>
      <c r="E739" s="10">
        <v>43194</v>
      </c>
      <c r="F739" s="8">
        <v>51362</v>
      </c>
      <c r="G739" s="9" t="s">
        <v>353</v>
      </c>
      <c r="H739" s="28" t="s">
        <v>354</v>
      </c>
      <c r="I739" s="12" t="s">
        <v>355</v>
      </c>
      <c r="J739" s="16" t="s">
        <v>356</v>
      </c>
      <c r="K739" s="17" t="s">
        <v>18</v>
      </c>
      <c r="L739" s="17" t="s">
        <v>1383</v>
      </c>
      <c r="M739" s="18"/>
    </row>
    <row r="740" s="2" customFormat="1" ht="24" customHeight="1" spans="1:13">
      <c r="A740" s="8" t="s">
        <v>1967</v>
      </c>
      <c r="B740" s="8">
        <v>166816.34</v>
      </c>
      <c r="C740" s="8"/>
      <c r="D740" s="9">
        <f t="shared" si="11"/>
        <v>166816.34</v>
      </c>
      <c r="E740" s="10">
        <v>43194</v>
      </c>
      <c r="F740" s="8">
        <v>166816.34</v>
      </c>
      <c r="G740" s="9" t="s">
        <v>1079</v>
      </c>
      <c r="H740" s="28" t="s">
        <v>1080</v>
      </c>
      <c r="I740" s="12" t="s">
        <v>1081</v>
      </c>
      <c r="J740" s="16" t="s">
        <v>1082</v>
      </c>
      <c r="K740" s="17" t="s">
        <v>18</v>
      </c>
      <c r="L740" s="17" t="s">
        <v>1385</v>
      </c>
      <c r="M740" s="18"/>
    </row>
    <row r="741" s="2" customFormat="1" ht="24" customHeight="1" spans="1:13">
      <c r="A741" s="8" t="s">
        <v>1968</v>
      </c>
      <c r="B741" s="8">
        <v>38150</v>
      </c>
      <c r="C741" s="8"/>
      <c r="D741" s="9">
        <f t="shared" si="11"/>
        <v>38150</v>
      </c>
      <c r="E741" s="10">
        <v>43194</v>
      </c>
      <c r="F741" s="8">
        <v>38150</v>
      </c>
      <c r="G741" s="9" t="s">
        <v>1425</v>
      </c>
      <c r="H741" s="11" t="s">
        <v>1426</v>
      </c>
      <c r="I741" s="12" t="s">
        <v>1427</v>
      </c>
      <c r="J741" s="16" t="s">
        <v>1428</v>
      </c>
      <c r="K741" s="17" t="s">
        <v>18</v>
      </c>
      <c r="L741" s="17" t="s">
        <v>1387</v>
      </c>
      <c r="M741" s="18"/>
    </row>
    <row r="742" s="2" customFormat="1" ht="24" customHeight="1" spans="1:13">
      <c r="A742" s="8" t="s">
        <v>1969</v>
      </c>
      <c r="B742" s="8">
        <v>213344</v>
      </c>
      <c r="C742" s="8"/>
      <c r="D742" s="9">
        <f t="shared" si="11"/>
        <v>213344</v>
      </c>
      <c r="E742" s="10">
        <v>43194</v>
      </c>
      <c r="F742" s="8">
        <v>213344</v>
      </c>
      <c r="G742" s="9" t="s">
        <v>332</v>
      </c>
      <c r="H742" s="28" t="s">
        <v>333</v>
      </c>
      <c r="I742" s="12" t="s">
        <v>334</v>
      </c>
      <c r="J742" s="16" t="s">
        <v>335</v>
      </c>
      <c r="K742" s="17" t="s">
        <v>18</v>
      </c>
      <c r="L742" s="17" t="s">
        <v>1389</v>
      </c>
      <c r="M742" s="18"/>
    </row>
    <row r="743" s="2" customFormat="1" ht="24" customHeight="1" spans="1:13">
      <c r="A743" s="8" t="s">
        <v>1970</v>
      </c>
      <c r="B743" s="8">
        <v>31380</v>
      </c>
      <c r="C743" s="8"/>
      <c r="D743" s="9">
        <f t="shared" si="11"/>
        <v>31380</v>
      </c>
      <c r="E743" s="10">
        <v>43194</v>
      </c>
      <c r="F743" s="8">
        <v>9414</v>
      </c>
      <c r="G743" s="9" t="s">
        <v>1971</v>
      </c>
      <c r="H743" s="11" t="s">
        <v>1972</v>
      </c>
      <c r="I743" s="12" t="s">
        <v>1973</v>
      </c>
      <c r="J743" s="16" t="s">
        <v>1974</v>
      </c>
      <c r="K743" s="17" t="s">
        <v>18</v>
      </c>
      <c r="L743" s="17" t="s">
        <v>1391</v>
      </c>
      <c r="M743" s="18" t="s">
        <v>46</v>
      </c>
    </row>
    <row r="744" s="2" customFormat="1" ht="24" customHeight="1" spans="1:13">
      <c r="A744" s="8" t="s">
        <v>1975</v>
      </c>
      <c r="B744" s="8">
        <v>56980.01</v>
      </c>
      <c r="C744" s="8"/>
      <c r="D744" s="9">
        <f t="shared" si="11"/>
        <v>56980.01</v>
      </c>
      <c r="E744" s="10">
        <v>43194</v>
      </c>
      <c r="F744" s="8">
        <v>56980.01</v>
      </c>
      <c r="G744" s="9" t="s">
        <v>348</v>
      </c>
      <c r="H744" s="11" t="s">
        <v>349</v>
      </c>
      <c r="I744" s="12" t="s">
        <v>350</v>
      </c>
      <c r="J744" s="16" t="s">
        <v>351</v>
      </c>
      <c r="K744" s="17" t="s">
        <v>18</v>
      </c>
      <c r="L744" s="17" t="s">
        <v>1397</v>
      </c>
      <c r="M744" s="18"/>
    </row>
    <row r="745" s="2" customFormat="1" ht="24" customHeight="1" spans="1:13">
      <c r="A745" s="8" t="s">
        <v>1976</v>
      </c>
      <c r="B745" s="8">
        <v>34200.5</v>
      </c>
      <c r="C745" s="8"/>
      <c r="D745" s="9">
        <f t="shared" si="11"/>
        <v>34200.5</v>
      </c>
      <c r="E745" s="10">
        <v>43194</v>
      </c>
      <c r="F745" s="8">
        <v>34200.5</v>
      </c>
      <c r="G745" s="9" t="s">
        <v>1977</v>
      </c>
      <c r="H745" s="11" t="s">
        <v>1978</v>
      </c>
      <c r="I745" s="12" t="s">
        <v>1979</v>
      </c>
      <c r="J745" s="16" t="s">
        <v>1980</v>
      </c>
      <c r="K745" s="17" t="s">
        <v>18</v>
      </c>
      <c r="L745" s="17" t="s">
        <v>1399</v>
      </c>
      <c r="M745" s="18"/>
    </row>
    <row r="746" s="2" customFormat="1" ht="24" customHeight="1" spans="1:13">
      <c r="A746" s="8" t="s">
        <v>1981</v>
      </c>
      <c r="B746" s="8">
        <v>128600</v>
      </c>
      <c r="C746" s="8"/>
      <c r="D746" s="9">
        <f t="shared" si="11"/>
        <v>128600</v>
      </c>
      <c r="E746" s="10">
        <v>43196</v>
      </c>
      <c r="F746" s="8">
        <v>128600</v>
      </c>
      <c r="G746" s="9" t="s">
        <v>542</v>
      </c>
      <c r="H746" s="28" t="s">
        <v>543</v>
      </c>
      <c r="I746" s="12" t="s">
        <v>544</v>
      </c>
      <c r="J746" s="16" t="s">
        <v>545</v>
      </c>
      <c r="K746" s="17" t="s">
        <v>18</v>
      </c>
      <c r="L746" s="17" t="s">
        <v>1401</v>
      </c>
      <c r="M746" s="18"/>
    </row>
    <row r="747" s="2" customFormat="1" ht="24" customHeight="1" spans="1:13">
      <c r="A747" s="8" t="s">
        <v>1982</v>
      </c>
      <c r="B747" s="8">
        <v>62111.5</v>
      </c>
      <c r="C747" s="8"/>
      <c r="D747" s="9">
        <f t="shared" si="11"/>
        <v>62111.5</v>
      </c>
      <c r="E747" s="10">
        <v>43196</v>
      </c>
      <c r="F747" s="8">
        <v>62111.5</v>
      </c>
      <c r="G747" s="9" t="s">
        <v>933</v>
      </c>
      <c r="H747" s="11" t="s">
        <v>934</v>
      </c>
      <c r="I747" s="12" t="s">
        <v>935</v>
      </c>
      <c r="J747" s="16" t="s">
        <v>936</v>
      </c>
      <c r="K747" s="17" t="s">
        <v>18</v>
      </c>
      <c r="L747" s="17" t="s">
        <v>1403</v>
      </c>
      <c r="M747" s="18"/>
    </row>
    <row r="748" s="2" customFormat="1" ht="24" customHeight="1" spans="1:13">
      <c r="A748" s="8" t="s">
        <v>1983</v>
      </c>
      <c r="B748" s="8">
        <v>202125</v>
      </c>
      <c r="C748" s="8"/>
      <c r="D748" s="9">
        <f t="shared" si="11"/>
        <v>202125</v>
      </c>
      <c r="E748" s="10">
        <v>43197</v>
      </c>
      <c r="F748" s="8">
        <v>202125</v>
      </c>
      <c r="G748" s="9" t="s">
        <v>1407</v>
      </c>
      <c r="H748" s="28" t="s">
        <v>1408</v>
      </c>
      <c r="I748" s="12" t="s">
        <v>1409</v>
      </c>
      <c r="J748" s="16" t="s">
        <v>1410</v>
      </c>
      <c r="K748" s="17" t="s">
        <v>18</v>
      </c>
      <c r="L748" s="17" t="s">
        <v>1405</v>
      </c>
      <c r="M748" s="18"/>
    </row>
    <row r="749" s="2" customFormat="1" ht="24" customHeight="1" spans="1:13">
      <c r="A749" s="8" t="s">
        <v>1984</v>
      </c>
      <c r="B749" s="8">
        <v>236293.1</v>
      </c>
      <c r="C749" s="8"/>
      <c r="D749" s="9">
        <f t="shared" si="11"/>
        <v>236293.1</v>
      </c>
      <c r="E749" s="10">
        <v>43197</v>
      </c>
      <c r="F749" s="8">
        <v>236293.1</v>
      </c>
      <c r="G749" s="9" t="s">
        <v>1437</v>
      </c>
      <c r="H749" s="28" t="s">
        <v>1438</v>
      </c>
      <c r="I749" s="12" t="s">
        <v>1439</v>
      </c>
      <c r="J749" s="16" t="s">
        <v>1440</v>
      </c>
      <c r="K749" s="17" t="s">
        <v>18</v>
      </c>
      <c r="L749" s="17" t="s">
        <v>1411</v>
      </c>
      <c r="M749" s="18"/>
    </row>
    <row r="750" s="2" customFormat="1" ht="24" customHeight="1" spans="1:13">
      <c r="A750" s="8" t="s">
        <v>1985</v>
      </c>
      <c r="B750" s="8">
        <v>30000</v>
      </c>
      <c r="C750" s="8"/>
      <c r="D750" s="9">
        <f t="shared" si="11"/>
        <v>30000</v>
      </c>
      <c r="E750" s="10">
        <v>43197</v>
      </c>
      <c r="F750" s="8">
        <v>30000</v>
      </c>
      <c r="G750" s="9" t="s">
        <v>213</v>
      </c>
      <c r="H750" s="11" t="s">
        <v>214</v>
      </c>
      <c r="I750" s="12" t="s">
        <v>215</v>
      </c>
      <c r="J750" s="16" t="s">
        <v>216</v>
      </c>
      <c r="K750" s="17" t="s">
        <v>18</v>
      </c>
      <c r="L750" s="17" t="s">
        <v>1413</v>
      </c>
      <c r="M750" s="18"/>
    </row>
    <row r="751" s="2" customFormat="1" ht="24" customHeight="1" spans="1:13">
      <c r="A751" s="8" t="s">
        <v>1986</v>
      </c>
      <c r="B751" s="8">
        <v>83135</v>
      </c>
      <c r="C751" s="8"/>
      <c r="D751" s="9">
        <f t="shared" si="11"/>
        <v>83135</v>
      </c>
      <c r="E751" s="10">
        <v>43197</v>
      </c>
      <c r="F751" s="8">
        <v>83135</v>
      </c>
      <c r="G751" s="9" t="s">
        <v>1987</v>
      </c>
      <c r="H751" s="11" t="s">
        <v>1988</v>
      </c>
      <c r="I751" s="12" t="s">
        <v>1989</v>
      </c>
      <c r="J751" s="16" t="s">
        <v>1990</v>
      </c>
      <c r="K751" s="17" t="s">
        <v>18</v>
      </c>
      <c r="L751" s="17" t="s">
        <v>1415</v>
      </c>
      <c r="M751" s="18"/>
    </row>
    <row r="752" s="2" customFormat="1" ht="24" customHeight="1" spans="1:13">
      <c r="A752" s="8" t="s">
        <v>1991</v>
      </c>
      <c r="B752" s="8">
        <v>30356</v>
      </c>
      <c r="C752" s="8"/>
      <c r="D752" s="9">
        <f t="shared" si="11"/>
        <v>30356</v>
      </c>
      <c r="E752" s="10">
        <v>43197</v>
      </c>
      <c r="F752" s="8">
        <v>30356</v>
      </c>
      <c r="G752" s="9" t="s">
        <v>1992</v>
      </c>
      <c r="H752" s="11" t="s">
        <v>1643</v>
      </c>
      <c r="I752" s="12" t="s">
        <v>1644</v>
      </c>
      <c r="J752" s="16" t="s">
        <v>1645</v>
      </c>
      <c r="K752" s="17" t="s">
        <v>18</v>
      </c>
      <c r="L752" s="17" t="s">
        <v>1421</v>
      </c>
      <c r="M752" s="18"/>
    </row>
    <row r="753" s="2" customFormat="1" ht="24" customHeight="1" spans="1:13">
      <c r="A753" s="8" t="s">
        <v>1993</v>
      </c>
      <c r="B753" s="8">
        <v>147596</v>
      </c>
      <c r="C753" s="8"/>
      <c r="D753" s="9">
        <f t="shared" si="11"/>
        <v>147596</v>
      </c>
      <c r="E753" s="10">
        <v>43197</v>
      </c>
      <c r="F753" s="8">
        <v>147596</v>
      </c>
      <c r="G753" s="9" t="s">
        <v>1014</v>
      </c>
      <c r="H753" s="28" t="s">
        <v>1015</v>
      </c>
      <c r="I753" s="12" t="s">
        <v>1514</v>
      </c>
      <c r="J753" s="16" t="s">
        <v>1017</v>
      </c>
      <c r="K753" s="17" t="s">
        <v>18</v>
      </c>
      <c r="L753" s="17" t="s">
        <v>1423</v>
      </c>
      <c r="M753" s="18"/>
    </row>
    <row r="754" s="2" customFormat="1" ht="24" customHeight="1" spans="1:13">
      <c r="A754" s="8" t="s">
        <v>1994</v>
      </c>
      <c r="B754" s="8">
        <v>70025</v>
      </c>
      <c r="C754" s="8">
        <v>900</v>
      </c>
      <c r="D754" s="9">
        <f t="shared" si="11"/>
        <v>70925</v>
      </c>
      <c r="E754" s="10">
        <v>43197</v>
      </c>
      <c r="F754" s="8">
        <v>21007.5</v>
      </c>
      <c r="G754" s="9" t="s">
        <v>202</v>
      </c>
      <c r="H754" s="28" t="s">
        <v>203</v>
      </c>
      <c r="I754" s="12" t="s">
        <v>204</v>
      </c>
      <c r="J754" s="16" t="s">
        <v>205</v>
      </c>
      <c r="K754" s="17" t="s">
        <v>18</v>
      </c>
      <c r="L754" s="17" t="s">
        <v>1429</v>
      </c>
      <c r="M754" s="18"/>
    </row>
    <row r="755" s="2" customFormat="1" ht="24" customHeight="1" spans="1:13">
      <c r="A755" s="8" t="s">
        <v>1995</v>
      </c>
      <c r="B755" s="8">
        <v>68000</v>
      </c>
      <c r="C755" s="8"/>
      <c r="D755" s="9">
        <f t="shared" si="11"/>
        <v>68000</v>
      </c>
      <c r="E755" s="10">
        <v>43199</v>
      </c>
      <c r="F755" s="8">
        <v>20400</v>
      </c>
      <c r="G755" s="9" t="s">
        <v>1996</v>
      </c>
      <c r="H755" s="11" t="s">
        <v>1997</v>
      </c>
      <c r="I755" s="12" t="s">
        <v>1998</v>
      </c>
      <c r="J755" s="16" t="s">
        <v>1999</v>
      </c>
      <c r="K755" s="17" t="s">
        <v>18</v>
      </c>
      <c r="L755" s="17" t="s">
        <v>1435</v>
      </c>
      <c r="M755" s="18"/>
    </row>
    <row r="756" s="2" customFormat="1" ht="24" customHeight="1" spans="1:13">
      <c r="A756" s="8" t="s">
        <v>2000</v>
      </c>
      <c r="B756" s="8">
        <v>30250</v>
      </c>
      <c r="C756" s="8">
        <v>1000</v>
      </c>
      <c r="D756" s="9">
        <f t="shared" si="11"/>
        <v>31250</v>
      </c>
      <c r="E756" s="10">
        <v>43199</v>
      </c>
      <c r="F756" s="8">
        <v>31250</v>
      </c>
      <c r="G756" s="9" t="s">
        <v>2001</v>
      </c>
      <c r="H756" s="11" t="s">
        <v>2002</v>
      </c>
      <c r="I756" s="12" t="s">
        <v>2003</v>
      </c>
      <c r="J756" s="16" t="s">
        <v>2004</v>
      </c>
      <c r="K756" s="17" t="s">
        <v>18</v>
      </c>
      <c r="L756" s="17" t="s">
        <v>1441</v>
      </c>
      <c r="M756" s="18"/>
    </row>
    <row r="757" s="2" customFormat="1" ht="24" customHeight="1" spans="1:13">
      <c r="A757" s="8" t="s">
        <v>2005</v>
      </c>
      <c r="B757" s="8">
        <v>64267</v>
      </c>
      <c r="C757" s="8"/>
      <c r="D757" s="9">
        <f t="shared" ref="D757:D820" si="12">SUM(B757:C757)</f>
        <v>64267</v>
      </c>
      <c r="E757" s="10">
        <v>43199</v>
      </c>
      <c r="F757" s="8">
        <v>64267</v>
      </c>
      <c r="G757" s="9" t="s">
        <v>1112</v>
      </c>
      <c r="H757" s="28" t="s">
        <v>1113</v>
      </c>
      <c r="I757" s="12" t="s">
        <v>1114</v>
      </c>
      <c r="J757" s="16" t="s">
        <v>1115</v>
      </c>
      <c r="K757" s="17" t="s">
        <v>18</v>
      </c>
      <c r="L757" s="17" t="s">
        <v>1443</v>
      </c>
      <c r="M757" s="18"/>
    </row>
    <row r="758" s="2" customFormat="1" ht="24" customHeight="1" spans="1:13">
      <c r="A758" s="8" t="s">
        <v>2006</v>
      </c>
      <c r="B758" s="8">
        <v>30500</v>
      </c>
      <c r="C758" s="8"/>
      <c r="D758" s="9">
        <f t="shared" si="12"/>
        <v>30500</v>
      </c>
      <c r="E758" s="10">
        <v>43199</v>
      </c>
      <c r="F758" s="8">
        <v>9150</v>
      </c>
      <c r="G758" s="9" t="s">
        <v>202</v>
      </c>
      <c r="H758" s="28" t="s">
        <v>203</v>
      </c>
      <c r="I758" s="12" t="s">
        <v>204</v>
      </c>
      <c r="J758" s="16" t="s">
        <v>205</v>
      </c>
      <c r="K758" s="17" t="s">
        <v>18</v>
      </c>
      <c r="L758" s="17" t="s">
        <v>1449</v>
      </c>
      <c r="M758" s="18"/>
    </row>
    <row r="759" s="2" customFormat="1" ht="24" customHeight="1" spans="1:13">
      <c r="A759" s="8" t="s">
        <v>2007</v>
      </c>
      <c r="B759" s="8">
        <v>36500</v>
      </c>
      <c r="C759" s="8">
        <v>1800</v>
      </c>
      <c r="D759" s="9">
        <f t="shared" si="12"/>
        <v>38300</v>
      </c>
      <c r="E759" s="10">
        <v>43199</v>
      </c>
      <c r="F759" s="8">
        <v>38300</v>
      </c>
      <c r="G759" s="9" t="s">
        <v>530</v>
      </c>
      <c r="H759" s="11" t="s">
        <v>531</v>
      </c>
      <c r="I759" s="12" t="s">
        <v>532</v>
      </c>
      <c r="J759" s="16" t="s">
        <v>533</v>
      </c>
      <c r="K759" s="17" t="s">
        <v>18</v>
      </c>
      <c r="L759" s="17" t="s">
        <v>1455</v>
      </c>
      <c r="M759" s="18"/>
    </row>
    <row r="760" s="2" customFormat="1" ht="24" customHeight="1" spans="1:13">
      <c r="A760" s="8" t="s">
        <v>2008</v>
      </c>
      <c r="B760" s="8">
        <v>448393.3</v>
      </c>
      <c r="C760" s="8"/>
      <c r="D760" s="9">
        <f t="shared" si="12"/>
        <v>448393.3</v>
      </c>
      <c r="E760" s="10">
        <v>43201</v>
      </c>
      <c r="F760" s="8">
        <v>448393.3</v>
      </c>
      <c r="G760" s="9" t="s">
        <v>1014</v>
      </c>
      <c r="H760" s="28" t="s">
        <v>1015</v>
      </c>
      <c r="I760" s="12" t="s">
        <v>1514</v>
      </c>
      <c r="J760" s="16" t="s">
        <v>1017</v>
      </c>
      <c r="K760" s="17" t="s">
        <v>18</v>
      </c>
      <c r="L760" s="17" t="s">
        <v>1457</v>
      </c>
      <c r="M760" s="18"/>
    </row>
    <row r="761" s="2" customFormat="1" ht="24" customHeight="1" spans="1:13">
      <c r="A761" s="8" t="s">
        <v>2009</v>
      </c>
      <c r="B761" s="8">
        <v>59900</v>
      </c>
      <c r="C761" s="8"/>
      <c r="D761" s="9">
        <f t="shared" si="12"/>
        <v>59900</v>
      </c>
      <c r="E761" s="10">
        <v>43201</v>
      </c>
      <c r="F761" s="8">
        <v>59900</v>
      </c>
      <c r="G761" s="9" t="s">
        <v>2010</v>
      </c>
      <c r="H761" s="11" t="s">
        <v>2011</v>
      </c>
      <c r="I761" s="12" t="s">
        <v>2012</v>
      </c>
      <c r="J761" s="16" t="s">
        <v>2013</v>
      </c>
      <c r="K761" s="17" t="s">
        <v>18</v>
      </c>
      <c r="L761" s="17" t="s">
        <v>1459</v>
      </c>
      <c r="M761" s="18"/>
    </row>
    <row r="762" s="2" customFormat="1" ht="24" customHeight="1" spans="1:13">
      <c r="A762" s="8" t="s">
        <v>2014</v>
      </c>
      <c r="B762" s="8">
        <v>43875</v>
      </c>
      <c r="C762" s="8"/>
      <c r="D762" s="9">
        <f t="shared" si="12"/>
        <v>43875</v>
      </c>
      <c r="E762" s="10">
        <v>43201</v>
      </c>
      <c r="F762" s="8">
        <v>43875</v>
      </c>
      <c r="G762" s="9" t="s">
        <v>353</v>
      </c>
      <c r="H762" s="28" t="s">
        <v>354</v>
      </c>
      <c r="I762" s="12" t="s">
        <v>355</v>
      </c>
      <c r="J762" s="16" t="s">
        <v>356</v>
      </c>
      <c r="K762" s="17" t="s">
        <v>18</v>
      </c>
      <c r="L762" s="17" t="s">
        <v>1465</v>
      </c>
      <c r="M762" s="18"/>
    </row>
    <row r="763" s="2" customFormat="1" ht="24" customHeight="1" spans="1:13">
      <c r="A763" s="8" t="s">
        <v>2015</v>
      </c>
      <c r="B763" s="8">
        <v>142050</v>
      </c>
      <c r="C763" s="8"/>
      <c r="D763" s="9">
        <f t="shared" si="12"/>
        <v>142050</v>
      </c>
      <c r="E763" s="10">
        <v>43201</v>
      </c>
      <c r="F763" s="8">
        <v>142050</v>
      </c>
      <c r="G763" s="9" t="s">
        <v>234</v>
      </c>
      <c r="H763" s="11" t="s">
        <v>235</v>
      </c>
      <c r="I763" s="12" t="s">
        <v>236</v>
      </c>
      <c r="J763" s="16" t="s">
        <v>237</v>
      </c>
      <c r="K763" s="17" t="s">
        <v>18</v>
      </c>
      <c r="L763" s="17" t="s">
        <v>1467</v>
      </c>
      <c r="M763" s="18"/>
    </row>
    <row r="764" s="2" customFormat="1" ht="24" customHeight="1" spans="1:13">
      <c r="A764" s="8" t="s">
        <v>2016</v>
      </c>
      <c r="B764" s="8">
        <v>59915</v>
      </c>
      <c r="C764" s="8"/>
      <c r="D764" s="9">
        <f t="shared" si="12"/>
        <v>59915</v>
      </c>
      <c r="E764" s="10">
        <v>43201</v>
      </c>
      <c r="F764" s="8">
        <v>59915</v>
      </c>
      <c r="G764" s="9" t="s">
        <v>1014</v>
      </c>
      <c r="H764" s="28" t="s">
        <v>1015</v>
      </c>
      <c r="I764" s="12" t="s">
        <v>1514</v>
      </c>
      <c r="J764" s="16" t="s">
        <v>1017</v>
      </c>
      <c r="K764" s="17" t="s">
        <v>18</v>
      </c>
      <c r="L764" s="17" t="s">
        <v>1469</v>
      </c>
      <c r="M764" s="18"/>
    </row>
    <row r="765" s="2" customFormat="1" ht="24" customHeight="1" spans="1:13">
      <c r="A765" s="8" t="s">
        <v>2017</v>
      </c>
      <c r="B765" s="8">
        <v>96260</v>
      </c>
      <c r="C765" s="8"/>
      <c r="D765" s="9">
        <f t="shared" si="12"/>
        <v>96260</v>
      </c>
      <c r="E765" s="10">
        <v>43201</v>
      </c>
      <c r="F765" s="8">
        <v>28878</v>
      </c>
      <c r="G765" s="9" t="s">
        <v>2001</v>
      </c>
      <c r="H765" s="11" t="s">
        <v>2002</v>
      </c>
      <c r="I765" s="12" t="s">
        <v>2003</v>
      </c>
      <c r="J765" s="16" t="s">
        <v>2004</v>
      </c>
      <c r="K765" s="17" t="s">
        <v>18</v>
      </c>
      <c r="L765" s="17" t="s">
        <v>1471</v>
      </c>
      <c r="M765" s="18"/>
    </row>
    <row r="766" s="2" customFormat="1" ht="24" customHeight="1" spans="1:13">
      <c r="A766" s="8" t="s">
        <v>2018</v>
      </c>
      <c r="B766" s="8">
        <v>48000</v>
      </c>
      <c r="C766" s="8"/>
      <c r="D766" s="9">
        <f t="shared" si="12"/>
        <v>48000</v>
      </c>
      <c r="E766" s="10">
        <v>43202</v>
      </c>
      <c r="F766" s="8">
        <v>14400</v>
      </c>
      <c r="G766" s="9" t="s">
        <v>2019</v>
      </c>
      <c r="H766" s="11" t="s">
        <v>2020</v>
      </c>
      <c r="I766" s="12" t="s">
        <v>832</v>
      </c>
      <c r="J766" s="16" t="s">
        <v>2021</v>
      </c>
      <c r="K766" s="17" t="s">
        <v>18</v>
      </c>
      <c r="L766" s="17" t="s">
        <v>1473</v>
      </c>
      <c r="M766" s="18"/>
    </row>
    <row r="767" s="2" customFormat="1" ht="24" customHeight="1" spans="1:13">
      <c r="A767" s="8" t="s">
        <v>2022</v>
      </c>
      <c r="B767" s="8">
        <v>42900</v>
      </c>
      <c r="C767" s="8"/>
      <c r="D767" s="9">
        <f t="shared" si="12"/>
        <v>42900</v>
      </c>
      <c r="E767" s="10">
        <v>43202</v>
      </c>
      <c r="F767" s="8">
        <v>12870</v>
      </c>
      <c r="G767" s="9" t="s">
        <v>1770</v>
      </c>
      <c r="H767" s="11" t="s">
        <v>1771</v>
      </c>
      <c r="I767" s="12" t="s">
        <v>1772</v>
      </c>
      <c r="J767" s="16" t="s">
        <v>1773</v>
      </c>
      <c r="K767" s="17" t="s">
        <v>18</v>
      </c>
      <c r="L767" s="17" t="s">
        <v>1479</v>
      </c>
      <c r="M767" s="18"/>
    </row>
    <row r="768" s="2" customFormat="1" ht="24" customHeight="1" spans="1:13">
      <c r="A768" s="8" t="s">
        <v>2023</v>
      </c>
      <c r="B768" s="8">
        <v>58300</v>
      </c>
      <c r="C768" s="8"/>
      <c r="D768" s="9">
        <f t="shared" si="12"/>
        <v>58300</v>
      </c>
      <c r="E768" s="10">
        <v>43203</v>
      </c>
      <c r="F768" s="8">
        <v>58300</v>
      </c>
      <c r="G768" s="9" t="s">
        <v>296</v>
      </c>
      <c r="H768" s="11" t="s">
        <v>297</v>
      </c>
      <c r="I768" s="12" t="s">
        <v>298</v>
      </c>
      <c r="J768" s="16" t="s">
        <v>299</v>
      </c>
      <c r="K768" s="17" t="s">
        <v>18</v>
      </c>
      <c r="L768" s="17" t="s">
        <v>1485</v>
      </c>
      <c r="M768" s="18"/>
    </row>
    <row r="769" s="2" customFormat="1" ht="24" customHeight="1" spans="1:13">
      <c r="A769" s="8" t="s">
        <v>2024</v>
      </c>
      <c r="B769" s="8">
        <v>472100</v>
      </c>
      <c r="C769" s="8">
        <v>5000</v>
      </c>
      <c r="D769" s="9">
        <f t="shared" si="12"/>
        <v>477100</v>
      </c>
      <c r="E769" s="10">
        <v>43203</v>
      </c>
      <c r="F769" s="8">
        <v>477100</v>
      </c>
      <c r="G769" s="9" t="s">
        <v>2025</v>
      </c>
      <c r="H769" s="11" t="s">
        <v>2026</v>
      </c>
      <c r="I769" s="12" t="s">
        <v>2027</v>
      </c>
      <c r="J769" s="16" t="s">
        <v>2028</v>
      </c>
      <c r="K769" s="17" t="s">
        <v>18</v>
      </c>
      <c r="L769" s="17" t="s">
        <v>1487</v>
      </c>
      <c r="M769" s="18"/>
    </row>
    <row r="770" s="2" customFormat="1" ht="24" customHeight="1" spans="1:13">
      <c r="A770" s="8" t="s">
        <v>2029</v>
      </c>
      <c r="B770" s="8">
        <v>33500</v>
      </c>
      <c r="C770" s="8"/>
      <c r="D770" s="9">
        <f t="shared" si="12"/>
        <v>33500</v>
      </c>
      <c r="E770" s="10">
        <v>43204</v>
      </c>
      <c r="F770" s="8">
        <v>10050</v>
      </c>
      <c r="G770" s="9" t="s">
        <v>21</v>
      </c>
      <c r="H770" s="11" t="s">
        <v>22</v>
      </c>
      <c r="I770" s="12" t="s">
        <v>23</v>
      </c>
      <c r="J770" s="16" t="s">
        <v>24</v>
      </c>
      <c r="K770" s="17" t="s">
        <v>18</v>
      </c>
      <c r="L770" s="17" t="s">
        <v>1489</v>
      </c>
      <c r="M770" s="18"/>
    </row>
    <row r="771" s="2" customFormat="1" ht="24" customHeight="1" spans="1:13">
      <c r="A771" s="8" t="s">
        <v>2030</v>
      </c>
      <c r="B771" s="8">
        <v>201545</v>
      </c>
      <c r="C771" s="8"/>
      <c r="D771" s="9">
        <f t="shared" si="12"/>
        <v>201545</v>
      </c>
      <c r="E771" s="10">
        <v>43204</v>
      </c>
      <c r="F771" s="8">
        <v>201545</v>
      </c>
      <c r="G771" s="9" t="s">
        <v>740</v>
      </c>
      <c r="H771" s="11" t="s">
        <v>741</v>
      </c>
      <c r="I771" s="12" t="s">
        <v>742</v>
      </c>
      <c r="J771" s="16" t="s">
        <v>743</v>
      </c>
      <c r="K771" s="17" t="s">
        <v>18</v>
      </c>
      <c r="L771" s="17" t="s">
        <v>1494</v>
      </c>
      <c r="M771" s="18"/>
    </row>
    <row r="772" s="2" customFormat="1" ht="24" customHeight="1" spans="1:13">
      <c r="A772" s="8" t="s">
        <v>2031</v>
      </c>
      <c r="B772" s="8">
        <v>42494.5</v>
      </c>
      <c r="C772" s="8"/>
      <c r="D772" s="9">
        <f t="shared" si="12"/>
        <v>42494.5</v>
      </c>
      <c r="E772" s="10">
        <v>43206</v>
      </c>
      <c r="F772" s="8">
        <v>42494.5</v>
      </c>
      <c r="G772" s="9" t="s">
        <v>251</v>
      </c>
      <c r="H772" s="28" t="s">
        <v>252</v>
      </c>
      <c r="I772" s="12" t="s">
        <v>253</v>
      </c>
      <c r="J772" s="16" t="s">
        <v>254</v>
      </c>
      <c r="K772" s="17" t="s">
        <v>18</v>
      </c>
      <c r="L772" s="17" t="s">
        <v>1496</v>
      </c>
      <c r="M772" s="18"/>
    </row>
    <row r="773" s="2" customFormat="1" ht="24" customHeight="1" spans="1:13">
      <c r="A773" s="8" t="s">
        <v>2032</v>
      </c>
      <c r="B773" s="8">
        <v>55000</v>
      </c>
      <c r="C773" s="8"/>
      <c r="D773" s="9">
        <f t="shared" si="12"/>
        <v>55000</v>
      </c>
      <c r="E773" s="10">
        <v>43206</v>
      </c>
      <c r="F773" s="8">
        <v>16500</v>
      </c>
      <c r="G773" s="9" t="s">
        <v>2033</v>
      </c>
      <c r="H773" s="11" t="s">
        <v>2034</v>
      </c>
      <c r="I773" s="12" t="s">
        <v>2035</v>
      </c>
      <c r="J773" s="16" t="s">
        <v>2036</v>
      </c>
      <c r="K773" s="17" t="s">
        <v>18</v>
      </c>
      <c r="L773" s="17" t="s">
        <v>1498</v>
      </c>
      <c r="M773" s="18"/>
    </row>
    <row r="774" s="2" customFormat="1" ht="24" customHeight="1" spans="1:13">
      <c r="A774" s="8" t="s">
        <v>2037</v>
      </c>
      <c r="B774" s="8">
        <v>31261</v>
      </c>
      <c r="C774" s="8"/>
      <c r="D774" s="9">
        <f t="shared" si="12"/>
        <v>31261</v>
      </c>
      <c r="E774" s="10">
        <v>43206</v>
      </c>
      <c r="F774" s="8">
        <v>31261</v>
      </c>
      <c r="G774" s="9" t="s">
        <v>621</v>
      </c>
      <c r="H774" s="11" t="s">
        <v>622</v>
      </c>
      <c r="I774" s="12" t="s">
        <v>623</v>
      </c>
      <c r="J774" s="16" t="s">
        <v>624</v>
      </c>
      <c r="K774" s="17" t="s">
        <v>18</v>
      </c>
      <c r="L774" s="17" t="s">
        <v>1500</v>
      </c>
      <c r="M774" s="18"/>
    </row>
    <row r="775" s="2" customFormat="1" ht="24" customHeight="1" spans="1:13">
      <c r="A775" s="8" t="s">
        <v>2038</v>
      </c>
      <c r="B775" s="8">
        <v>30000</v>
      </c>
      <c r="C775" s="8"/>
      <c r="D775" s="9">
        <f t="shared" si="12"/>
        <v>30000</v>
      </c>
      <c r="E775" s="10">
        <v>43206</v>
      </c>
      <c r="F775" s="8">
        <v>30000</v>
      </c>
      <c r="G775" s="9" t="s">
        <v>2039</v>
      </c>
      <c r="H775" s="11" t="s">
        <v>2040</v>
      </c>
      <c r="I775" s="12" t="s">
        <v>2041</v>
      </c>
      <c r="J775" s="16" t="s">
        <v>2042</v>
      </c>
      <c r="K775" s="17" t="s">
        <v>18</v>
      </c>
      <c r="L775" s="17" t="s">
        <v>1502</v>
      </c>
      <c r="M775" s="18"/>
    </row>
    <row r="776" s="2" customFormat="1" ht="24" customHeight="1" spans="1:13">
      <c r="A776" s="8" t="s">
        <v>2043</v>
      </c>
      <c r="B776" s="8">
        <v>40000</v>
      </c>
      <c r="C776" s="8"/>
      <c r="D776" s="9">
        <f t="shared" si="12"/>
        <v>40000</v>
      </c>
      <c r="E776" s="10">
        <v>43206</v>
      </c>
      <c r="F776" s="8">
        <v>12000</v>
      </c>
      <c r="G776" s="9" t="s">
        <v>70</v>
      </c>
      <c r="H776" s="11" t="s">
        <v>71</v>
      </c>
      <c r="I776" s="12" t="s">
        <v>72</v>
      </c>
      <c r="J776" s="16" t="s">
        <v>73</v>
      </c>
      <c r="K776" s="17" t="s">
        <v>18</v>
      </c>
      <c r="L776" s="17" t="s">
        <v>1508</v>
      </c>
      <c r="M776" s="18"/>
    </row>
    <row r="777" s="2" customFormat="1" ht="24" customHeight="1" spans="1:13">
      <c r="A777" s="8" t="s">
        <v>2044</v>
      </c>
      <c r="B777" s="8">
        <v>208724.5</v>
      </c>
      <c r="C777" s="8"/>
      <c r="D777" s="9">
        <f t="shared" si="12"/>
        <v>208724.5</v>
      </c>
      <c r="E777" s="10">
        <v>43207</v>
      </c>
      <c r="F777" s="8">
        <v>208724.5</v>
      </c>
      <c r="G777" s="9" t="s">
        <v>1059</v>
      </c>
      <c r="H777" s="11" t="s">
        <v>1060</v>
      </c>
      <c r="I777" s="12" t="s">
        <v>1061</v>
      </c>
      <c r="J777" s="16" t="s">
        <v>1062</v>
      </c>
      <c r="K777" s="17" t="s">
        <v>18</v>
      </c>
      <c r="L777" s="17" t="s">
        <v>1510</v>
      </c>
      <c r="M777" s="18"/>
    </row>
    <row r="778" s="2" customFormat="1" ht="24" customHeight="1" spans="1:13">
      <c r="A778" s="8" t="s">
        <v>2045</v>
      </c>
      <c r="B778" s="8">
        <v>84000</v>
      </c>
      <c r="C778" s="8"/>
      <c r="D778" s="9">
        <f t="shared" si="12"/>
        <v>84000</v>
      </c>
      <c r="E778" s="10">
        <v>43207</v>
      </c>
      <c r="F778" s="8">
        <v>25200</v>
      </c>
      <c r="G778" s="9" t="s">
        <v>2046</v>
      </c>
      <c r="H778" s="11" t="s">
        <v>2047</v>
      </c>
      <c r="I778" s="12" t="s">
        <v>2048</v>
      </c>
      <c r="J778" s="16" t="s">
        <v>2049</v>
      </c>
      <c r="K778" s="17" t="s">
        <v>18</v>
      </c>
      <c r="L778" s="17" t="s">
        <v>1512</v>
      </c>
      <c r="M778" s="18"/>
    </row>
    <row r="779" s="2" customFormat="1" ht="24" customHeight="1" spans="1:13">
      <c r="A779" s="8" t="s">
        <v>2050</v>
      </c>
      <c r="B779" s="8">
        <v>35005</v>
      </c>
      <c r="C779" s="8"/>
      <c r="D779" s="9">
        <f t="shared" si="12"/>
        <v>35005</v>
      </c>
      <c r="E779" s="10">
        <v>43207</v>
      </c>
      <c r="F779" s="8">
        <v>35005</v>
      </c>
      <c r="G779" s="9" t="s">
        <v>261</v>
      </c>
      <c r="H779" s="11" t="s">
        <v>262</v>
      </c>
      <c r="I779" s="12" t="s">
        <v>263</v>
      </c>
      <c r="J779" s="16" t="s">
        <v>264</v>
      </c>
      <c r="K779" s="17" t="s">
        <v>18</v>
      </c>
      <c r="L779" s="17" t="s">
        <v>1515</v>
      </c>
      <c r="M779" s="18"/>
    </row>
    <row r="780" s="2" customFormat="1" ht="24" customHeight="1" spans="1:13">
      <c r="A780" s="8" t="s">
        <v>2051</v>
      </c>
      <c r="B780" s="8">
        <v>37400</v>
      </c>
      <c r="C780" s="8">
        <v>490</v>
      </c>
      <c r="D780" s="9">
        <f t="shared" si="12"/>
        <v>37890</v>
      </c>
      <c r="E780" s="10">
        <v>43207</v>
      </c>
      <c r="F780" s="8">
        <v>37890</v>
      </c>
      <c r="G780" s="9" t="s">
        <v>518</v>
      </c>
      <c r="H780" s="11" t="s">
        <v>519</v>
      </c>
      <c r="I780" s="12" t="s">
        <v>520</v>
      </c>
      <c r="J780" s="16" t="s">
        <v>521</v>
      </c>
      <c r="K780" s="17" t="s">
        <v>18</v>
      </c>
      <c r="L780" s="17" t="s">
        <v>1517</v>
      </c>
      <c r="M780" s="18"/>
    </row>
    <row r="781" s="2" customFormat="1" ht="24" customHeight="1" spans="1:13">
      <c r="A781" s="8" t="s">
        <v>2052</v>
      </c>
      <c r="B781" s="8">
        <v>82570</v>
      </c>
      <c r="C781" s="8"/>
      <c r="D781" s="9">
        <f t="shared" si="12"/>
        <v>82570</v>
      </c>
      <c r="E781" s="10">
        <v>43208</v>
      </c>
      <c r="F781" s="8">
        <v>24771</v>
      </c>
      <c r="G781" s="9" t="s">
        <v>2053</v>
      </c>
      <c r="H781" s="11" t="s">
        <v>2054</v>
      </c>
      <c r="I781" s="12" t="s">
        <v>2055</v>
      </c>
      <c r="J781" s="16" t="s">
        <v>2056</v>
      </c>
      <c r="K781" s="17" t="s">
        <v>18</v>
      </c>
      <c r="L781" s="17" t="s">
        <v>1523</v>
      </c>
      <c r="M781" s="18"/>
    </row>
    <row r="782" s="2" customFormat="1" ht="24" customHeight="1" spans="1:13">
      <c r="A782" s="8" t="s">
        <v>2057</v>
      </c>
      <c r="B782" s="8">
        <v>39000</v>
      </c>
      <c r="C782" s="8"/>
      <c r="D782" s="9">
        <f t="shared" si="12"/>
        <v>39000</v>
      </c>
      <c r="E782" s="10">
        <v>43209</v>
      </c>
      <c r="F782" s="8">
        <v>39000</v>
      </c>
      <c r="G782" s="9" t="s">
        <v>690</v>
      </c>
      <c r="H782" s="11" t="s">
        <v>691</v>
      </c>
      <c r="I782" s="12" t="s">
        <v>692</v>
      </c>
      <c r="J782" s="16" t="s">
        <v>2058</v>
      </c>
      <c r="K782" s="17" t="s">
        <v>18</v>
      </c>
      <c r="L782" s="17" t="s">
        <v>1529</v>
      </c>
      <c r="M782" s="18"/>
    </row>
    <row r="783" s="2" customFormat="1" ht="24" customHeight="1" spans="1:13">
      <c r="A783" s="8" t="s">
        <v>2059</v>
      </c>
      <c r="B783" s="8">
        <v>29216</v>
      </c>
      <c r="C783" s="8">
        <v>635</v>
      </c>
      <c r="D783" s="9">
        <f t="shared" si="12"/>
        <v>29851</v>
      </c>
      <c r="E783" s="10">
        <v>43209</v>
      </c>
      <c r="F783" s="8">
        <v>9514.8</v>
      </c>
      <c r="G783" s="9" t="s">
        <v>750</v>
      </c>
      <c r="H783" s="11" t="s">
        <v>751</v>
      </c>
      <c r="I783" s="12" t="s">
        <v>752</v>
      </c>
      <c r="J783" s="16" t="s">
        <v>753</v>
      </c>
      <c r="K783" s="17" t="s">
        <v>18</v>
      </c>
      <c r="L783" s="17" t="s">
        <v>1531</v>
      </c>
      <c r="M783" s="18"/>
    </row>
    <row r="784" s="2" customFormat="1" ht="24" customHeight="1" spans="1:13">
      <c r="A784" s="8" t="s">
        <v>2060</v>
      </c>
      <c r="B784" s="8">
        <v>76500</v>
      </c>
      <c r="C784" s="8"/>
      <c r="D784" s="9">
        <f t="shared" si="12"/>
        <v>76500</v>
      </c>
      <c r="E784" s="10">
        <v>43209</v>
      </c>
      <c r="F784" s="8">
        <v>76500</v>
      </c>
      <c r="G784" s="9" t="s">
        <v>911</v>
      </c>
      <c r="H784" s="11" t="s">
        <v>912</v>
      </c>
      <c r="I784" s="12" t="s">
        <v>913</v>
      </c>
      <c r="J784" s="16" t="s">
        <v>914</v>
      </c>
      <c r="K784" s="17" t="s">
        <v>18</v>
      </c>
      <c r="L784" s="17" t="s">
        <v>1533</v>
      </c>
      <c r="M784" s="18"/>
    </row>
    <row r="785" s="2" customFormat="1" ht="24" customHeight="1" spans="1:13">
      <c r="A785" s="8" t="s">
        <v>2061</v>
      </c>
      <c r="B785" s="8">
        <v>59080</v>
      </c>
      <c r="C785" s="8"/>
      <c r="D785" s="9">
        <f t="shared" si="12"/>
        <v>59080</v>
      </c>
      <c r="E785" s="10">
        <v>43209</v>
      </c>
      <c r="F785" s="8">
        <v>59080</v>
      </c>
      <c r="G785" s="9" t="s">
        <v>240</v>
      </c>
      <c r="H785" s="28" t="s">
        <v>241</v>
      </c>
      <c r="I785" s="12" t="s">
        <v>242</v>
      </c>
      <c r="J785" s="16" t="s">
        <v>243</v>
      </c>
      <c r="K785" s="17" t="s">
        <v>18</v>
      </c>
      <c r="L785" s="17" t="s">
        <v>1539</v>
      </c>
      <c r="M785" s="18"/>
    </row>
    <row r="786" s="2" customFormat="1" ht="24" customHeight="1" spans="1:13">
      <c r="A786" s="8" t="s">
        <v>2062</v>
      </c>
      <c r="B786" s="8">
        <v>38150</v>
      </c>
      <c r="C786" s="8">
        <v>1002</v>
      </c>
      <c r="D786" s="9">
        <f t="shared" si="12"/>
        <v>39152</v>
      </c>
      <c r="E786" s="10">
        <v>43209</v>
      </c>
      <c r="F786" s="8">
        <v>11445</v>
      </c>
      <c r="G786" s="9" t="s">
        <v>112</v>
      </c>
      <c r="H786" s="11" t="s">
        <v>113</v>
      </c>
      <c r="I786" s="12" t="s">
        <v>114</v>
      </c>
      <c r="J786" s="16" t="s">
        <v>115</v>
      </c>
      <c r="K786" s="17" t="s">
        <v>18</v>
      </c>
      <c r="L786" s="17" t="s">
        <v>1541</v>
      </c>
      <c r="M786" s="18"/>
    </row>
    <row r="787" s="2" customFormat="1" ht="24" customHeight="1" spans="1:13">
      <c r="A787" s="8" t="s">
        <v>2063</v>
      </c>
      <c r="B787" s="8">
        <v>33460</v>
      </c>
      <c r="C787" s="8"/>
      <c r="D787" s="9">
        <f t="shared" si="12"/>
        <v>33460</v>
      </c>
      <c r="E787" s="10">
        <v>43209</v>
      </c>
      <c r="F787" s="8">
        <v>33460</v>
      </c>
      <c r="G787" s="9" t="s">
        <v>2064</v>
      </c>
      <c r="H787" s="11" t="s">
        <v>130</v>
      </c>
      <c r="I787" s="12" t="s">
        <v>131</v>
      </c>
      <c r="J787" s="16" t="s">
        <v>132</v>
      </c>
      <c r="K787" s="17" t="s">
        <v>18</v>
      </c>
      <c r="L787" s="17" t="s">
        <v>1547</v>
      </c>
      <c r="M787" s="18"/>
    </row>
    <row r="788" s="2" customFormat="1" ht="24" customHeight="1" spans="1:13">
      <c r="A788" s="8" t="s">
        <v>2065</v>
      </c>
      <c r="B788" s="8">
        <v>63650</v>
      </c>
      <c r="C788" s="8"/>
      <c r="D788" s="9">
        <f t="shared" si="12"/>
        <v>63650</v>
      </c>
      <c r="E788" s="10">
        <v>43209</v>
      </c>
      <c r="F788" s="8">
        <v>63650</v>
      </c>
      <c r="G788" s="9" t="s">
        <v>647</v>
      </c>
      <c r="H788" s="11" t="s">
        <v>1735</v>
      </c>
      <c r="I788" s="12" t="s">
        <v>194</v>
      </c>
      <c r="J788" s="16" t="s">
        <v>649</v>
      </c>
      <c r="K788" s="17" t="s">
        <v>18</v>
      </c>
      <c r="L788" s="17" t="s">
        <v>1549</v>
      </c>
      <c r="M788" s="18"/>
    </row>
    <row r="789" s="2" customFormat="1" ht="24" customHeight="1" spans="1:13">
      <c r="A789" s="8" t="s">
        <v>2066</v>
      </c>
      <c r="B789" s="8">
        <v>126500</v>
      </c>
      <c r="C789" s="8"/>
      <c r="D789" s="9">
        <f t="shared" si="12"/>
        <v>126500</v>
      </c>
      <c r="E789" s="10">
        <v>43210</v>
      </c>
      <c r="F789" s="8">
        <v>25300</v>
      </c>
      <c r="G789" s="9" t="s">
        <v>2067</v>
      </c>
      <c r="H789" s="11" t="s">
        <v>2068</v>
      </c>
      <c r="I789" s="12" t="s">
        <v>2069</v>
      </c>
      <c r="J789" s="16" t="s">
        <v>2070</v>
      </c>
      <c r="K789" s="17" t="s">
        <v>18</v>
      </c>
      <c r="L789" s="17" t="s">
        <v>1552</v>
      </c>
      <c r="M789" s="18"/>
    </row>
    <row r="790" s="2" customFormat="1" ht="24" customHeight="1" spans="1:13">
      <c r="A790" s="8" t="s">
        <v>2071</v>
      </c>
      <c r="B790" s="8">
        <v>37800</v>
      </c>
      <c r="C790" s="8">
        <v>450</v>
      </c>
      <c r="D790" s="9">
        <f t="shared" si="12"/>
        <v>38250</v>
      </c>
      <c r="E790" s="10">
        <v>43210</v>
      </c>
      <c r="F790" s="8">
        <v>11340</v>
      </c>
      <c r="G790" s="9" t="s">
        <v>2072</v>
      </c>
      <c r="H790" s="11" t="s">
        <v>2073</v>
      </c>
      <c r="I790" s="12" t="s">
        <v>2074</v>
      </c>
      <c r="J790" s="16" t="s">
        <v>2075</v>
      </c>
      <c r="K790" s="17" t="s">
        <v>18</v>
      </c>
      <c r="L790" s="17" t="s">
        <v>1681</v>
      </c>
      <c r="M790" s="18"/>
    </row>
    <row r="791" s="2" customFormat="1" ht="24" customHeight="1" spans="1:13">
      <c r="A791" s="8" t="s">
        <v>2076</v>
      </c>
      <c r="B791" s="8">
        <v>43645</v>
      </c>
      <c r="C791" s="8"/>
      <c r="D791" s="9">
        <f t="shared" si="12"/>
        <v>43645</v>
      </c>
      <c r="E791" s="10">
        <v>43210</v>
      </c>
      <c r="F791" s="8">
        <v>43645</v>
      </c>
      <c r="G791" s="9" t="s">
        <v>621</v>
      </c>
      <c r="H791" s="11" t="s">
        <v>622</v>
      </c>
      <c r="I791" s="12" t="s">
        <v>623</v>
      </c>
      <c r="J791" s="16" t="s">
        <v>624</v>
      </c>
      <c r="K791" s="17" t="s">
        <v>18</v>
      </c>
      <c r="L791" s="17" t="s">
        <v>1687</v>
      </c>
      <c r="M791" s="18"/>
    </row>
    <row r="792" s="2" customFormat="1" ht="24" customHeight="1" spans="1:13">
      <c r="A792" s="8" t="s">
        <v>2077</v>
      </c>
      <c r="B792" s="8">
        <v>63575</v>
      </c>
      <c r="C792" s="8">
        <v>645</v>
      </c>
      <c r="D792" s="9">
        <f t="shared" si="12"/>
        <v>64220</v>
      </c>
      <c r="E792" s="10">
        <v>43210</v>
      </c>
      <c r="F792" s="8">
        <v>19072.5</v>
      </c>
      <c r="G792" s="9" t="s">
        <v>667</v>
      </c>
      <c r="H792" s="11" t="s">
        <v>668</v>
      </c>
      <c r="I792" s="12" t="s">
        <v>669</v>
      </c>
      <c r="J792" s="16" t="s">
        <v>670</v>
      </c>
      <c r="K792" s="17" t="s">
        <v>18</v>
      </c>
      <c r="L792" s="17" t="s">
        <v>1689</v>
      </c>
      <c r="M792" s="18"/>
    </row>
    <row r="793" s="2" customFormat="1" ht="24" customHeight="1" spans="1:13">
      <c r="A793" s="8" t="s">
        <v>2077</v>
      </c>
      <c r="B793" s="8">
        <v>63575</v>
      </c>
      <c r="C793" s="8"/>
      <c r="D793" s="9">
        <f t="shared" si="12"/>
        <v>63575</v>
      </c>
      <c r="E793" s="10">
        <v>43216</v>
      </c>
      <c r="F793" s="8">
        <v>45147.5</v>
      </c>
      <c r="G793" s="9" t="s">
        <v>667</v>
      </c>
      <c r="H793" s="11" t="s">
        <v>668</v>
      </c>
      <c r="I793" s="12" t="s">
        <v>669</v>
      </c>
      <c r="J793" s="16" t="s">
        <v>670</v>
      </c>
      <c r="K793" s="17" t="s">
        <v>18</v>
      </c>
      <c r="L793" s="17" t="s">
        <v>1689</v>
      </c>
      <c r="M793" s="18"/>
    </row>
    <row r="794" s="2" customFormat="1" ht="24" customHeight="1" spans="1:13">
      <c r="A794" s="8" t="s">
        <v>2078</v>
      </c>
      <c r="B794" s="8">
        <v>34840</v>
      </c>
      <c r="C794" s="8"/>
      <c r="D794" s="9">
        <f t="shared" si="12"/>
        <v>34840</v>
      </c>
      <c r="E794" s="10">
        <v>43210</v>
      </c>
      <c r="F794" s="8">
        <v>34840</v>
      </c>
      <c r="G794" s="9" t="s">
        <v>487</v>
      </c>
      <c r="H794" s="11" t="s">
        <v>488</v>
      </c>
      <c r="I794" s="12" t="s">
        <v>489</v>
      </c>
      <c r="J794" s="16" t="s">
        <v>490</v>
      </c>
      <c r="K794" s="17" t="s">
        <v>18</v>
      </c>
      <c r="L794" s="17" t="s">
        <v>1691</v>
      </c>
      <c r="M794" s="18"/>
    </row>
    <row r="795" s="2" customFormat="1" ht="24" customHeight="1" spans="1:13">
      <c r="A795" s="8" t="s">
        <v>2079</v>
      </c>
      <c r="B795" s="8">
        <v>49451</v>
      </c>
      <c r="C795" s="8"/>
      <c r="D795" s="9">
        <f t="shared" si="12"/>
        <v>49451</v>
      </c>
      <c r="E795" s="10">
        <v>43210</v>
      </c>
      <c r="F795" s="8">
        <v>49451</v>
      </c>
      <c r="G795" s="9" t="s">
        <v>1277</v>
      </c>
      <c r="H795" s="11" t="s">
        <v>1278</v>
      </c>
      <c r="I795" s="12" t="s">
        <v>1279</v>
      </c>
      <c r="J795" s="16" t="s">
        <v>1280</v>
      </c>
      <c r="K795" s="17" t="s">
        <v>18</v>
      </c>
      <c r="L795" s="17" t="s">
        <v>1693</v>
      </c>
      <c r="M795" s="18"/>
    </row>
    <row r="796" s="2" customFormat="1" ht="24" customHeight="1" spans="1:13">
      <c r="A796" s="8" t="s">
        <v>2080</v>
      </c>
      <c r="B796" s="8">
        <v>32110</v>
      </c>
      <c r="C796" s="8"/>
      <c r="D796" s="9">
        <f t="shared" si="12"/>
        <v>32110</v>
      </c>
      <c r="E796" s="10">
        <v>43210</v>
      </c>
      <c r="F796" s="8">
        <v>32110</v>
      </c>
      <c r="G796" s="9" t="s">
        <v>1089</v>
      </c>
      <c r="H796" s="11" t="s">
        <v>1090</v>
      </c>
      <c r="I796" s="12" t="s">
        <v>1091</v>
      </c>
      <c r="J796" s="16" t="s">
        <v>1092</v>
      </c>
      <c r="K796" s="17" t="s">
        <v>18</v>
      </c>
      <c r="L796" s="17" t="s">
        <v>1695</v>
      </c>
      <c r="M796" s="18"/>
    </row>
    <row r="797" s="2" customFormat="1" ht="24" customHeight="1" spans="1:13">
      <c r="A797" s="8" t="s">
        <v>2081</v>
      </c>
      <c r="B797" s="8">
        <v>254159</v>
      </c>
      <c r="C797" s="8"/>
      <c r="D797" s="9">
        <f t="shared" si="12"/>
        <v>254159</v>
      </c>
      <c r="E797" s="10">
        <v>43210</v>
      </c>
      <c r="F797" s="8">
        <v>254159</v>
      </c>
      <c r="G797" s="9" t="s">
        <v>917</v>
      </c>
      <c r="H797" s="11" t="s">
        <v>918</v>
      </c>
      <c r="I797" s="12" t="s">
        <v>919</v>
      </c>
      <c r="J797" s="16" t="s">
        <v>920</v>
      </c>
      <c r="K797" s="17" t="s">
        <v>18</v>
      </c>
      <c r="L797" s="17" t="s">
        <v>1697</v>
      </c>
      <c r="M797" s="18"/>
    </row>
    <row r="798" s="2" customFormat="1" ht="24" customHeight="1" spans="1:13">
      <c r="A798" s="8" t="s">
        <v>2082</v>
      </c>
      <c r="B798" s="8">
        <v>40500</v>
      </c>
      <c r="C798" s="8"/>
      <c r="D798" s="9">
        <f t="shared" si="12"/>
        <v>40500</v>
      </c>
      <c r="E798" s="10">
        <v>43210</v>
      </c>
      <c r="F798" s="8">
        <v>19850</v>
      </c>
      <c r="G798" s="9" t="s">
        <v>2083</v>
      </c>
      <c r="H798" s="11" t="s">
        <v>2084</v>
      </c>
      <c r="I798" s="12" t="s">
        <v>2085</v>
      </c>
      <c r="J798" s="16" t="s">
        <v>2086</v>
      </c>
      <c r="K798" s="17" t="s">
        <v>18</v>
      </c>
      <c r="L798" s="17" t="s">
        <v>1703</v>
      </c>
      <c r="M798" s="18"/>
    </row>
    <row r="799" s="2" customFormat="1" ht="24" customHeight="1" spans="1:13">
      <c r="A799" s="8" t="s">
        <v>2087</v>
      </c>
      <c r="B799" s="8">
        <v>142994.21</v>
      </c>
      <c r="C799" s="8"/>
      <c r="D799" s="9">
        <f t="shared" si="12"/>
        <v>142994.21</v>
      </c>
      <c r="E799" s="10">
        <v>43211</v>
      </c>
      <c r="F799" s="8">
        <v>142994.21</v>
      </c>
      <c r="G799" s="9" t="s">
        <v>1079</v>
      </c>
      <c r="H799" s="28" t="s">
        <v>1080</v>
      </c>
      <c r="I799" s="12" t="s">
        <v>1081</v>
      </c>
      <c r="J799" s="16" t="s">
        <v>1082</v>
      </c>
      <c r="K799" s="17" t="s">
        <v>18</v>
      </c>
      <c r="L799" s="17" t="s">
        <v>1709</v>
      </c>
      <c r="M799" s="18"/>
    </row>
    <row r="800" s="2" customFormat="1" ht="24" customHeight="1" spans="1:13">
      <c r="A800" s="8" t="s">
        <v>2088</v>
      </c>
      <c r="B800" s="8">
        <v>74150</v>
      </c>
      <c r="C800" s="8">
        <v>4700</v>
      </c>
      <c r="D800" s="9">
        <f t="shared" si="12"/>
        <v>78850</v>
      </c>
      <c r="E800" s="10">
        <v>43211</v>
      </c>
      <c r="F800" s="8">
        <v>78850</v>
      </c>
      <c r="G800" s="9" t="s">
        <v>2089</v>
      </c>
      <c r="H800" s="11" t="s">
        <v>2090</v>
      </c>
      <c r="I800" s="12" t="s">
        <v>2091</v>
      </c>
      <c r="J800" s="16" t="s">
        <v>2092</v>
      </c>
      <c r="K800" s="17" t="s">
        <v>18</v>
      </c>
      <c r="L800" s="17" t="s">
        <v>1710</v>
      </c>
      <c r="M800" s="18"/>
    </row>
    <row r="801" s="2" customFormat="1" ht="24" customHeight="1" spans="1:13">
      <c r="A801" s="8" t="s">
        <v>2093</v>
      </c>
      <c r="B801" s="8">
        <v>100500</v>
      </c>
      <c r="C801" s="8"/>
      <c r="D801" s="9">
        <f t="shared" si="12"/>
        <v>100500</v>
      </c>
      <c r="E801" s="10">
        <v>43211</v>
      </c>
      <c r="F801" s="8">
        <v>100500</v>
      </c>
      <c r="G801" s="9" t="s">
        <v>972</v>
      </c>
      <c r="H801" s="11" t="s">
        <v>973</v>
      </c>
      <c r="I801" s="12" t="s">
        <v>974</v>
      </c>
      <c r="J801" s="16" t="s">
        <v>975</v>
      </c>
      <c r="K801" s="17" t="s">
        <v>18</v>
      </c>
      <c r="L801" s="17" t="s">
        <v>1716</v>
      </c>
      <c r="M801" s="18"/>
    </row>
    <row r="802" s="2" customFormat="1" ht="24" customHeight="1" spans="1:13">
      <c r="A802" s="8" t="s">
        <v>2094</v>
      </c>
      <c r="B802" s="8">
        <v>71476</v>
      </c>
      <c r="C802" s="8"/>
      <c r="D802" s="9">
        <f t="shared" si="12"/>
        <v>71476</v>
      </c>
      <c r="E802" s="10">
        <v>43211</v>
      </c>
      <c r="F802" s="8">
        <v>71476</v>
      </c>
      <c r="G802" s="9" t="s">
        <v>1034</v>
      </c>
      <c r="H802" s="11" t="s">
        <v>1035</v>
      </c>
      <c r="I802" s="12" t="s">
        <v>1036</v>
      </c>
      <c r="J802" s="16" t="s">
        <v>110</v>
      </c>
      <c r="K802" s="17" t="s">
        <v>18</v>
      </c>
      <c r="L802" s="17" t="s">
        <v>1717</v>
      </c>
      <c r="M802" s="18"/>
    </row>
    <row r="803" s="2" customFormat="1" ht="24" customHeight="1" spans="1:13">
      <c r="A803" s="8" t="s">
        <v>2095</v>
      </c>
      <c r="B803" s="8">
        <v>87713.5</v>
      </c>
      <c r="C803" s="8"/>
      <c r="D803" s="9">
        <f t="shared" si="12"/>
        <v>87713.5</v>
      </c>
      <c r="E803" s="10">
        <v>43211</v>
      </c>
      <c r="F803" s="8">
        <v>87713.5</v>
      </c>
      <c r="G803" s="9" t="s">
        <v>977</v>
      </c>
      <c r="H803" s="11" t="s">
        <v>978</v>
      </c>
      <c r="I803" s="12" t="s">
        <v>979</v>
      </c>
      <c r="J803" s="16" t="s">
        <v>980</v>
      </c>
      <c r="K803" s="17" t="s">
        <v>18</v>
      </c>
      <c r="L803" s="17" t="s">
        <v>1719</v>
      </c>
      <c r="M803" s="18"/>
    </row>
    <row r="804" s="2" customFormat="1" ht="24" customHeight="1" spans="1:13">
      <c r="A804" s="8" t="s">
        <v>2096</v>
      </c>
      <c r="B804" s="8">
        <v>373987</v>
      </c>
      <c r="C804" s="8">
        <v>562</v>
      </c>
      <c r="D804" s="9">
        <f t="shared" si="12"/>
        <v>374549</v>
      </c>
      <c r="E804" s="10">
        <v>43213</v>
      </c>
      <c r="F804" s="8">
        <v>374549</v>
      </c>
      <c r="G804" s="9" t="s">
        <v>657</v>
      </c>
      <c r="H804" s="28" t="s">
        <v>658</v>
      </c>
      <c r="I804" s="12" t="s">
        <v>659</v>
      </c>
      <c r="J804" s="16" t="s">
        <v>660</v>
      </c>
      <c r="K804" s="17" t="s">
        <v>18</v>
      </c>
      <c r="L804" s="17" t="s">
        <v>1725</v>
      </c>
      <c r="M804" s="18"/>
    </row>
    <row r="805" s="2" customFormat="1" ht="24" customHeight="1" spans="1:13">
      <c r="A805" s="8" t="s">
        <v>2097</v>
      </c>
      <c r="B805" s="8">
        <v>44152</v>
      </c>
      <c r="C805" s="8"/>
      <c r="D805" s="9">
        <f t="shared" si="12"/>
        <v>44152</v>
      </c>
      <c r="E805" s="10">
        <v>43213</v>
      </c>
      <c r="F805" s="8">
        <v>44152</v>
      </c>
      <c r="G805" s="9" t="s">
        <v>2098</v>
      </c>
      <c r="H805" s="11" t="s">
        <v>2099</v>
      </c>
      <c r="I805" s="12" t="s">
        <v>2100</v>
      </c>
      <c r="J805" s="16" t="s">
        <v>2101</v>
      </c>
      <c r="K805" s="17" t="s">
        <v>18</v>
      </c>
      <c r="L805" s="17" t="s">
        <v>1731</v>
      </c>
      <c r="M805" s="18"/>
    </row>
    <row r="806" s="2" customFormat="1" ht="24" customHeight="1" spans="1:13">
      <c r="A806" s="8" t="s">
        <v>2102</v>
      </c>
      <c r="B806" s="8">
        <v>66500</v>
      </c>
      <c r="C806" s="8"/>
      <c r="D806" s="9">
        <f t="shared" si="12"/>
        <v>66500</v>
      </c>
      <c r="E806" s="10">
        <v>43213</v>
      </c>
      <c r="F806" s="8">
        <v>66500</v>
      </c>
      <c r="G806" s="9" t="s">
        <v>647</v>
      </c>
      <c r="H806" s="11" t="s">
        <v>1735</v>
      </c>
      <c r="I806" s="12" t="s">
        <v>194</v>
      </c>
      <c r="J806" s="16" t="s">
        <v>649</v>
      </c>
      <c r="K806" s="17" t="s">
        <v>18</v>
      </c>
      <c r="L806" s="17" t="s">
        <v>1733</v>
      </c>
      <c r="M806" s="18"/>
    </row>
    <row r="807" s="2" customFormat="1" ht="24" customHeight="1" spans="1:13">
      <c r="A807" s="8" t="s">
        <v>2103</v>
      </c>
      <c r="B807" s="8">
        <v>116250</v>
      </c>
      <c r="C807" s="8">
        <v>1300</v>
      </c>
      <c r="D807" s="9">
        <f t="shared" si="12"/>
        <v>117550</v>
      </c>
      <c r="E807" s="10">
        <v>43213</v>
      </c>
      <c r="F807" s="8">
        <v>34875</v>
      </c>
      <c r="G807" s="9" t="s">
        <v>2104</v>
      </c>
      <c r="H807" s="11" t="s">
        <v>2105</v>
      </c>
      <c r="I807" s="12" t="s">
        <v>2106</v>
      </c>
      <c r="J807" s="16" t="s">
        <v>2107</v>
      </c>
      <c r="K807" s="17" t="s">
        <v>18</v>
      </c>
      <c r="L807" s="17" t="s">
        <v>1736</v>
      </c>
      <c r="M807" s="18"/>
    </row>
    <row r="808" s="2" customFormat="1" ht="24" customHeight="1" spans="1:13">
      <c r="A808" s="8" t="s">
        <v>2108</v>
      </c>
      <c r="B808" s="8">
        <v>44240</v>
      </c>
      <c r="C808" s="8"/>
      <c r="D808" s="9">
        <f t="shared" si="12"/>
        <v>44240</v>
      </c>
      <c r="E808" s="10">
        <v>43213</v>
      </c>
      <c r="F808" s="8">
        <v>44240</v>
      </c>
      <c r="G808" s="9" t="s">
        <v>508</v>
      </c>
      <c r="H808" s="11" t="s">
        <v>509</v>
      </c>
      <c r="I808" s="12" t="s">
        <v>510</v>
      </c>
      <c r="J808" s="16" t="s">
        <v>511</v>
      </c>
      <c r="K808" s="17" t="s">
        <v>18</v>
      </c>
      <c r="L808" s="17" t="s">
        <v>1739</v>
      </c>
      <c r="M808" s="18"/>
    </row>
    <row r="809" s="2" customFormat="1" ht="24" customHeight="1" spans="1:13">
      <c r="A809" s="8" t="s">
        <v>2109</v>
      </c>
      <c r="B809" s="8">
        <v>61850</v>
      </c>
      <c r="C809" s="8">
        <v>680</v>
      </c>
      <c r="D809" s="9">
        <f t="shared" si="12"/>
        <v>62530</v>
      </c>
      <c r="E809" s="10">
        <v>43213</v>
      </c>
      <c r="F809" s="8">
        <v>62530</v>
      </c>
      <c r="G809" s="9" t="s">
        <v>667</v>
      </c>
      <c r="H809" s="11" t="s">
        <v>668</v>
      </c>
      <c r="I809" s="12" t="s">
        <v>669</v>
      </c>
      <c r="J809" s="16" t="s">
        <v>670</v>
      </c>
      <c r="K809" s="17" t="s">
        <v>18</v>
      </c>
      <c r="L809" s="17" t="s">
        <v>1741</v>
      </c>
      <c r="M809" s="18"/>
    </row>
    <row r="810" s="2" customFormat="1" ht="24" customHeight="1" spans="1:13">
      <c r="A810" s="8" t="s">
        <v>2110</v>
      </c>
      <c r="B810" s="8">
        <v>32790</v>
      </c>
      <c r="C810" s="8">
        <v>690</v>
      </c>
      <c r="D810" s="9">
        <f t="shared" si="12"/>
        <v>33480</v>
      </c>
      <c r="E810" s="10">
        <v>43214</v>
      </c>
      <c r="F810" s="8">
        <v>9837</v>
      </c>
      <c r="G810" s="9" t="s">
        <v>477</v>
      </c>
      <c r="H810" s="28" t="s">
        <v>478</v>
      </c>
      <c r="I810" s="12" t="s">
        <v>479</v>
      </c>
      <c r="J810" s="16" t="s">
        <v>480</v>
      </c>
      <c r="K810" s="17" t="s">
        <v>18</v>
      </c>
      <c r="L810" s="17" t="s">
        <v>1747</v>
      </c>
      <c r="M810" s="18"/>
    </row>
    <row r="811" s="2" customFormat="1" ht="24" customHeight="1" spans="1:13">
      <c r="A811" s="8" t="s">
        <v>2111</v>
      </c>
      <c r="B811" s="8">
        <v>39383.5</v>
      </c>
      <c r="C811" s="8"/>
      <c r="D811" s="9">
        <f t="shared" si="12"/>
        <v>39383.5</v>
      </c>
      <c r="E811" s="10">
        <v>43214</v>
      </c>
      <c r="F811" s="8">
        <v>39383.5</v>
      </c>
      <c r="G811" s="9" t="s">
        <v>1112</v>
      </c>
      <c r="H811" s="28" t="s">
        <v>1113</v>
      </c>
      <c r="I811" s="12" t="s">
        <v>1114</v>
      </c>
      <c r="J811" s="16" t="s">
        <v>1115</v>
      </c>
      <c r="K811" s="17" t="s">
        <v>18</v>
      </c>
      <c r="L811" s="17" t="s">
        <v>1749</v>
      </c>
      <c r="M811" s="18"/>
    </row>
    <row r="812" s="2" customFormat="1" ht="24" customHeight="1" spans="1:13">
      <c r="A812" s="8" t="s">
        <v>2112</v>
      </c>
      <c r="B812" s="8">
        <v>71660</v>
      </c>
      <c r="C812" s="8"/>
      <c r="D812" s="9">
        <f t="shared" si="12"/>
        <v>71660</v>
      </c>
      <c r="E812" s="10">
        <v>43214</v>
      </c>
      <c r="F812" s="8">
        <v>71660</v>
      </c>
      <c r="G812" s="9" t="s">
        <v>911</v>
      </c>
      <c r="H812" s="11" t="s">
        <v>912</v>
      </c>
      <c r="I812" s="12" t="s">
        <v>913</v>
      </c>
      <c r="J812" s="16" t="s">
        <v>944</v>
      </c>
      <c r="K812" s="17" t="s">
        <v>18</v>
      </c>
      <c r="L812" s="17" t="s">
        <v>1755</v>
      </c>
      <c r="M812" s="18"/>
    </row>
    <row r="813" s="2" customFormat="1" ht="24" customHeight="1" spans="1:13">
      <c r="A813" s="8" t="s">
        <v>2113</v>
      </c>
      <c r="B813" s="8">
        <v>94530</v>
      </c>
      <c r="C813" s="8">
        <v>1200</v>
      </c>
      <c r="D813" s="9">
        <f t="shared" si="12"/>
        <v>95730</v>
      </c>
      <c r="E813" s="10">
        <v>43214</v>
      </c>
      <c r="F813" s="8">
        <v>28359</v>
      </c>
      <c r="G813" s="9" t="s">
        <v>202</v>
      </c>
      <c r="H813" s="28" t="s">
        <v>203</v>
      </c>
      <c r="I813" s="12" t="s">
        <v>204</v>
      </c>
      <c r="J813" s="16" t="s">
        <v>205</v>
      </c>
      <c r="K813" s="17" t="s">
        <v>18</v>
      </c>
      <c r="L813" s="17" t="s">
        <v>1756</v>
      </c>
      <c r="M813" s="18"/>
    </row>
    <row r="814" s="2" customFormat="1" ht="24" customHeight="1" spans="1:13">
      <c r="A814" s="8" t="s">
        <v>2114</v>
      </c>
      <c r="B814" s="8">
        <v>72655</v>
      </c>
      <c r="C814" s="8"/>
      <c r="D814" s="9">
        <f t="shared" si="12"/>
        <v>72655</v>
      </c>
      <c r="E814" s="10">
        <v>43215</v>
      </c>
      <c r="F814" s="8">
        <v>72655</v>
      </c>
      <c r="G814" s="9" t="s">
        <v>1089</v>
      </c>
      <c r="H814" s="11" t="s">
        <v>1090</v>
      </c>
      <c r="I814" s="12" t="s">
        <v>1091</v>
      </c>
      <c r="J814" s="16" t="s">
        <v>1092</v>
      </c>
      <c r="K814" s="17" t="s">
        <v>18</v>
      </c>
      <c r="L814" s="17" t="s">
        <v>1758</v>
      </c>
      <c r="M814" s="18"/>
    </row>
    <row r="815" s="2" customFormat="1" ht="24" customHeight="1" spans="1:13">
      <c r="A815" s="8" t="s">
        <v>2115</v>
      </c>
      <c r="B815" s="8">
        <v>43830</v>
      </c>
      <c r="C815" s="8">
        <v>1000</v>
      </c>
      <c r="D815" s="9">
        <f t="shared" si="12"/>
        <v>44830</v>
      </c>
      <c r="E815" s="10">
        <v>43215</v>
      </c>
      <c r="F815" s="8">
        <v>44830</v>
      </c>
      <c r="G815" s="9" t="s">
        <v>2116</v>
      </c>
      <c r="H815" s="11" t="s">
        <v>2117</v>
      </c>
      <c r="I815" s="12" t="s">
        <v>2118</v>
      </c>
      <c r="J815" s="16" t="s">
        <v>2119</v>
      </c>
      <c r="K815" s="17" t="s">
        <v>18</v>
      </c>
      <c r="L815" s="17" t="s">
        <v>1760</v>
      </c>
      <c r="M815" s="18"/>
    </row>
    <row r="816" s="2" customFormat="1" ht="24" customHeight="1" spans="1:13">
      <c r="A816" s="8" t="s">
        <v>2120</v>
      </c>
      <c r="B816" s="8">
        <v>155080</v>
      </c>
      <c r="C816" s="8"/>
      <c r="D816" s="9">
        <f t="shared" si="12"/>
        <v>155080</v>
      </c>
      <c r="E816" s="10">
        <v>43215</v>
      </c>
      <c r="F816" s="8">
        <v>155080</v>
      </c>
      <c r="G816" s="9" t="s">
        <v>845</v>
      </c>
      <c r="H816" s="28" t="s">
        <v>846</v>
      </c>
      <c r="I816" s="12" t="s">
        <v>847</v>
      </c>
      <c r="J816" s="16" t="s">
        <v>848</v>
      </c>
      <c r="K816" s="17" t="s">
        <v>18</v>
      </c>
      <c r="L816" s="17" t="s">
        <v>1762</v>
      </c>
      <c r="M816" s="18"/>
    </row>
    <row r="817" s="2" customFormat="1" ht="24" customHeight="1" spans="1:13">
      <c r="A817" s="8" t="s">
        <v>2121</v>
      </c>
      <c r="B817" s="8">
        <v>83855</v>
      </c>
      <c r="C817" s="8"/>
      <c r="D817" s="9">
        <f t="shared" si="12"/>
        <v>83855</v>
      </c>
      <c r="E817" s="10">
        <v>43215</v>
      </c>
      <c r="F817" s="8">
        <v>83855</v>
      </c>
      <c r="G817" s="9" t="s">
        <v>1034</v>
      </c>
      <c r="H817" s="11" t="s">
        <v>1035</v>
      </c>
      <c r="I817" s="12" t="s">
        <v>1036</v>
      </c>
      <c r="J817" s="16" t="s">
        <v>110</v>
      </c>
      <c r="K817" s="17" t="s">
        <v>18</v>
      </c>
      <c r="L817" s="17" t="s">
        <v>1768</v>
      </c>
      <c r="M817" s="18"/>
    </row>
    <row r="818" s="2" customFormat="1" ht="24" customHeight="1" spans="1:13">
      <c r="A818" s="8" t="s">
        <v>2122</v>
      </c>
      <c r="B818" s="8">
        <v>135180</v>
      </c>
      <c r="C818" s="8"/>
      <c r="D818" s="9">
        <f t="shared" si="12"/>
        <v>135180</v>
      </c>
      <c r="E818" s="10">
        <v>43215</v>
      </c>
      <c r="F818" s="8">
        <v>40554</v>
      </c>
      <c r="G818" s="9" t="s">
        <v>2123</v>
      </c>
      <c r="H818" s="28" t="s">
        <v>2124</v>
      </c>
      <c r="I818" s="12" t="s">
        <v>2125</v>
      </c>
      <c r="J818" s="16" t="s">
        <v>2126</v>
      </c>
      <c r="K818" s="17" t="s">
        <v>18</v>
      </c>
      <c r="L818" s="17" t="s">
        <v>1774</v>
      </c>
      <c r="M818" s="18"/>
    </row>
    <row r="819" s="2" customFormat="1" ht="24" customHeight="1" spans="1:13">
      <c r="A819" s="8" t="s">
        <v>2127</v>
      </c>
      <c r="B819" s="8">
        <v>32800</v>
      </c>
      <c r="C819" s="8"/>
      <c r="D819" s="9">
        <f t="shared" si="12"/>
        <v>32800</v>
      </c>
      <c r="E819" s="10">
        <v>43215</v>
      </c>
      <c r="F819" s="8">
        <v>32800</v>
      </c>
      <c r="G819" s="9" t="s">
        <v>972</v>
      </c>
      <c r="H819" s="11" t="s">
        <v>973</v>
      </c>
      <c r="I819" s="12" t="s">
        <v>974</v>
      </c>
      <c r="J819" s="16" t="s">
        <v>975</v>
      </c>
      <c r="K819" s="17" t="s">
        <v>18</v>
      </c>
      <c r="L819" s="17" t="s">
        <v>1776</v>
      </c>
      <c r="M819" s="18"/>
    </row>
    <row r="820" s="2" customFormat="1" ht="24" customHeight="1" spans="1:13">
      <c r="A820" s="8" t="s">
        <v>2128</v>
      </c>
      <c r="B820" s="8">
        <v>63602</v>
      </c>
      <c r="C820" s="8"/>
      <c r="D820" s="9">
        <f t="shared" si="12"/>
        <v>63602</v>
      </c>
      <c r="E820" s="10">
        <v>43216</v>
      </c>
      <c r="F820" s="8">
        <v>19080.6</v>
      </c>
      <c r="G820" s="9" t="s">
        <v>317</v>
      </c>
      <c r="H820" s="11" t="s">
        <v>318</v>
      </c>
      <c r="I820" s="12" t="s">
        <v>319</v>
      </c>
      <c r="J820" s="16" t="s">
        <v>320</v>
      </c>
      <c r="K820" s="17" t="s">
        <v>18</v>
      </c>
      <c r="L820" s="17" t="s">
        <v>1782</v>
      </c>
      <c r="M820" s="18"/>
    </row>
    <row r="821" s="2" customFormat="1" ht="24" customHeight="1" spans="1:13">
      <c r="A821" s="8" t="s">
        <v>2129</v>
      </c>
      <c r="B821" s="8">
        <v>33070</v>
      </c>
      <c r="C821" s="8"/>
      <c r="D821" s="9">
        <f t="shared" ref="D821:D884" si="13">SUM(B821:C821)</f>
        <v>33070</v>
      </c>
      <c r="E821" s="10">
        <v>43216</v>
      </c>
      <c r="F821" s="8">
        <v>9921</v>
      </c>
      <c r="G821" s="9" t="s">
        <v>2130</v>
      </c>
      <c r="H821" s="11" t="s">
        <v>2131</v>
      </c>
      <c r="I821" s="12" t="s">
        <v>2132</v>
      </c>
      <c r="J821" s="16" t="s">
        <v>2133</v>
      </c>
      <c r="K821" s="17" t="s">
        <v>18</v>
      </c>
      <c r="L821" s="17" t="s">
        <v>1788</v>
      </c>
      <c r="M821" s="18"/>
    </row>
    <row r="822" s="2" customFormat="1" ht="24" customHeight="1" spans="1:13">
      <c r="A822" s="8" t="s">
        <v>2134</v>
      </c>
      <c r="B822" s="8">
        <v>38800</v>
      </c>
      <c r="C822" s="8"/>
      <c r="D822" s="9">
        <f t="shared" si="13"/>
        <v>38800</v>
      </c>
      <c r="E822" s="10">
        <v>43216</v>
      </c>
      <c r="F822" s="8">
        <v>7760</v>
      </c>
      <c r="G822" s="9" t="s">
        <v>2135</v>
      </c>
      <c r="H822" s="11" t="s">
        <v>2136</v>
      </c>
      <c r="I822" s="12" t="s">
        <v>2137</v>
      </c>
      <c r="J822" s="16" t="s">
        <v>2138</v>
      </c>
      <c r="K822" s="17" t="s">
        <v>18</v>
      </c>
      <c r="L822" s="17" t="s">
        <v>1792</v>
      </c>
      <c r="M822" s="18"/>
    </row>
    <row r="823" s="2" customFormat="1" ht="24" customHeight="1" spans="1:13">
      <c r="A823" s="8" t="s">
        <v>2139</v>
      </c>
      <c r="B823" s="8">
        <v>41925</v>
      </c>
      <c r="C823" s="8"/>
      <c r="D823" s="9">
        <f t="shared" si="13"/>
        <v>41925</v>
      </c>
      <c r="E823" s="10">
        <v>43216</v>
      </c>
      <c r="F823" s="8">
        <v>12577.5</v>
      </c>
      <c r="G823" s="9" t="s">
        <v>2140</v>
      </c>
      <c r="H823" s="11" t="s">
        <v>2141</v>
      </c>
      <c r="I823" s="12" t="s">
        <v>2142</v>
      </c>
      <c r="J823" s="16" t="s">
        <v>2143</v>
      </c>
      <c r="K823" s="17" t="s">
        <v>18</v>
      </c>
      <c r="L823" s="17" t="s">
        <v>1798</v>
      </c>
      <c r="M823" s="18"/>
    </row>
    <row r="824" s="2" customFormat="1" ht="24" customHeight="1" spans="1:13">
      <c r="A824" s="8" t="s">
        <v>2144</v>
      </c>
      <c r="B824" s="8">
        <v>54900</v>
      </c>
      <c r="C824" s="8"/>
      <c r="D824" s="9">
        <f t="shared" si="13"/>
        <v>54900</v>
      </c>
      <c r="E824" s="10">
        <v>43216</v>
      </c>
      <c r="F824" s="8">
        <v>54900</v>
      </c>
      <c r="G824" s="9" t="s">
        <v>1613</v>
      </c>
      <c r="H824" s="28" t="s">
        <v>1614</v>
      </c>
      <c r="I824" s="12" t="s">
        <v>1615</v>
      </c>
      <c r="J824" s="16" t="s">
        <v>1616</v>
      </c>
      <c r="K824" s="17" t="s">
        <v>18</v>
      </c>
      <c r="L824" s="17" t="s">
        <v>1804</v>
      </c>
      <c r="M824" s="18"/>
    </row>
    <row r="825" s="2" customFormat="1" ht="24" customHeight="1" spans="1:13">
      <c r="A825" s="8" t="s">
        <v>2145</v>
      </c>
      <c r="B825" s="8">
        <v>122001</v>
      </c>
      <c r="C825" s="8"/>
      <c r="D825" s="9">
        <f t="shared" si="13"/>
        <v>122001</v>
      </c>
      <c r="E825" s="10">
        <v>43216</v>
      </c>
      <c r="F825" s="8">
        <v>122001</v>
      </c>
      <c r="G825" s="9" t="s">
        <v>917</v>
      </c>
      <c r="H825" s="11" t="s">
        <v>918</v>
      </c>
      <c r="I825" s="12" t="s">
        <v>919</v>
      </c>
      <c r="J825" s="16" t="s">
        <v>920</v>
      </c>
      <c r="K825" s="17" t="s">
        <v>18</v>
      </c>
      <c r="L825" s="17" t="s">
        <v>1806</v>
      </c>
      <c r="M825" s="18"/>
    </row>
    <row r="826" s="2" customFormat="1" ht="24" customHeight="1" spans="1:13">
      <c r="A826" s="8" t="s">
        <v>2146</v>
      </c>
      <c r="B826" s="8">
        <v>142992</v>
      </c>
      <c r="C826" s="8">
        <v>897</v>
      </c>
      <c r="D826" s="9">
        <f t="shared" si="13"/>
        <v>143889</v>
      </c>
      <c r="E826" s="10">
        <v>43216</v>
      </c>
      <c r="F826" s="8">
        <v>42897.6</v>
      </c>
      <c r="G826" s="9" t="s">
        <v>1320</v>
      </c>
      <c r="H826" s="11" t="s">
        <v>1321</v>
      </c>
      <c r="I826" s="12" t="s">
        <v>1322</v>
      </c>
      <c r="J826" s="16" t="s">
        <v>1323</v>
      </c>
      <c r="K826" s="17" t="s">
        <v>18</v>
      </c>
      <c r="L826" s="17" t="s">
        <v>1812</v>
      </c>
      <c r="M826" s="18"/>
    </row>
    <row r="827" s="2" customFormat="1" ht="24" customHeight="1" spans="1:13">
      <c r="A827" s="8" t="s">
        <v>2147</v>
      </c>
      <c r="B827" s="8">
        <v>49530</v>
      </c>
      <c r="C827" s="8"/>
      <c r="D827" s="9">
        <f t="shared" si="13"/>
        <v>49530</v>
      </c>
      <c r="E827" s="10">
        <v>43216</v>
      </c>
      <c r="F827" s="8">
        <v>49530</v>
      </c>
      <c r="G827" s="9" t="s">
        <v>1117</v>
      </c>
      <c r="H827" s="11" t="s">
        <v>1118</v>
      </c>
      <c r="I827" s="12" t="s">
        <v>1119</v>
      </c>
      <c r="J827" s="16" t="s">
        <v>1120</v>
      </c>
      <c r="K827" s="17" t="s">
        <v>18</v>
      </c>
      <c r="L827" s="17" t="s">
        <v>1818</v>
      </c>
      <c r="M827" s="18"/>
    </row>
    <row r="828" s="2" customFormat="1" ht="24" customHeight="1" spans="1:13">
      <c r="A828" s="8" t="s">
        <v>2148</v>
      </c>
      <c r="B828" s="8">
        <v>134020</v>
      </c>
      <c r="C828" s="8"/>
      <c r="D828" s="9">
        <f t="shared" si="13"/>
        <v>134020</v>
      </c>
      <c r="E828" s="10">
        <v>43216</v>
      </c>
      <c r="F828" s="8">
        <v>134020</v>
      </c>
      <c r="G828" s="9" t="s">
        <v>1149</v>
      </c>
      <c r="H828" s="28" t="s">
        <v>1150</v>
      </c>
      <c r="I828" s="12" t="s">
        <v>1151</v>
      </c>
      <c r="J828" s="16" t="s">
        <v>1152</v>
      </c>
      <c r="K828" s="17" t="s">
        <v>18</v>
      </c>
      <c r="L828" s="17" t="s">
        <v>1820</v>
      </c>
      <c r="M828" s="18"/>
    </row>
    <row r="829" s="2" customFormat="1" ht="24" customHeight="1" spans="1:13">
      <c r="A829" s="8" t="s">
        <v>2149</v>
      </c>
      <c r="B829" s="8">
        <v>69500</v>
      </c>
      <c r="C829" s="8"/>
      <c r="D829" s="9">
        <f t="shared" si="13"/>
        <v>69500</v>
      </c>
      <c r="E829" s="10">
        <v>43217</v>
      </c>
      <c r="F829" s="8">
        <v>20850</v>
      </c>
      <c r="G829" s="9" t="s">
        <v>90</v>
      </c>
      <c r="H829" s="11" t="s">
        <v>91</v>
      </c>
      <c r="I829" s="12" t="s">
        <v>92</v>
      </c>
      <c r="J829" s="16" t="s">
        <v>93</v>
      </c>
      <c r="K829" s="17" t="s">
        <v>18</v>
      </c>
      <c r="L829" s="17" t="s">
        <v>1822</v>
      </c>
      <c r="M829" s="18"/>
    </row>
    <row r="830" s="2" customFormat="1" ht="24" customHeight="1" spans="1:13">
      <c r="A830" s="8" t="s">
        <v>2150</v>
      </c>
      <c r="B830" s="8">
        <v>42000</v>
      </c>
      <c r="C830" s="8"/>
      <c r="D830" s="9">
        <f t="shared" si="13"/>
        <v>42000</v>
      </c>
      <c r="E830" s="10">
        <v>43217</v>
      </c>
      <c r="F830" s="8">
        <v>12600</v>
      </c>
      <c r="G830" s="9" t="s">
        <v>1491</v>
      </c>
      <c r="H830" s="11" t="s">
        <v>1492</v>
      </c>
      <c r="I830" s="12" t="s">
        <v>283</v>
      </c>
      <c r="J830" s="16" t="s">
        <v>1493</v>
      </c>
      <c r="K830" s="17" t="s">
        <v>18</v>
      </c>
      <c r="L830" s="17" t="s">
        <v>1824</v>
      </c>
      <c r="M830" s="18"/>
    </row>
    <row r="831" s="2" customFormat="1" ht="24" customHeight="1" spans="1:13">
      <c r="A831" s="8" t="s">
        <v>2151</v>
      </c>
      <c r="B831" s="8">
        <v>46500</v>
      </c>
      <c r="C831" s="8"/>
      <c r="D831" s="9">
        <f t="shared" si="13"/>
        <v>46500</v>
      </c>
      <c r="E831" s="10">
        <v>43217</v>
      </c>
      <c r="F831" s="8">
        <v>46500</v>
      </c>
      <c r="G831" s="9" t="s">
        <v>281</v>
      </c>
      <c r="H831" s="11" t="s">
        <v>282</v>
      </c>
      <c r="I831" s="12" t="s">
        <v>283</v>
      </c>
      <c r="J831" s="16" t="s">
        <v>284</v>
      </c>
      <c r="K831" s="17" t="s">
        <v>18</v>
      </c>
      <c r="L831" s="17" t="s">
        <v>1826</v>
      </c>
      <c r="M831" s="18"/>
    </row>
    <row r="832" s="2" customFormat="1" ht="24" customHeight="1" spans="1:13">
      <c r="A832" s="8" t="s">
        <v>2152</v>
      </c>
      <c r="B832" s="8">
        <v>123761</v>
      </c>
      <c r="C832" s="8">
        <v>2891</v>
      </c>
      <c r="D832" s="9">
        <f t="shared" si="13"/>
        <v>126652</v>
      </c>
      <c r="E832" s="10">
        <v>43217</v>
      </c>
      <c r="F832" s="8">
        <v>126652</v>
      </c>
      <c r="G832" s="9" t="s">
        <v>922</v>
      </c>
      <c r="H832" s="11" t="s">
        <v>923</v>
      </c>
      <c r="I832" s="12" t="s">
        <v>924</v>
      </c>
      <c r="J832" s="16" t="s">
        <v>925</v>
      </c>
      <c r="K832" s="17" t="s">
        <v>18</v>
      </c>
      <c r="L832" s="17" t="s">
        <v>1827</v>
      </c>
      <c r="M832" s="18"/>
    </row>
    <row r="833" s="2" customFormat="1" ht="24" customHeight="1" spans="1:13">
      <c r="A833" s="8" t="s">
        <v>2153</v>
      </c>
      <c r="B833" s="8">
        <v>98340</v>
      </c>
      <c r="C833" s="8"/>
      <c r="D833" s="9">
        <f t="shared" si="13"/>
        <v>98340</v>
      </c>
      <c r="E833" s="10">
        <v>43217</v>
      </c>
      <c r="F833" s="8">
        <v>98340</v>
      </c>
      <c r="G833" s="9" t="s">
        <v>740</v>
      </c>
      <c r="H833" s="11" t="s">
        <v>741</v>
      </c>
      <c r="I833" s="12" t="s">
        <v>742</v>
      </c>
      <c r="J833" s="16" t="s">
        <v>743</v>
      </c>
      <c r="K833" s="17" t="s">
        <v>18</v>
      </c>
      <c r="L833" s="17" t="s">
        <v>1829</v>
      </c>
      <c r="M833" s="18"/>
    </row>
    <row r="834" s="2" customFormat="1" ht="24" customHeight="1" spans="1:13">
      <c r="A834" s="8" t="s">
        <v>2154</v>
      </c>
      <c r="B834" s="8">
        <v>138378</v>
      </c>
      <c r="C834" s="8"/>
      <c r="D834" s="9">
        <f t="shared" si="13"/>
        <v>138378</v>
      </c>
      <c r="E834" s="10">
        <v>43218</v>
      </c>
      <c r="F834" s="8">
        <v>138378</v>
      </c>
      <c r="G834" s="9" t="s">
        <v>353</v>
      </c>
      <c r="H834" s="28" t="s">
        <v>354</v>
      </c>
      <c r="I834" s="12" t="s">
        <v>355</v>
      </c>
      <c r="J834" s="16" t="s">
        <v>356</v>
      </c>
      <c r="K834" s="17" t="s">
        <v>18</v>
      </c>
      <c r="L834" s="17" t="s">
        <v>1835</v>
      </c>
      <c r="M834" s="18"/>
    </row>
    <row r="835" s="2" customFormat="1" ht="24" customHeight="1" spans="1:13">
      <c r="A835" s="8" t="s">
        <v>2155</v>
      </c>
      <c r="B835" s="8">
        <v>57100</v>
      </c>
      <c r="C835" s="8"/>
      <c r="D835" s="9">
        <f t="shared" si="13"/>
        <v>57100</v>
      </c>
      <c r="E835" s="10">
        <v>43218</v>
      </c>
      <c r="F835" s="8">
        <v>17130</v>
      </c>
      <c r="G835" s="9" t="s">
        <v>2156</v>
      </c>
      <c r="H835" s="28" t="s">
        <v>2157</v>
      </c>
      <c r="I835" s="12" t="s">
        <v>2158</v>
      </c>
      <c r="J835" s="16" t="s">
        <v>2159</v>
      </c>
      <c r="K835" s="17" t="s">
        <v>18</v>
      </c>
      <c r="L835" s="17" t="s">
        <v>1837</v>
      </c>
      <c r="M835" s="18"/>
    </row>
    <row r="836" s="2" customFormat="1" ht="24" customHeight="1" spans="1:13">
      <c r="A836" s="8" t="s">
        <v>2160</v>
      </c>
      <c r="B836" s="8">
        <v>35760</v>
      </c>
      <c r="C836" s="8">
        <v>300</v>
      </c>
      <c r="D836" s="9">
        <f t="shared" si="13"/>
        <v>36060</v>
      </c>
      <c r="E836" s="10">
        <v>43218</v>
      </c>
      <c r="F836" s="8">
        <v>10728</v>
      </c>
      <c r="G836" s="9" t="s">
        <v>2161</v>
      </c>
      <c r="H836" s="28" t="s">
        <v>2162</v>
      </c>
      <c r="I836" s="12" t="s">
        <v>2163</v>
      </c>
      <c r="J836" s="16" t="s">
        <v>2164</v>
      </c>
      <c r="K836" s="17" t="s">
        <v>18</v>
      </c>
      <c r="L836" s="17" t="s">
        <v>1839</v>
      </c>
      <c r="M836" s="18"/>
    </row>
    <row r="837" s="2" customFormat="1" ht="24" customHeight="1" spans="1:13">
      <c r="A837" s="8" t="s">
        <v>2165</v>
      </c>
      <c r="B837" s="8">
        <v>32000</v>
      </c>
      <c r="C837" s="8"/>
      <c r="D837" s="9">
        <f t="shared" si="13"/>
        <v>32000</v>
      </c>
      <c r="E837" s="10">
        <v>43218</v>
      </c>
      <c r="F837" s="8">
        <v>9600</v>
      </c>
      <c r="G837" s="9" t="s">
        <v>2166</v>
      </c>
      <c r="H837" s="28" t="s">
        <v>2167</v>
      </c>
      <c r="I837" s="12" t="s">
        <v>2168</v>
      </c>
      <c r="J837" s="16" t="s">
        <v>2169</v>
      </c>
      <c r="K837" s="17" t="s">
        <v>18</v>
      </c>
      <c r="L837" s="17" t="s">
        <v>1841</v>
      </c>
      <c r="M837" s="18"/>
    </row>
    <row r="838" s="2" customFormat="1" ht="24" customHeight="1" spans="1:13">
      <c r="A838" s="8" t="s">
        <v>2170</v>
      </c>
      <c r="B838" s="8">
        <v>32800</v>
      </c>
      <c r="C838" s="8">
        <v>320</v>
      </c>
      <c r="D838" s="9">
        <f t="shared" si="13"/>
        <v>33120</v>
      </c>
      <c r="E838" s="10">
        <v>43218</v>
      </c>
      <c r="F838" s="8">
        <v>9840</v>
      </c>
      <c r="G838" s="9" t="s">
        <v>2171</v>
      </c>
      <c r="H838" s="28" t="s">
        <v>2172</v>
      </c>
      <c r="I838" s="12" t="s">
        <v>2173</v>
      </c>
      <c r="J838" s="16" t="s">
        <v>2174</v>
      </c>
      <c r="K838" s="17" t="s">
        <v>18</v>
      </c>
      <c r="L838" s="17" t="s">
        <v>1847</v>
      </c>
      <c r="M838" s="18"/>
    </row>
    <row r="839" s="2" customFormat="1" ht="24" customHeight="1" spans="1:13">
      <c r="A839" s="8" t="s">
        <v>2175</v>
      </c>
      <c r="B839" s="8">
        <v>41464.2</v>
      </c>
      <c r="C839" s="8"/>
      <c r="D839" s="9">
        <f t="shared" si="13"/>
        <v>41464.2</v>
      </c>
      <c r="E839" s="10">
        <v>43218</v>
      </c>
      <c r="F839" s="8">
        <v>41464.2</v>
      </c>
      <c r="G839" s="9" t="s">
        <v>1992</v>
      </c>
      <c r="H839" s="11" t="s">
        <v>1643</v>
      </c>
      <c r="I839" s="12" t="s">
        <v>1644</v>
      </c>
      <c r="J839" s="16" t="s">
        <v>1645</v>
      </c>
      <c r="K839" s="17" t="s">
        <v>18</v>
      </c>
      <c r="L839" s="17" t="s">
        <v>1849</v>
      </c>
      <c r="M839" s="18"/>
    </row>
    <row r="840" s="2" customFormat="1" ht="24" customHeight="1" spans="1:13">
      <c r="A840" s="8" t="s">
        <v>2176</v>
      </c>
      <c r="B840" s="8">
        <v>75323.5</v>
      </c>
      <c r="C840" s="8"/>
      <c r="D840" s="9">
        <f t="shared" si="13"/>
        <v>75323.5</v>
      </c>
      <c r="E840" s="10">
        <v>43218</v>
      </c>
      <c r="F840" s="8">
        <v>75323.5</v>
      </c>
      <c r="G840" s="9" t="s">
        <v>1064</v>
      </c>
      <c r="H840" s="11" t="s">
        <v>1065</v>
      </c>
      <c r="I840" s="12" t="s">
        <v>1066</v>
      </c>
      <c r="J840" s="16" t="s">
        <v>1067</v>
      </c>
      <c r="K840" s="17" t="s">
        <v>18</v>
      </c>
      <c r="L840" s="17" t="s">
        <v>1851</v>
      </c>
      <c r="M840" s="18"/>
    </row>
    <row r="841" s="2" customFormat="1" ht="24" customHeight="1" spans="1:13">
      <c r="A841" s="8" t="s">
        <v>2177</v>
      </c>
      <c r="B841" s="8">
        <v>65051</v>
      </c>
      <c r="C841" s="8"/>
      <c r="D841" s="9">
        <f t="shared" si="13"/>
        <v>65051</v>
      </c>
      <c r="E841" s="10">
        <v>43218</v>
      </c>
      <c r="F841" s="8">
        <v>65051</v>
      </c>
      <c r="G841" s="9" t="s">
        <v>652</v>
      </c>
      <c r="H841" s="11" t="s">
        <v>653</v>
      </c>
      <c r="I841" s="12" t="s">
        <v>654</v>
      </c>
      <c r="J841" s="16" t="s">
        <v>655</v>
      </c>
      <c r="K841" s="17" t="s">
        <v>18</v>
      </c>
      <c r="L841" s="17" t="s">
        <v>1857</v>
      </c>
      <c r="M841" s="18"/>
    </row>
    <row r="842" s="2" customFormat="1" ht="24" customHeight="1" spans="1:13">
      <c r="A842" s="8" t="s">
        <v>2082</v>
      </c>
      <c r="B842" s="8">
        <v>40500</v>
      </c>
      <c r="C842" s="8">
        <v>300</v>
      </c>
      <c r="D842" s="9">
        <f t="shared" si="13"/>
        <v>40800</v>
      </c>
      <c r="E842" s="10">
        <v>43251</v>
      </c>
      <c r="F842" s="8">
        <v>20950</v>
      </c>
      <c r="G842" s="9" t="s">
        <v>2083</v>
      </c>
      <c r="H842" s="11" t="s">
        <v>2084</v>
      </c>
      <c r="I842" s="12" t="s">
        <v>2085</v>
      </c>
      <c r="J842" s="16" t="s">
        <v>2086</v>
      </c>
      <c r="K842" s="17" t="s">
        <v>18</v>
      </c>
      <c r="L842" s="17" t="s">
        <v>19</v>
      </c>
      <c r="M842" s="18"/>
    </row>
    <row r="843" s="2" customFormat="1" ht="24" customHeight="1" spans="1:13">
      <c r="A843" s="8" t="s">
        <v>1970</v>
      </c>
      <c r="B843" s="8">
        <v>31380</v>
      </c>
      <c r="C843" s="8"/>
      <c r="D843" s="9">
        <f t="shared" si="13"/>
        <v>31380</v>
      </c>
      <c r="E843" s="10">
        <v>43251</v>
      </c>
      <c r="F843" s="8">
        <v>21966</v>
      </c>
      <c r="G843" s="9" t="s">
        <v>1971</v>
      </c>
      <c r="H843" s="11" t="s">
        <v>1972</v>
      </c>
      <c r="I843" s="12" t="s">
        <v>1973</v>
      </c>
      <c r="J843" s="16" t="s">
        <v>1974</v>
      </c>
      <c r="K843" s="17" t="s">
        <v>18</v>
      </c>
      <c r="L843" s="17" t="s">
        <v>1295</v>
      </c>
      <c r="M843" s="18" t="s">
        <v>46</v>
      </c>
    </row>
    <row r="844" s="2" customFormat="1" ht="24" customHeight="1" spans="1:13">
      <c r="A844" s="8" t="s">
        <v>2029</v>
      </c>
      <c r="B844" s="8">
        <v>33500</v>
      </c>
      <c r="C844" s="8"/>
      <c r="D844" s="9">
        <f t="shared" si="13"/>
        <v>33500</v>
      </c>
      <c r="E844" s="10">
        <v>43251</v>
      </c>
      <c r="F844" s="8">
        <v>23450</v>
      </c>
      <c r="G844" s="9" t="s">
        <v>21</v>
      </c>
      <c r="H844" s="11" t="s">
        <v>22</v>
      </c>
      <c r="I844" s="12" t="s">
        <v>23</v>
      </c>
      <c r="J844" s="16" t="s">
        <v>24</v>
      </c>
      <c r="K844" s="17" t="s">
        <v>18</v>
      </c>
      <c r="L844" s="17" t="s">
        <v>1296</v>
      </c>
      <c r="M844" s="18"/>
    </row>
    <row r="845" s="2" customFormat="1" ht="24" customHeight="1" spans="1:13">
      <c r="A845" s="8" t="s">
        <v>2129</v>
      </c>
      <c r="B845" s="8">
        <v>33070</v>
      </c>
      <c r="C845" s="8"/>
      <c r="D845" s="9">
        <f t="shared" si="13"/>
        <v>33070</v>
      </c>
      <c r="E845" s="10">
        <v>43251</v>
      </c>
      <c r="F845" s="8">
        <v>23149</v>
      </c>
      <c r="G845" s="9" t="s">
        <v>2130</v>
      </c>
      <c r="H845" s="11" t="s">
        <v>2131</v>
      </c>
      <c r="I845" s="12" t="s">
        <v>2132</v>
      </c>
      <c r="J845" s="16" t="s">
        <v>2133</v>
      </c>
      <c r="K845" s="17" t="s">
        <v>18</v>
      </c>
      <c r="L845" s="17" t="s">
        <v>1297</v>
      </c>
      <c r="M845" s="18"/>
    </row>
    <row r="846" s="2" customFormat="1" ht="24" customHeight="1" spans="1:13">
      <c r="A846" s="8" t="s">
        <v>2017</v>
      </c>
      <c r="B846" s="8">
        <v>96260</v>
      </c>
      <c r="C846" s="8">
        <v>2270</v>
      </c>
      <c r="D846" s="9">
        <f t="shared" si="13"/>
        <v>98530</v>
      </c>
      <c r="E846" s="10">
        <v>43250</v>
      </c>
      <c r="F846" s="8">
        <v>69652</v>
      </c>
      <c r="G846" s="9" t="s">
        <v>2001</v>
      </c>
      <c r="H846" s="11" t="s">
        <v>2002</v>
      </c>
      <c r="I846" s="12" t="s">
        <v>2003</v>
      </c>
      <c r="J846" s="16" t="s">
        <v>2004</v>
      </c>
      <c r="K846" s="17" t="s">
        <v>18</v>
      </c>
      <c r="L846" s="17" t="s">
        <v>1303</v>
      </c>
      <c r="M846" s="18"/>
    </row>
    <row r="847" s="2" customFormat="1" ht="24" customHeight="1" spans="1:13">
      <c r="A847" s="8" t="s">
        <v>1939</v>
      </c>
      <c r="B847" s="8">
        <v>87100</v>
      </c>
      <c r="C847" s="8"/>
      <c r="D847" s="9">
        <f t="shared" si="13"/>
        <v>87100</v>
      </c>
      <c r="E847" s="10">
        <v>43250</v>
      </c>
      <c r="F847" s="8">
        <v>60970</v>
      </c>
      <c r="G847" s="9" t="s">
        <v>21</v>
      </c>
      <c r="H847" s="11" t="s">
        <v>22</v>
      </c>
      <c r="I847" s="12" t="s">
        <v>23</v>
      </c>
      <c r="J847" s="16" t="s">
        <v>24</v>
      </c>
      <c r="K847" s="17" t="s">
        <v>18</v>
      </c>
      <c r="L847" s="17" t="s">
        <v>1305</v>
      </c>
      <c r="M847" s="18"/>
    </row>
    <row r="848" s="2" customFormat="1" ht="24" customHeight="1" spans="1:13">
      <c r="A848" s="8" t="s">
        <v>1995</v>
      </c>
      <c r="B848" s="8">
        <v>68000</v>
      </c>
      <c r="C848" s="8"/>
      <c r="D848" s="9">
        <f t="shared" si="13"/>
        <v>68000</v>
      </c>
      <c r="E848" s="10">
        <v>43250</v>
      </c>
      <c r="F848" s="8">
        <v>47600</v>
      </c>
      <c r="G848" s="9" t="s">
        <v>1996</v>
      </c>
      <c r="H848" s="11" t="s">
        <v>1997</v>
      </c>
      <c r="I848" s="12" t="s">
        <v>1998</v>
      </c>
      <c r="J848" s="16" t="s">
        <v>1999</v>
      </c>
      <c r="K848" s="17" t="s">
        <v>18</v>
      </c>
      <c r="L848" s="17" t="s">
        <v>1306</v>
      </c>
      <c r="M848" s="18"/>
    </row>
    <row r="849" s="2" customFormat="1" ht="24" customHeight="1" spans="1:13">
      <c r="A849" s="8" t="s">
        <v>1667</v>
      </c>
      <c r="B849" s="8">
        <v>84000</v>
      </c>
      <c r="C849" s="8"/>
      <c r="D849" s="9">
        <f t="shared" si="13"/>
        <v>84000</v>
      </c>
      <c r="E849" s="10">
        <v>43245</v>
      </c>
      <c r="F849" s="8">
        <v>58800</v>
      </c>
      <c r="G849" s="9" t="s">
        <v>21</v>
      </c>
      <c r="H849" s="11" t="s">
        <v>22</v>
      </c>
      <c r="I849" s="12" t="s">
        <v>23</v>
      </c>
      <c r="J849" s="16" t="s">
        <v>24</v>
      </c>
      <c r="K849" s="17" t="s">
        <v>18</v>
      </c>
      <c r="L849" s="17" t="s">
        <v>1307</v>
      </c>
      <c r="M849" s="18"/>
    </row>
    <row r="850" s="2" customFormat="1" ht="24" customHeight="1" spans="1:13">
      <c r="A850" s="8" t="s">
        <v>1852</v>
      </c>
      <c r="B850" s="8">
        <v>79800</v>
      </c>
      <c r="C850" s="8"/>
      <c r="D850" s="9">
        <f t="shared" si="13"/>
        <v>79800</v>
      </c>
      <c r="E850" s="10">
        <v>43245</v>
      </c>
      <c r="F850" s="8">
        <v>55860</v>
      </c>
      <c r="G850" s="9" t="s">
        <v>1853</v>
      </c>
      <c r="H850" s="11" t="s">
        <v>1854</v>
      </c>
      <c r="I850" s="12" t="s">
        <v>1855</v>
      </c>
      <c r="J850" s="16" t="s">
        <v>1856</v>
      </c>
      <c r="K850" s="17" t="s">
        <v>18</v>
      </c>
      <c r="L850" s="17" t="s">
        <v>1313</v>
      </c>
      <c r="M850" s="18"/>
    </row>
    <row r="851" s="2" customFormat="1" ht="24" customHeight="1" spans="1:13">
      <c r="A851" s="8" t="s">
        <v>1783</v>
      </c>
      <c r="B851" s="8">
        <v>88000</v>
      </c>
      <c r="C851" s="8"/>
      <c r="D851" s="9">
        <f t="shared" si="13"/>
        <v>88000</v>
      </c>
      <c r="E851" s="10">
        <v>43245</v>
      </c>
      <c r="F851" s="8">
        <v>61600</v>
      </c>
      <c r="G851" s="9" t="s">
        <v>1784</v>
      </c>
      <c r="H851" s="11" t="s">
        <v>1785</v>
      </c>
      <c r="I851" s="12" t="s">
        <v>1786</v>
      </c>
      <c r="J851" s="16" t="s">
        <v>1787</v>
      </c>
      <c r="K851" s="17" t="s">
        <v>18</v>
      </c>
      <c r="L851" s="17" t="s">
        <v>1314</v>
      </c>
      <c r="M851" s="18"/>
    </row>
    <row r="852" s="2" customFormat="1" ht="24" customHeight="1" spans="1:13">
      <c r="A852" s="8" t="s">
        <v>2052</v>
      </c>
      <c r="B852" s="8">
        <v>82570</v>
      </c>
      <c r="C852" s="8"/>
      <c r="D852" s="9">
        <f t="shared" si="13"/>
        <v>82570</v>
      </c>
      <c r="E852" s="10">
        <v>43245</v>
      </c>
      <c r="F852" s="8">
        <v>32669</v>
      </c>
      <c r="G852" s="9" t="s">
        <v>2053</v>
      </c>
      <c r="H852" s="11" t="s">
        <v>2054</v>
      </c>
      <c r="I852" s="12" t="s">
        <v>2055</v>
      </c>
      <c r="J852" s="16" t="s">
        <v>2056</v>
      </c>
      <c r="K852" s="17" t="s">
        <v>18</v>
      </c>
      <c r="L852" s="17" t="s">
        <v>1315</v>
      </c>
      <c r="M852" s="18"/>
    </row>
    <row r="853" s="2" customFormat="1" ht="24" customHeight="1" spans="1:13">
      <c r="A853" s="8" t="s">
        <v>2122</v>
      </c>
      <c r="B853" s="8">
        <v>135180</v>
      </c>
      <c r="C853" s="8"/>
      <c r="D853" s="9">
        <f t="shared" si="13"/>
        <v>135180</v>
      </c>
      <c r="E853" s="10">
        <v>43241</v>
      </c>
      <c r="F853" s="8">
        <v>94626</v>
      </c>
      <c r="G853" s="9" t="s">
        <v>2123</v>
      </c>
      <c r="H853" s="28" t="s">
        <v>2124</v>
      </c>
      <c r="I853" s="12" t="s">
        <v>2125</v>
      </c>
      <c r="J853" s="16" t="s">
        <v>2126</v>
      </c>
      <c r="K853" s="17" t="s">
        <v>18</v>
      </c>
      <c r="L853" s="17" t="s">
        <v>1316</v>
      </c>
      <c r="M853" s="18"/>
    </row>
    <row r="854" s="2" customFormat="1" ht="24" customHeight="1" spans="1:13">
      <c r="A854" s="8" t="s">
        <v>2066</v>
      </c>
      <c r="B854" s="8">
        <v>126500</v>
      </c>
      <c r="C854" s="8"/>
      <c r="D854" s="9">
        <f t="shared" si="13"/>
        <v>126500</v>
      </c>
      <c r="E854" s="10">
        <v>43241</v>
      </c>
      <c r="F854" s="8">
        <v>101200</v>
      </c>
      <c r="G854" s="9" t="s">
        <v>2067</v>
      </c>
      <c r="H854" s="11" t="s">
        <v>2068</v>
      </c>
      <c r="I854" s="12" t="s">
        <v>2069</v>
      </c>
      <c r="J854" s="16" t="s">
        <v>2070</v>
      </c>
      <c r="K854" s="17" t="s">
        <v>18</v>
      </c>
      <c r="L854" s="17" t="s">
        <v>1317</v>
      </c>
      <c r="M854" s="18"/>
    </row>
    <row r="855" s="2" customFormat="1" ht="24" customHeight="1" spans="1:13">
      <c r="A855" s="8" t="s">
        <v>2022</v>
      </c>
      <c r="B855" s="8">
        <v>42900</v>
      </c>
      <c r="C855" s="8"/>
      <c r="D855" s="9">
        <f t="shared" si="13"/>
        <v>42900</v>
      </c>
      <c r="E855" s="10">
        <v>43241</v>
      </c>
      <c r="F855" s="8">
        <v>30030</v>
      </c>
      <c r="G855" s="9" t="s">
        <v>1770</v>
      </c>
      <c r="H855" s="11" t="s">
        <v>1771</v>
      </c>
      <c r="I855" s="12" t="s">
        <v>1772</v>
      </c>
      <c r="J855" s="16" t="s">
        <v>1773</v>
      </c>
      <c r="K855" s="17" t="s">
        <v>18</v>
      </c>
      <c r="L855" s="17" t="s">
        <v>1318</v>
      </c>
      <c r="M855" s="18"/>
    </row>
    <row r="856" s="2" customFormat="1" ht="24" customHeight="1" spans="1:13">
      <c r="A856" s="8" t="s">
        <v>1919</v>
      </c>
      <c r="B856" s="8">
        <v>183075</v>
      </c>
      <c r="C856" s="8"/>
      <c r="D856" s="9">
        <f t="shared" si="13"/>
        <v>183075</v>
      </c>
      <c r="E856" s="10">
        <v>43241</v>
      </c>
      <c r="F856" s="8">
        <v>129552.5</v>
      </c>
      <c r="G856" s="9" t="s">
        <v>202</v>
      </c>
      <c r="H856" s="28" t="s">
        <v>203</v>
      </c>
      <c r="I856" s="12" t="s">
        <v>204</v>
      </c>
      <c r="J856" s="16" t="s">
        <v>205</v>
      </c>
      <c r="K856" s="17" t="s">
        <v>18</v>
      </c>
      <c r="L856" s="17" t="s">
        <v>1324</v>
      </c>
      <c r="M856" s="18"/>
    </row>
    <row r="857" s="2" customFormat="1" ht="24" customHeight="1" spans="1:13">
      <c r="A857" s="8" t="s">
        <v>1957</v>
      </c>
      <c r="B857" s="8">
        <v>38400</v>
      </c>
      <c r="C857" s="8"/>
      <c r="D857" s="9">
        <f t="shared" si="13"/>
        <v>38400</v>
      </c>
      <c r="E857" s="10">
        <v>43235</v>
      </c>
      <c r="F857" s="8">
        <v>26880</v>
      </c>
      <c r="G857" s="9" t="s">
        <v>1958</v>
      </c>
      <c r="H857" s="11" t="s">
        <v>1959</v>
      </c>
      <c r="I857" s="12" t="s">
        <v>1960</v>
      </c>
      <c r="J857" s="16" t="s">
        <v>1961</v>
      </c>
      <c r="K857" s="17" t="s">
        <v>18</v>
      </c>
      <c r="L857" s="17" t="s">
        <v>1325</v>
      </c>
      <c r="M857" s="18"/>
    </row>
    <row r="858" s="2" customFormat="1" ht="24" customHeight="1" spans="1:13">
      <c r="A858" s="8" t="s">
        <v>2110</v>
      </c>
      <c r="B858" s="8">
        <v>32790</v>
      </c>
      <c r="C858" s="8"/>
      <c r="D858" s="9">
        <f t="shared" si="13"/>
        <v>32790</v>
      </c>
      <c r="E858" s="10">
        <v>43235</v>
      </c>
      <c r="F858" s="8">
        <v>23643</v>
      </c>
      <c r="G858" s="9" t="s">
        <v>477</v>
      </c>
      <c r="H858" s="28" t="s">
        <v>478</v>
      </c>
      <c r="I858" s="12" t="s">
        <v>479</v>
      </c>
      <c r="J858" s="16" t="s">
        <v>480</v>
      </c>
      <c r="K858" s="17" t="s">
        <v>18</v>
      </c>
      <c r="L858" s="17" t="s">
        <v>1326</v>
      </c>
      <c r="M858" s="18"/>
    </row>
    <row r="859" s="2" customFormat="1" ht="24" customHeight="1" spans="1:13">
      <c r="A859" s="8" t="s">
        <v>2059</v>
      </c>
      <c r="B859" s="8">
        <v>29216</v>
      </c>
      <c r="C859" s="8"/>
      <c r="D859" s="9">
        <f t="shared" si="13"/>
        <v>29216</v>
      </c>
      <c r="E859" s="10">
        <v>43235</v>
      </c>
      <c r="F859" s="8">
        <v>20336.2</v>
      </c>
      <c r="G859" s="9" t="s">
        <v>750</v>
      </c>
      <c r="H859" s="11" t="s">
        <v>751</v>
      </c>
      <c r="I859" s="12" t="s">
        <v>752</v>
      </c>
      <c r="J859" s="16" t="s">
        <v>753</v>
      </c>
      <c r="K859" s="17" t="s">
        <v>18</v>
      </c>
      <c r="L859" s="17" t="s">
        <v>1328</v>
      </c>
      <c r="M859" s="18"/>
    </row>
    <row r="860" s="2" customFormat="1" ht="24" customHeight="1" spans="1:13">
      <c r="A860" s="8" t="s">
        <v>1565</v>
      </c>
      <c r="B860" s="8">
        <v>265100</v>
      </c>
      <c r="C860" s="8"/>
      <c r="D860" s="9">
        <f t="shared" si="13"/>
        <v>265100</v>
      </c>
      <c r="E860" s="10">
        <v>43235</v>
      </c>
      <c r="F860" s="8">
        <v>84350</v>
      </c>
      <c r="G860" s="9" t="s">
        <v>1566</v>
      </c>
      <c r="H860" s="11" t="s">
        <v>1567</v>
      </c>
      <c r="I860" s="12" t="s">
        <v>1568</v>
      </c>
      <c r="J860" s="16" t="s">
        <v>1569</v>
      </c>
      <c r="K860" s="17" t="s">
        <v>18</v>
      </c>
      <c r="L860" s="17" t="s">
        <v>1329</v>
      </c>
      <c r="M860" s="18"/>
    </row>
    <row r="861" s="2" customFormat="1" ht="24" customHeight="1" spans="1:13">
      <c r="A861" s="8" t="s">
        <v>2150</v>
      </c>
      <c r="B861" s="8">
        <v>42000</v>
      </c>
      <c r="C861" s="8"/>
      <c r="D861" s="9">
        <f t="shared" si="13"/>
        <v>42000</v>
      </c>
      <c r="E861" s="10">
        <v>43235</v>
      </c>
      <c r="F861" s="8">
        <v>29400</v>
      </c>
      <c r="G861" s="9" t="s">
        <v>1491</v>
      </c>
      <c r="H861" s="11" t="s">
        <v>1492</v>
      </c>
      <c r="I861" s="12" t="s">
        <v>283</v>
      </c>
      <c r="J861" s="16" t="s">
        <v>1493</v>
      </c>
      <c r="K861" s="17" t="s">
        <v>18</v>
      </c>
      <c r="L861" s="17" t="s">
        <v>1335</v>
      </c>
      <c r="M861" s="18"/>
    </row>
    <row r="862" s="2" customFormat="1" ht="24" customHeight="1" spans="1:13">
      <c r="A862" s="8" t="s">
        <v>1962</v>
      </c>
      <c r="B862" s="8">
        <v>69500</v>
      </c>
      <c r="C862" s="8"/>
      <c r="D862" s="9">
        <f t="shared" si="13"/>
        <v>69500</v>
      </c>
      <c r="E862" s="10">
        <v>43235</v>
      </c>
      <c r="F862" s="8">
        <v>48650</v>
      </c>
      <c r="G862" s="9" t="s">
        <v>758</v>
      </c>
      <c r="H862" s="11" t="s">
        <v>759</v>
      </c>
      <c r="I862" s="12" t="s">
        <v>760</v>
      </c>
      <c r="J862" s="16" t="s">
        <v>761</v>
      </c>
      <c r="K862" s="17" t="s">
        <v>18</v>
      </c>
      <c r="L862" s="17" t="s">
        <v>1336</v>
      </c>
      <c r="M862" s="18"/>
    </row>
    <row r="863" s="2" customFormat="1" ht="24" customHeight="1" spans="1:13">
      <c r="A863" s="8" t="s">
        <v>1885</v>
      </c>
      <c r="B863" s="8">
        <v>89700</v>
      </c>
      <c r="C863" s="8"/>
      <c r="D863" s="9">
        <f t="shared" si="13"/>
        <v>89700</v>
      </c>
      <c r="E863" s="10">
        <v>43235</v>
      </c>
      <c r="F863" s="8">
        <v>64078</v>
      </c>
      <c r="G863" s="9" t="s">
        <v>317</v>
      </c>
      <c r="H863" s="11" t="s">
        <v>318</v>
      </c>
      <c r="I863" s="12" t="s">
        <v>319</v>
      </c>
      <c r="J863" s="16" t="s">
        <v>320</v>
      </c>
      <c r="K863" s="17" t="s">
        <v>18</v>
      </c>
      <c r="L863" s="17" t="s">
        <v>1342</v>
      </c>
      <c r="M863" s="18"/>
    </row>
    <row r="864" s="2" customFormat="1" ht="24" customHeight="1" spans="1:13">
      <c r="A864" s="8" t="s">
        <v>1907</v>
      </c>
      <c r="B864" s="8">
        <v>30000</v>
      </c>
      <c r="C864" s="8"/>
      <c r="D864" s="9">
        <f t="shared" si="13"/>
        <v>30000</v>
      </c>
      <c r="E864" s="10">
        <v>43235</v>
      </c>
      <c r="F864" s="8">
        <v>21000</v>
      </c>
      <c r="G864" s="9" t="s">
        <v>317</v>
      </c>
      <c r="H864" s="11" t="s">
        <v>318</v>
      </c>
      <c r="I864" s="12" t="s">
        <v>319</v>
      </c>
      <c r="J864" s="16" t="s">
        <v>320</v>
      </c>
      <c r="K864" s="17" t="s">
        <v>18</v>
      </c>
      <c r="L864" s="17" t="s">
        <v>1343</v>
      </c>
      <c r="M864" s="18"/>
    </row>
    <row r="865" s="2" customFormat="1" ht="24" customHeight="1" spans="1:13">
      <c r="A865" s="8" t="s">
        <v>2103</v>
      </c>
      <c r="B865" s="8">
        <v>116250</v>
      </c>
      <c r="C865" s="8"/>
      <c r="D865" s="9">
        <f t="shared" si="13"/>
        <v>116250</v>
      </c>
      <c r="E865" s="10">
        <v>43232</v>
      </c>
      <c r="F865" s="8">
        <v>82675</v>
      </c>
      <c r="G865" s="9" t="s">
        <v>2104</v>
      </c>
      <c r="H865" s="11" t="s">
        <v>2105</v>
      </c>
      <c r="I865" s="12" t="s">
        <v>2106</v>
      </c>
      <c r="J865" s="16" t="s">
        <v>2107</v>
      </c>
      <c r="K865" s="17" t="s">
        <v>18</v>
      </c>
      <c r="L865" s="17" t="s">
        <v>1344</v>
      </c>
      <c r="M865" s="18"/>
    </row>
    <row r="866" s="2" customFormat="1" ht="24" customHeight="1" spans="1:13">
      <c r="A866" s="8" t="s">
        <v>2170</v>
      </c>
      <c r="B866" s="8">
        <v>32800</v>
      </c>
      <c r="C866" s="8"/>
      <c r="D866" s="9">
        <f t="shared" si="13"/>
        <v>32800</v>
      </c>
      <c r="E866" s="10">
        <v>43232</v>
      </c>
      <c r="F866" s="8">
        <v>23280</v>
      </c>
      <c r="G866" s="9" t="s">
        <v>2171</v>
      </c>
      <c r="H866" s="28" t="s">
        <v>2172</v>
      </c>
      <c r="I866" s="12" t="s">
        <v>2173</v>
      </c>
      <c r="J866" s="16" t="s">
        <v>2174</v>
      </c>
      <c r="K866" s="17" t="s">
        <v>18</v>
      </c>
      <c r="L866" s="17" t="s">
        <v>1345</v>
      </c>
      <c r="M866" s="18"/>
    </row>
    <row r="867" s="2" customFormat="1" ht="24" customHeight="1" spans="1:13">
      <c r="A867" s="8" t="s">
        <v>2134</v>
      </c>
      <c r="B867" s="8">
        <v>38800</v>
      </c>
      <c r="C867" s="8">
        <v>2020</v>
      </c>
      <c r="D867" s="9">
        <f t="shared" si="13"/>
        <v>40820</v>
      </c>
      <c r="E867" s="10">
        <v>43232</v>
      </c>
      <c r="F867" s="8">
        <v>33060</v>
      </c>
      <c r="G867" s="9" t="s">
        <v>2135</v>
      </c>
      <c r="H867" s="11" t="s">
        <v>2136</v>
      </c>
      <c r="I867" s="12" t="s">
        <v>2137</v>
      </c>
      <c r="J867" s="16" t="s">
        <v>2138</v>
      </c>
      <c r="K867" s="17" t="s">
        <v>18</v>
      </c>
      <c r="L867" s="17" t="s">
        <v>1351</v>
      </c>
      <c r="M867" s="18"/>
    </row>
    <row r="868" s="2" customFormat="1" ht="24" customHeight="1" spans="1:13">
      <c r="A868" s="8" t="s">
        <v>1789</v>
      </c>
      <c r="B868" s="8">
        <v>61500</v>
      </c>
      <c r="C868" s="8"/>
      <c r="D868" s="9">
        <f t="shared" si="13"/>
        <v>61500</v>
      </c>
      <c r="E868" s="10">
        <v>43230</v>
      </c>
      <c r="F868" s="8">
        <v>43050</v>
      </c>
      <c r="G868" s="9" t="s">
        <v>1211</v>
      </c>
      <c r="H868" s="11" t="s">
        <v>1790</v>
      </c>
      <c r="I868" s="12" t="s">
        <v>832</v>
      </c>
      <c r="J868" s="16" t="s">
        <v>1791</v>
      </c>
      <c r="K868" s="17" t="s">
        <v>18</v>
      </c>
      <c r="L868" s="17" t="s">
        <v>1353</v>
      </c>
      <c r="M868" s="18"/>
    </row>
    <row r="869" s="2" customFormat="1" ht="24" customHeight="1" spans="1:13">
      <c r="A869" s="8" t="s">
        <v>1955</v>
      </c>
      <c r="B869" s="8">
        <v>56800</v>
      </c>
      <c r="C869" s="8"/>
      <c r="D869" s="9">
        <f t="shared" si="13"/>
        <v>56800</v>
      </c>
      <c r="E869" s="10">
        <v>43230</v>
      </c>
      <c r="F869" s="8">
        <v>39760</v>
      </c>
      <c r="G869" s="9" t="s">
        <v>14</v>
      </c>
      <c r="H869" s="11" t="s">
        <v>15</v>
      </c>
      <c r="I869" s="12" t="s">
        <v>16</v>
      </c>
      <c r="J869" s="16" t="s">
        <v>17</v>
      </c>
      <c r="K869" s="17" t="s">
        <v>18</v>
      </c>
      <c r="L869" s="17" t="s">
        <v>1355</v>
      </c>
      <c r="M869" s="18"/>
    </row>
    <row r="870" s="2" customFormat="1" ht="24" customHeight="1" spans="1:13">
      <c r="A870" s="8" t="s">
        <v>2018</v>
      </c>
      <c r="B870" s="8">
        <v>48000</v>
      </c>
      <c r="C870" s="8"/>
      <c r="D870" s="9">
        <f t="shared" si="13"/>
        <v>48000</v>
      </c>
      <c r="E870" s="10">
        <v>43230</v>
      </c>
      <c r="F870" s="8">
        <v>33600</v>
      </c>
      <c r="G870" s="9" t="s">
        <v>2019</v>
      </c>
      <c r="H870" s="11" t="s">
        <v>2020</v>
      </c>
      <c r="I870" s="12" t="s">
        <v>832</v>
      </c>
      <c r="J870" s="16" t="s">
        <v>2021</v>
      </c>
      <c r="K870" s="17" t="s">
        <v>18</v>
      </c>
      <c r="L870" s="17" t="s">
        <v>1357</v>
      </c>
      <c r="M870" s="18"/>
    </row>
    <row r="871" s="2" customFormat="1" ht="24" customHeight="1" spans="1:13">
      <c r="A871" s="8" t="s">
        <v>2062</v>
      </c>
      <c r="B871" s="8">
        <v>38150</v>
      </c>
      <c r="C871" s="8"/>
      <c r="D871" s="9">
        <f t="shared" si="13"/>
        <v>38150</v>
      </c>
      <c r="E871" s="10">
        <v>43230</v>
      </c>
      <c r="F871" s="8">
        <v>27707</v>
      </c>
      <c r="G871" s="9" t="s">
        <v>112</v>
      </c>
      <c r="H871" s="11" t="s">
        <v>113</v>
      </c>
      <c r="I871" s="12" t="s">
        <v>114</v>
      </c>
      <c r="J871" s="16" t="s">
        <v>115</v>
      </c>
      <c r="K871" s="17" t="s">
        <v>18</v>
      </c>
      <c r="L871" s="17" t="s">
        <v>1363</v>
      </c>
      <c r="M871" s="18"/>
    </row>
    <row r="872" s="2" customFormat="1" ht="24" customHeight="1" spans="1:13">
      <c r="A872" s="8" t="s">
        <v>1858</v>
      </c>
      <c r="B872" s="8">
        <v>99000</v>
      </c>
      <c r="C872" s="8"/>
      <c r="D872" s="9">
        <f t="shared" si="13"/>
        <v>99000</v>
      </c>
      <c r="E872" s="10">
        <v>43228</v>
      </c>
      <c r="F872" s="8">
        <v>42000</v>
      </c>
      <c r="G872" s="9" t="s">
        <v>1859</v>
      </c>
      <c r="H872" s="11" t="s">
        <v>1860</v>
      </c>
      <c r="I872" s="12" t="s">
        <v>1861</v>
      </c>
      <c r="J872" s="16" t="s">
        <v>1862</v>
      </c>
      <c r="K872" s="17" t="s">
        <v>18</v>
      </c>
      <c r="L872" s="17" t="s">
        <v>1365</v>
      </c>
      <c r="M872" s="18"/>
    </row>
    <row r="873" s="2" customFormat="1" ht="24" customHeight="1" spans="1:13">
      <c r="A873" s="8" t="s">
        <v>1518</v>
      </c>
      <c r="B873" s="8">
        <v>74323</v>
      </c>
      <c r="C873" s="8"/>
      <c r="D873" s="9">
        <f t="shared" si="13"/>
        <v>74323</v>
      </c>
      <c r="E873" s="10">
        <v>43227</v>
      </c>
      <c r="F873" s="8">
        <v>52485.1</v>
      </c>
      <c r="G873" s="9" t="s">
        <v>1519</v>
      </c>
      <c r="H873" s="11" t="s">
        <v>1520</v>
      </c>
      <c r="I873" s="12" t="s">
        <v>1521</v>
      </c>
      <c r="J873" s="16" t="s">
        <v>1522</v>
      </c>
      <c r="K873" s="17" t="s">
        <v>18</v>
      </c>
      <c r="L873" s="17" t="s">
        <v>1367</v>
      </c>
      <c r="M873" s="18"/>
    </row>
    <row r="874" s="2" customFormat="1" ht="24" customHeight="1" spans="1:13">
      <c r="A874" s="8" t="s">
        <v>1864</v>
      </c>
      <c r="B874" s="8">
        <v>103095</v>
      </c>
      <c r="C874" s="8"/>
      <c r="D874" s="9">
        <f t="shared" si="13"/>
        <v>103095</v>
      </c>
      <c r="E874" s="10">
        <v>43224</v>
      </c>
      <c r="F874" s="8">
        <v>72166.5</v>
      </c>
      <c r="G874" s="9" t="s">
        <v>1865</v>
      </c>
      <c r="H874" s="11" t="s">
        <v>1866</v>
      </c>
      <c r="I874" s="12" t="s">
        <v>1867</v>
      </c>
      <c r="J874" s="16" t="s">
        <v>1868</v>
      </c>
      <c r="K874" s="17" t="s">
        <v>18</v>
      </c>
      <c r="L874" s="17" t="s">
        <v>1369</v>
      </c>
      <c r="M874" s="18"/>
    </row>
    <row r="875" s="2" customFormat="1" ht="24" customHeight="1" spans="1:13">
      <c r="A875" s="8" t="s">
        <v>2045</v>
      </c>
      <c r="B875" s="8">
        <v>84000</v>
      </c>
      <c r="C875" s="8"/>
      <c r="D875" s="9">
        <f t="shared" si="13"/>
        <v>84000</v>
      </c>
      <c r="E875" s="10">
        <v>43224</v>
      </c>
      <c r="F875" s="8">
        <v>58800</v>
      </c>
      <c r="G875" s="9" t="s">
        <v>2046</v>
      </c>
      <c r="H875" s="11" t="s">
        <v>2047</v>
      </c>
      <c r="I875" s="12" t="s">
        <v>2048</v>
      </c>
      <c r="J875" s="16" t="s">
        <v>2049</v>
      </c>
      <c r="K875" s="17" t="s">
        <v>18</v>
      </c>
      <c r="L875" s="17" t="s">
        <v>1371</v>
      </c>
      <c r="M875" s="18"/>
    </row>
    <row r="876" s="2" customFormat="1" ht="24" customHeight="1" spans="1:13">
      <c r="A876" s="8" t="s">
        <v>2178</v>
      </c>
      <c r="B876" s="8">
        <v>30250</v>
      </c>
      <c r="C876" s="8"/>
      <c r="D876" s="9">
        <f t="shared" si="13"/>
        <v>30250</v>
      </c>
      <c r="E876" s="10">
        <v>43222</v>
      </c>
      <c r="F876" s="8">
        <v>21175</v>
      </c>
      <c r="G876" s="9" t="s">
        <v>2179</v>
      </c>
      <c r="H876" s="11" t="s">
        <v>2180</v>
      </c>
      <c r="I876" s="12" t="s">
        <v>2181</v>
      </c>
      <c r="J876" s="16" t="s">
        <v>2182</v>
      </c>
      <c r="K876" s="17" t="s">
        <v>18</v>
      </c>
      <c r="L876" s="17" t="s">
        <v>1373</v>
      </c>
      <c r="M876" s="18"/>
    </row>
    <row r="877" s="2" customFormat="1" ht="24" customHeight="1" spans="1:13">
      <c r="A877" s="8" t="s">
        <v>1873</v>
      </c>
      <c r="B877" s="8">
        <v>60750</v>
      </c>
      <c r="C877" s="8"/>
      <c r="D877" s="9">
        <f t="shared" si="13"/>
        <v>60750</v>
      </c>
      <c r="E877" s="10">
        <v>43222</v>
      </c>
      <c r="F877" s="8">
        <v>42525</v>
      </c>
      <c r="G877" s="9" t="s">
        <v>740</v>
      </c>
      <c r="H877" s="11" t="s">
        <v>741</v>
      </c>
      <c r="I877" s="12" t="s">
        <v>742</v>
      </c>
      <c r="J877" s="16" t="s">
        <v>743</v>
      </c>
      <c r="K877" s="17" t="s">
        <v>18</v>
      </c>
      <c r="L877" s="17" t="s">
        <v>1375</v>
      </c>
      <c r="M877" s="18"/>
    </row>
    <row r="878" s="2" customFormat="1" ht="24" customHeight="1" spans="1:13">
      <c r="A878" s="8" t="s">
        <v>1889</v>
      </c>
      <c r="B878" s="8">
        <v>68500</v>
      </c>
      <c r="C878" s="8"/>
      <c r="D878" s="9">
        <f t="shared" si="13"/>
        <v>68500</v>
      </c>
      <c r="E878" s="10">
        <v>43222</v>
      </c>
      <c r="F878" s="8">
        <v>47950</v>
      </c>
      <c r="G878" s="9" t="s">
        <v>1890</v>
      </c>
      <c r="H878" s="11" t="s">
        <v>1891</v>
      </c>
      <c r="I878" s="12" t="s">
        <v>1892</v>
      </c>
      <c r="J878" s="16" t="s">
        <v>1893</v>
      </c>
      <c r="K878" s="17" t="s">
        <v>18</v>
      </c>
      <c r="L878" s="17" t="s">
        <v>1377</v>
      </c>
      <c r="M878" s="18"/>
    </row>
    <row r="879" s="2" customFormat="1" ht="24" customHeight="1" spans="1:13">
      <c r="A879" s="8" t="s">
        <v>869</v>
      </c>
      <c r="B879" s="8">
        <v>294872.2</v>
      </c>
      <c r="C879" s="8"/>
      <c r="D879" s="9">
        <f t="shared" si="13"/>
        <v>294872.2</v>
      </c>
      <c r="E879" s="10">
        <v>43222</v>
      </c>
      <c r="F879" s="8">
        <v>206410.54</v>
      </c>
      <c r="G879" s="9" t="s">
        <v>160</v>
      </c>
      <c r="H879" s="28" t="s">
        <v>161</v>
      </c>
      <c r="I879" s="12" t="s">
        <v>162</v>
      </c>
      <c r="J879" s="16" t="s">
        <v>163</v>
      </c>
      <c r="K879" s="17" t="s">
        <v>18</v>
      </c>
      <c r="L879" s="17" t="s">
        <v>1383</v>
      </c>
      <c r="M879" s="18"/>
    </row>
    <row r="880" s="2" customFormat="1" ht="24" customHeight="1" spans="1:13">
      <c r="A880" s="8" t="s">
        <v>2183</v>
      </c>
      <c r="B880" s="8">
        <v>42422</v>
      </c>
      <c r="C880" s="8">
        <v>2250</v>
      </c>
      <c r="D880" s="9">
        <f t="shared" si="13"/>
        <v>44672</v>
      </c>
      <c r="E880" s="10">
        <v>43222</v>
      </c>
      <c r="F880" s="8">
        <v>12726.6</v>
      </c>
      <c r="G880" s="9" t="s">
        <v>182</v>
      </c>
      <c r="H880" s="28" t="s">
        <v>183</v>
      </c>
      <c r="I880" s="12" t="s">
        <v>184</v>
      </c>
      <c r="J880" s="16" t="s">
        <v>185</v>
      </c>
      <c r="K880" s="17" t="s">
        <v>18</v>
      </c>
      <c r="L880" s="17" t="s">
        <v>1385</v>
      </c>
      <c r="M880" s="18"/>
    </row>
    <row r="881" s="2" customFormat="1" ht="24" customHeight="1" spans="1:13">
      <c r="A881" s="8" t="s">
        <v>2184</v>
      </c>
      <c r="B881" s="8">
        <v>36520</v>
      </c>
      <c r="C881" s="8">
        <v>850</v>
      </c>
      <c r="D881" s="9">
        <f t="shared" si="13"/>
        <v>37370</v>
      </c>
      <c r="E881" s="10">
        <v>43222</v>
      </c>
      <c r="F881" s="8">
        <v>10956</v>
      </c>
      <c r="G881" s="9" t="s">
        <v>2185</v>
      </c>
      <c r="H881" s="11" t="s">
        <v>2186</v>
      </c>
      <c r="I881" s="12" t="s">
        <v>2187</v>
      </c>
      <c r="J881" s="16" t="s">
        <v>2188</v>
      </c>
      <c r="K881" s="17" t="s">
        <v>18</v>
      </c>
      <c r="L881" s="17" t="s">
        <v>1387</v>
      </c>
      <c r="M881" s="18"/>
    </row>
    <row r="882" s="2" customFormat="1" ht="24" customHeight="1" spans="1:13">
      <c r="A882" s="8" t="s">
        <v>2189</v>
      </c>
      <c r="B882" s="8">
        <v>32277.6</v>
      </c>
      <c r="C882" s="8"/>
      <c r="D882" s="9">
        <f t="shared" si="13"/>
        <v>32277.6</v>
      </c>
      <c r="E882" s="10">
        <v>43222</v>
      </c>
      <c r="F882" s="8">
        <v>32277.6</v>
      </c>
      <c r="G882" s="9" t="s">
        <v>662</v>
      </c>
      <c r="H882" s="28" t="s">
        <v>663</v>
      </c>
      <c r="I882" s="12" t="s">
        <v>664</v>
      </c>
      <c r="J882" s="16" t="s">
        <v>665</v>
      </c>
      <c r="K882" s="17" t="s">
        <v>18</v>
      </c>
      <c r="L882" s="17" t="s">
        <v>1389</v>
      </c>
      <c r="M882" s="18"/>
    </row>
    <row r="883" s="2" customFormat="1" ht="24" customHeight="1" spans="1:13">
      <c r="A883" s="8" t="s">
        <v>2190</v>
      </c>
      <c r="B883" s="8">
        <v>36180</v>
      </c>
      <c r="C883" s="8">
        <v>1000</v>
      </c>
      <c r="D883" s="9">
        <f t="shared" si="13"/>
        <v>37180</v>
      </c>
      <c r="E883" s="10">
        <v>43222</v>
      </c>
      <c r="F883" s="8">
        <v>37180</v>
      </c>
      <c r="G883" s="9" t="s">
        <v>922</v>
      </c>
      <c r="H883" s="11" t="s">
        <v>923</v>
      </c>
      <c r="I883" s="12" t="s">
        <v>924</v>
      </c>
      <c r="J883" s="16" t="s">
        <v>925</v>
      </c>
      <c r="K883" s="17" t="s">
        <v>18</v>
      </c>
      <c r="L883" s="17" t="s">
        <v>1391</v>
      </c>
      <c r="M883" s="18"/>
    </row>
    <row r="884" s="2" customFormat="1" ht="24" customHeight="1" spans="1:13">
      <c r="A884" s="8" t="s">
        <v>2191</v>
      </c>
      <c r="B884" s="8">
        <v>49315.5</v>
      </c>
      <c r="C884" s="8"/>
      <c r="D884" s="9">
        <f t="shared" si="13"/>
        <v>49315.5</v>
      </c>
      <c r="E884" s="10">
        <v>43222</v>
      </c>
      <c r="F884" s="8">
        <v>49315.5</v>
      </c>
      <c r="G884" s="9" t="s">
        <v>327</v>
      </c>
      <c r="H884" s="28" t="s">
        <v>328</v>
      </c>
      <c r="I884" s="12" t="s">
        <v>329</v>
      </c>
      <c r="J884" s="16" t="s">
        <v>330</v>
      </c>
      <c r="K884" s="17" t="s">
        <v>18</v>
      </c>
      <c r="L884" s="17" t="s">
        <v>1397</v>
      </c>
      <c r="M884" s="18"/>
    </row>
    <row r="885" s="2" customFormat="1" ht="24" customHeight="1" spans="1:13">
      <c r="A885" s="8" t="s">
        <v>2192</v>
      </c>
      <c r="B885" s="8">
        <v>601134</v>
      </c>
      <c r="C885" s="8"/>
      <c r="D885" s="9">
        <f t="shared" ref="D885:D948" si="14">SUM(B885:C885)</f>
        <v>601134</v>
      </c>
      <c r="E885" s="10">
        <v>43222</v>
      </c>
      <c r="F885" s="8">
        <v>601134</v>
      </c>
      <c r="G885" s="9" t="s">
        <v>377</v>
      </c>
      <c r="H885" s="11" t="s">
        <v>378</v>
      </c>
      <c r="I885" s="12" t="s">
        <v>379</v>
      </c>
      <c r="J885" s="16" t="s">
        <v>380</v>
      </c>
      <c r="K885" s="17" t="s">
        <v>18</v>
      </c>
      <c r="L885" s="17" t="s">
        <v>1399</v>
      </c>
      <c r="M885" s="18"/>
    </row>
    <row r="886" s="2" customFormat="1" ht="24" customHeight="1" spans="1:13">
      <c r="A886" s="8" t="s">
        <v>2193</v>
      </c>
      <c r="B886" s="8">
        <v>50747</v>
      </c>
      <c r="C886" s="8"/>
      <c r="D886" s="9">
        <f t="shared" si="14"/>
        <v>50747</v>
      </c>
      <c r="E886" s="10">
        <v>43222</v>
      </c>
      <c r="F886" s="8">
        <v>50747</v>
      </c>
      <c r="G886" s="9" t="s">
        <v>2194</v>
      </c>
      <c r="H886" s="11" t="s">
        <v>2195</v>
      </c>
      <c r="I886" s="12" t="s">
        <v>2196</v>
      </c>
      <c r="J886" s="16" t="s">
        <v>2197</v>
      </c>
      <c r="K886" s="17" t="s">
        <v>18</v>
      </c>
      <c r="L886" s="17" t="s">
        <v>1401</v>
      </c>
      <c r="M886" s="18"/>
    </row>
    <row r="887" s="2" customFormat="1" ht="24" customHeight="1" spans="1:13">
      <c r="A887" s="8" t="s">
        <v>2198</v>
      </c>
      <c r="B887" s="8">
        <v>53360</v>
      </c>
      <c r="C887" s="8"/>
      <c r="D887" s="9">
        <f t="shared" si="14"/>
        <v>53360</v>
      </c>
      <c r="E887" s="10">
        <v>43222</v>
      </c>
      <c r="F887" s="8">
        <v>53360</v>
      </c>
      <c r="G887" s="9" t="s">
        <v>1451</v>
      </c>
      <c r="H887" s="11" t="s">
        <v>1452</v>
      </c>
      <c r="I887" s="12" t="s">
        <v>1453</v>
      </c>
      <c r="J887" s="16" t="s">
        <v>1454</v>
      </c>
      <c r="K887" s="17" t="s">
        <v>18</v>
      </c>
      <c r="L887" s="17" t="s">
        <v>1403</v>
      </c>
      <c r="M887" s="18"/>
    </row>
    <row r="888" s="2" customFormat="1" ht="24" customHeight="1" spans="1:13">
      <c r="A888" s="8" t="s">
        <v>2199</v>
      </c>
      <c r="B888" s="8">
        <v>77769.82</v>
      </c>
      <c r="C888" s="8"/>
      <c r="D888" s="9">
        <f t="shared" si="14"/>
        <v>77769.82</v>
      </c>
      <c r="E888" s="10">
        <v>43222</v>
      </c>
      <c r="F888" s="8">
        <v>77769.82</v>
      </c>
      <c r="G888" s="9" t="s">
        <v>642</v>
      </c>
      <c r="H888" s="11" t="s">
        <v>643</v>
      </c>
      <c r="I888" s="12" t="s">
        <v>644</v>
      </c>
      <c r="J888" s="16" t="s">
        <v>645</v>
      </c>
      <c r="K888" s="17" t="s">
        <v>18</v>
      </c>
      <c r="L888" s="17" t="s">
        <v>1405</v>
      </c>
      <c r="M888" s="18"/>
    </row>
    <row r="889" s="2" customFormat="1" ht="24" customHeight="1" spans="1:13">
      <c r="A889" s="8" t="s">
        <v>2200</v>
      </c>
      <c r="B889" s="8">
        <v>54300</v>
      </c>
      <c r="C889" s="8"/>
      <c r="D889" s="9">
        <f t="shared" si="14"/>
        <v>54300</v>
      </c>
      <c r="E889" s="10">
        <v>43222</v>
      </c>
      <c r="F889" s="8">
        <v>54300</v>
      </c>
      <c r="G889" s="9" t="s">
        <v>647</v>
      </c>
      <c r="H889" s="11" t="s">
        <v>1735</v>
      </c>
      <c r="I889" s="12" t="s">
        <v>194</v>
      </c>
      <c r="J889" s="16" t="s">
        <v>649</v>
      </c>
      <c r="K889" s="17" t="s">
        <v>18</v>
      </c>
      <c r="L889" s="17" t="s">
        <v>1411</v>
      </c>
      <c r="M889" s="18"/>
    </row>
    <row r="890" s="2" customFormat="1" ht="24" customHeight="1" spans="1:13">
      <c r="A890" s="8" t="s">
        <v>2201</v>
      </c>
      <c r="B890" s="8">
        <v>67157.5</v>
      </c>
      <c r="C890" s="8"/>
      <c r="D890" s="9">
        <f t="shared" si="14"/>
        <v>67157.5</v>
      </c>
      <c r="E890" s="10">
        <v>43222</v>
      </c>
      <c r="F890" s="8">
        <v>67157.5</v>
      </c>
      <c r="G890" s="9" t="s">
        <v>1407</v>
      </c>
      <c r="H890" s="28" t="s">
        <v>1408</v>
      </c>
      <c r="I890" s="12" t="s">
        <v>1409</v>
      </c>
      <c r="J890" s="16" t="s">
        <v>1410</v>
      </c>
      <c r="K890" s="17" t="s">
        <v>18</v>
      </c>
      <c r="L890" s="17" t="s">
        <v>1413</v>
      </c>
      <c r="M890" s="18"/>
    </row>
    <row r="891" s="2" customFormat="1" ht="24" customHeight="1" spans="1:13">
      <c r="A891" s="8" t="s">
        <v>2202</v>
      </c>
      <c r="B891" s="8">
        <v>43157.5</v>
      </c>
      <c r="C891" s="8"/>
      <c r="D891" s="9">
        <f t="shared" si="14"/>
        <v>43157.5</v>
      </c>
      <c r="E891" s="10">
        <v>43222</v>
      </c>
      <c r="F891" s="8">
        <v>43157.5</v>
      </c>
      <c r="G891" s="9" t="s">
        <v>1525</v>
      </c>
      <c r="H891" s="11" t="s">
        <v>1526</v>
      </c>
      <c r="I891" s="12" t="s">
        <v>1527</v>
      </c>
      <c r="J891" s="16" t="s">
        <v>1528</v>
      </c>
      <c r="K891" s="17" t="s">
        <v>18</v>
      </c>
      <c r="L891" s="17" t="s">
        <v>1415</v>
      </c>
      <c r="M891" s="18"/>
    </row>
    <row r="892" s="2" customFormat="1" ht="24" customHeight="1" spans="1:13">
      <c r="A892" s="8" t="s">
        <v>2203</v>
      </c>
      <c r="B892" s="8">
        <v>46369</v>
      </c>
      <c r="C892" s="8"/>
      <c r="D892" s="9">
        <f t="shared" si="14"/>
        <v>46369</v>
      </c>
      <c r="E892" s="10">
        <v>43222</v>
      </c>
      <c r="F892" s="8">
        <v>46369</v>
      </c>
      <c r="G892" s="9" t="s">
        <v>627</v>
      </c>
      <c r="H892" s="11" t="s">
        <v>1738</v>
      </c>
      <c r="I892" s="12" t="s">
        <v>629</v>
      </c>
      <c r="J892" s="16" t="s">
        <v>630</v>
      </c>
      <c r="K892" s="17" t="s">
        <v>18</v>
      </c>
      <c r="L892" s="17" t="s">
        <v>1421</v>
      </c>
      <c r="M892" s="18"/>
    </row>
    <row r="893" s="2" customFormat="1" ht="24" customHeight="1" spans="1:13">
      <c r="A893" s="8" t="s">
        <v>2204</v>
      </c>
      <c r="B893" s="8">
        <v>92353.68</v>
      </c>
      <c r="C893" s="8"/>
      <c r="D893" s="9">
        <f t="shared" si="14"/>
        <v>92353.68</v>
      </c>
      <c r="E893" s="10">
        <v>43224</v>
      </c>
      <c r="F893" s="8">
        <v>92353.68</v>
      </c>
      <c r="G893" s="9" t="s">
        <v>1299</v>
      </c>
      <c r="H893" s="11" t="s">
        <v>1300</v>
      </c>
      <c r="I893" s="12" t="s">
        <v>1301</v>
      </c>
      <c r="J893" s="16" t="s">
        <v>1302</v>
      </c>
      <c r="K893" s="17" t="s">
        <v>18</v>
      </c>
      <c r="L893" s="17" t="s">
        <v>1423</v>
      </c>
      <c r="M893" s="18"/>
    </row>
    <row r="894" s="2" customFormat="1" ht="24" customHeight="1" spans="1:13">
      <c r="A894" s="8" t="s">
        <v>2205</v>
      </c>
      <c r="B894" s="8">
        <v>40964.2</v>
      </c>
      <c r="C894" s="8"/>
      <c r="D894" s="9">
        <f t="shared" si="14"/>
        <v>40964.2</v>
      </c>
      <c r="E894" s="10">
        <v>43224</v>
      </c>
      <c r="F894" s="8">
        <v>40964.2</v>
      </c>
      <c r="G894" s="9" t="s">
        <v>1014</v>
      </c>
      <c r="H894" s="28" t="s">
        <v>1015</v>
      </c>
      <c r="I894" s="12" t="s">
        <v>1514</v>
      </c>
      <c r="J894" s="16" t="s">
        <v>1017</v>
      </c>
      <c r="K894" s="17" t="s">
        <v>18</v>
      </c>
      <c r="L894" s="17" t="s">
        <v>1429</v>
      </c>
      <c r="M894" s="18"/>
    </row>
    <row r="895" s="2" customFormat="1" ht="24" customHeight="1" spans="1:13">
      <c r="A895" s="8" t="s">
        <v>2206</v>
      </c>
      <c r="B895" s="8">
        <v>46973.3</v>
      </c>
      <c r="C895" s="8"/>
      <c r="D895" s="9">
        <f t="shared" si="14"/>
        <v>46973.3</v>
      </c>
      <c r="E895" s="10">
        <v>43224</v>
      </c>
      <c r="F895" s="8">
        <v>46973.3</v>
      </c>
      <c r="G895" s="9" t="s">
        <v>348</v>
      </c>
      <c r="H895" s="11" t="s">
        <v>349</v>
      </c>
      <c r="I895" s="12" t="s">
        <v>350</v>
      </c>
      <c r="J895" s="16" t="s">
        <v>351</v>
      </c>
      <c r="K895" s="17" t="s">
        <v>18</v>
      </c>
      <c r="L895" s="17" t="s">
        <v>1435</v>
      </c>
      <c r="M895" s="18"/>
    </row>
    <row r="896" s="2" customFormat="1" ht="24" customHeight="1" spans="1:13">
      <c r="A896" s="8" t="s">
        <v>2207</v>
      </c>
      <c r="B896" s="8">
        <v>38569.9</v>
      </c>
      <c r="C896" s="8"/>
      <c r="D896" s="9">
        <f t="shared" si="14"/>
        <v>38569.9</v>
      </c>
      <c r="E896" s="10">
        <v>43224</v>
      </c>
      <c r="F896" s="8">
        <v>38569.9</v>
      </c>
      <c r="G896" s="9" t="s">
        <v>271</v>
      </c>
      <c r="H896" s="11" t="s">
        <v>272</v>
      </c>
      <c r="I896" s="12" t="s">
        <v>273</v>
      </c>
      <c r="J896" s="16" t="s">
        <v>274</v>
      </c>
      <c r="K896" s="17" t="s">
        <v>18</v>
      </c>
      <c r="L896" s="17" t="s">
        <v>1441</v>
      </c>
      <c r="M896" s="18"/>
    </row>
    <row r="897" s="2" customFormat="1" ht="24" customHeight="1" spans="1:13">
      <c r="A897" s="8" t="s">
        <v>2208</v>
      </c>
      <c r="B897" s="8">
        <v>90565</v>
      </c>
      <c r="C897" s="8"/>
      <c r="D897" s="9">
        <f t="shared" si="14"/>
        <v>90565</v>
      </c>
      <c r="E897" s="10">
        <v>43224</v>
      </c>
      <c r="F897" s="8">
        <v>27169.5</v>
      </c>
      <c r="G897" s="9" t="s">
        <v>90</v>
      </c>
      <c r="H897" s="11" t="s">
        <v>91</v>
      </c>
      <c r="I897" s="12" t="s">
        <v>92</v>
      </c>
      <c r="J897" s="16" t="s">
        <v>93</v>
      </c>
      <c r="K897" s="17" t="s">
        <v>18</v>
      </c>
      <c r="L897" s="17" t="s">
        <v>1443</v>
      </c>
      <c r="M897" s="18"/>
    </row>
    <row r="898" s="2" customFormat="1" ht="24" customHeight="1" spans="1:13">
      <c r="A898" s="8" t="s">
        <v>2209</v>
      </c>
      <c r="B898" s="8">
        <v>38960</v>
      </c>
      <c r="C898" s="8"/>
      <c r="D898" s="9">
        <f t="shared" si="14"/>
        <v>38960</v>
      </c>
      <c r="E898" s="10">
        <v>43224</v>
      </c>
      <c r="F898" s="8">
        <v>38960</v>
      </c>
      <c r="G898" s="9" t="s">
        <v>1543</v>
      </c>
      <c r="H898" s="11" t="s">
        <v>1544</v>
      </c>
      <c r="I898" s="12" t="s">
        <v>1545</v>
      </c>
      <c r="J898" s="16" t="s">
        <v>1546</v>
      </c>
      <c r="K898" s="17" t="s">
        <v>18</v>
      </c>
      <c r="L898" s="17" t="s">
        <v>1449</v>
      </c>
      <c r="M898" s="18"/>
    </row>
    <row r="899" s="2" customFormat="1" ht="24" customHeight="1" spans="1:13">
      <c r="A899" s="8" t="s">
        <v>2210</v>
      </c>
      <c r="B899" s="8">
        <v>77100</v>
      </c>
      <c r="C899" s="8"/>
      <c r="D899" s="9">
        <f t="shared" si="14"/>
        <v>77100</v>
      </c>
      <c r="E899" s="10">
        <v>43227</v>
      </c>
      <c r="F899" s="8">
        <v>77100</v>
      </c>
      <c r="G899" s="9" t="s">
        <v>1613</v>
      </c>
      <c r="H899" s="28" t="s">
        <v>1614</v>
      </c>
      <c r="I899" s="12" t="s">
        <v>1615</v>
      </c>
      <c r="J899" s="16" t="s">
        <v>1616</v>
      </c>
      <c r="K899" s="17" t="s">
        <v>18</v>
      </c>
      <c r="L899" s="17" t="s">
        <v>1455</v>
      </c>
      <c r="M899" s="18"/>
    </row>
    <row r="900" s="2" customFormat="1" ht="24" customHeight="1" spans="1:13">
      <c r="A900" s="8" t="s">
        <v>2211</v>
      </c>
      <c r="B900" s="8">
        <v>45180</v>
      </c>
      <c r="C900" s="8">
        <v>900</v>
      </c>
      <c r="D900" s="9">
        <f t="shared" si="14"/>
        <v>46080</v>
      </c>
      <c r="E900" s="10">
        <v>43228</v>
      </c>
      <c r="F900" s="8">
        <v>13554</v>
      </c>
      <c r="G900" s="9" t="s">
        <v>2212</v>
      </c>
      <c r="H900" s="28" t="s">
        <v>2213</v>
      </c>
      <c r="I900" s="12" t="s">
        <v>2214</v>
      </c>
      <c r="J900" s="16" t="s">
        <v>2215</v>
      </c>
      <c r="K900" s="17" t="s">
        <v>18</v>
      </c>
      <c r="L900" s="17" t="s">
        <v>1457</v>
      </c>
      <c r="M900" s="18"/>
    </row>
    <row r="901" s="2" customFormat="1" ht="24" customHeight="1" spans="1:13">
      <c r="A901" s="8" t="s">
        <v>2216</v>
      </c>
      <c r="B901" s="8">
        <v>110000</v>
      </c>
      <c r="C901" s="8"/>
      <c r="D901" s="9">
        <f t="shared" si="14"/>
        <v>110000</v>
      </c>
      <c r="E901" s="10">
        <v>43228</v>
      </c>
      <c r="F901" s="8">
        <v>16500</v>
      </c>
      <c r="G901" s="9" t="s">
        <v>1764</v>
      </c>
      <c r="H901" s="11" t="s">
        <v>1765</v>
      </c>
      <c r="I901" s="12" t="s">
        <v>1766</v>
      </c>
      <c r="J901" s="16" t="s">
        <v>1767</v>
      </c>
      <c r="K901" s="17" t="s">
        <v>18</v>
      </c>
      <c r="L901" s="17" t="s">
        <v>1459</v>
      </c>
      <c r="M901" s="18"/>
    </row>
    <row r="902" s="2" customFormat="1" ht="24" customHeight="1" spans="1:13">
      <c r="A902" s="8" t="s">
        <v>2217</v>
      </c>
      <c r="B902" s="8">
        <v>128586.5</v>
      </c>
      <c r="C902" s="8"/>
      <c r="D902" s="9">
        <f t="shared" si="14"/>
        <v>128586.5</v>
      </c>
      <c r="E902" s="10">
        <v>43228</v>
      </c>
      <c r="F902" s="8">
        <v>128586.5</v>
      </c>
      <c r="G902" s="9" t="s">
        <v>431</v>
      </c>
      <c r="H902" s="28" t="s">
        <v>432</v>
      </c>
      <c r="I902" s="12" t="s">
        <v>433</v>
      </c>
      <c r="J902" s="16" t="s">
        <v>434</v>
      </c>
      <c r="K902" s="17" t="s">
        <v>18</v>
      </c>
      <c r="L902" s="17" t="s">
        <v>1465</v>
      </c>
      <c r="M902" s="18"/>
    </row>
    <row r="903" s="2" customFormat="1" ht="24" customHeight="1" spans="1:13">
      <c r="A903" s="8" t="s">
        <v>2218</v>
      </c>
      <c r="B903" s="8">
        <v>57340</v>
      </c>
      <c r="C903" s="8">
        <v>490</v>
      </c>
      <c r="D903" s="9">
        <f t="shared" si="14"/>
        <v>57830</v>
      </c>
      <c r="E903" s="10">
        <v>43228</v>
      </c>
      <c r="F903" s="8">
        <v>17202</v>
      </c>
      <c r="G903" s="9" t="s">
        <v>2219</v>
      </c>
      <c r="H903" s="11" t="s">
        <v>2220</v>
      </c>
      <c r="I903" s="12" t="s">
        <v>2221</v>
      </c>
      <c r="J903" s="16" t="s">
        <v>2222</v>
      </c>
      <c r="K903" s="17" t="s">
        <v>18</v>
      </c>
      <c r="L903" s="17" t="s">
        <v>1467</v>
      </c>
      <c r="M903" s="18"/>
    </row>
    <row r="904" s="2" customFormat="1" ht="24" customHeight="1" spans="1:13">
      <c r="A904" s="8" t="s">
        <v>2223</v>
      </c>
      <c r="B904" s="8">
        <v>160330.6</v>
      </c>
      <c r="C904" s="8"/>
      <c r="D904" s="9">
        <f t="shared" si="14"/>
        <v>160330.6</v>
      </c>
      <c r="E904" s="10">
        <v>43228</v>
      </c>
      <c r="F904" s="8">
        <v>160330.6</v>
      </c>
      <c r="G904" s="9" t="s">
        <v>1079</v>
      </c>
      <c r="H904" s="28" t="s">
        <v>1080</v>
      </c>
      <c r="I904" s="12" t="s">
        <v>1081</v>
      </c>
      <c r="J904" s="16" t="s">
        <v>1082</v>
      </c>
      <c r="K904" s="17" t="s">
        <v>18</v>
      </c>
      <c r="L904" s="17" t="s">
        <v>1469</v>
      </c>
      <c r="M904" s="18"/>
    </row>
    <row r="905" s="2" customFormat="1" ht="24" customHeight="1" spans="1:13">
      <c r="A905" s="8" t="s">
        <v>2224</v>
      </c>
      <c r="B905" s="8">
        <v>52509.1</v>
      </c>
      <c r="C905" s="8"/>
      <c r="D905" s="9">
        <f t="shared" si="14"/>
        <v>52509.1</v>
      </c>
      <c r="E905" s="10">
        <v>43228</v>
      </c>
      <c r="F905" s="8">
        <v>52509.1</v>
      </c>
      <c r="G905" s="9" t="s">
        <v>276</v>
      </c>
      <c r="H905" s="11" t="s">
        <v>277</v>
      </c>
      <c r="I905" s="12" t="s">
        <v>278</v>
      </c>
      <c r="J905" s="16" t="s">
        <v>279</v>
      </c>
      <c r="K905" s="17" t="s">
        <v>18</v>
      </c>
      <c r="L905" s="17" t="s">
        <v>1471</v>
      </c>
      <c r="M905" s="18"/>
    </row>
    <row r="906" s="2" customFormat="1" ht="24" customHeight="1" spans="1:13">
      <c r="A906" s="8" t="s">
        <v>2225</v>
      </c>
      <c r="B906" s="8">
        <v>75970</v>
      </c>
      <c r="C906" s="8"/>
      <c r="D906" s="9">
        <f t="shared" si="14"/>
        <v>75970</v>
      </c>
      <c r="E906" s="10">
        <v>43229</v>
      </c>
      <c r="F906" s="8">
        <v>75970</v>
      </c>
      <c r="G906" s="9" t="s">
        <v>2226</v>
      </c>
      <c r="H906" s="11" t="s">
        <v>2227</v>
      </c>
      <c r="I906" s="12" t="s">
        <v>2228</v>
      </c>
      <c r="J906" s="16" t="s">
        <v>2229</v>
      </c>
      <c r="K906" s="17" t="s">
        <v>18</v>
      </c>
      <c r="L906" s="17" t="s">
        <v>1473</v>
      </c>
      <c r="M906" s="18"/>
    </row>
    <row r="907" s="2" customFormat="1" ht="24" customHeight="1" spans="1:13">
      <c r="A907" s="8" t="s">
        <v>2230</v>
      </c>
      <c r="B907" s="8">
        <v>92758.5</v>
      </c>
      <c r="C907" s="8">
        <v>497.75</v>
      </c>
      <c r="D907" s="9">
        <f t="shared" si="14"/>
        <v>93256.25</v>
      </c>
      <c r="E907" s="10">
        <v>43229</v>
      </c>
      <c r="F907" s="8">
        <v>93256.25</v>
      </c>
      <c r="G907" s="9" t="s">
        <v>367</v>
      </c>
      <c r="H907" s="11" t="s">
        <v>368</v>
      </c>
      <c r="I907" s="12" t="s">
        <v>369</v>
      </c>
      <c r="J907" s="16" t="s">
        <v>370</v>
      </c>
      <c r="K907" s="17" t="s">
        <v>18</v>
      </c>
      <c r="L907" s="17" t="s">
        <v>1479</v>
      </c>
      <c r="M907" s="18"/>
    </row>
    <row r="908" s="2" customFormat="1" ht="24" customHeight="1" spans="1:13">
      <c r="A908" s="8" t="s">
        <v>2231</v>
      </c>
      <c r="B908" s="8">
        <v>62503.5</v>
      </c>
      <c r="C908" s="8">
        <v>362.45</v>
      </c>
      <c r="D908" s="9">
        <f t="shared" si="14"/>
        <v>62865.95</v>
      </c>
      <c r="E908" s="10">
        <v>43229</v>
      </c>
      <c r="F908" s="8">
        <v>62865.95</v>
      </c>
      <c r="G908" s="9" t="s">
        <v>367</v>
      </c>
      <c r="H908" s="11" t="s">
        <v>368</v>
      </c>
      <c r="I908" s="12" t="s">
        <v>369</v>
      </c>
      <c r="J908" s="16" t="s">
        <v>370</v>
      </c>
      <c r="K908" s="17" t="s">
        <v>18</v>
      </c>
      <c r="L908" s="17" t="s">
        <v>1485</v>
      </c>
      <c r="M908" s="18"/>
    </row>
    <row r="909" s="2" customFormat="1" ht="24" customHeight="1" spans="1:13">
      <c r="A909" s="8" t="s">
        <v>2232</v>
      </c>
      <c r="B909" s="8">
        <v>69538.5</v>
      </c>
      <c r="C909" s="8"/>
      <c r="D909" s="9">
        <f t="shared" si="14"/>
        <v>69538.5</v>
      </c>
      <c r="E909" s="10">
        <v>43229</v>
      </c>
      <c r="F909" s="8">
        <v>69538.5</v>
      </c>
      <c r="G909" s="9" t="s">
        <v>1074</v>
      </c>
      <c r="H909" s="11" t="s">
        <v>1075</v>
      </c>
      <c r="I909" s="12" t="s">
        <v>1076</v>
      </c>
      <c r="J909" s="16" t="s">
        <v>1077</v>
      </c>
      <c r="K909" s="17" t="s">
        <v>18</v>
      </c>
      <c r="L909" s="17" t="s">
        <v>1487</v>
      </c>
      <c r="M909" s="18"/>
    </row>
    <row r="910" s="2" customFormat="1" ht="24" customHeight="1" spans="1:13">
      <c r="A910" s="8" t="s">
        <v>2233</v>
      </c>
      <c r="B910" s="8">
        <v>107568</v>
      </c>
      <c r="C910" s="8"/>
      <c r="D910" s="9">
        <f t="shared" si="14"/>
        <v>107568</v>
      </c>
      <c r="E910" s="10">
        <v>43229</v>
      </c>
      <c r="F910" s="8">
        <v>32270.4</v>
      </c>
      <c r="G910" s="9" t="s">
        <v>2234</v>
      </c>
      <c r="H910" s="11" t="s">
        <v>2235</v>
      </c>
      <c r="I910" s="12" t="s">
        <v>2236</v>
      </c>
      <c r="J910" s="16" t="s">
        <v>2237</v>
      </c>
      <c r="K910" s="17" t="s">
        <v>18</v>
      </c>
      <c r="L910" s="17" t="s">
        <v>1489</v>
      </c>
      <c r="M910" s="18"/>
    </row>
    <row r="911" s="2" customFormat="1" ht="24" customHeight="1" spans="1:13">
      <c r="A911" s="8" t="s">
        <v>2238</v>
      </c>
      <c r="B911" s="8">
        <v>100320</v>
      </c>
      <c r="C911" s="8"/>
      <c r="D911" s="9">
        <f t="shared" si="14"/>
        <v>100320</v>
      </c>
      <c r="E911" s="10">
        <v>43229</v>
      </c>
      <c r="F911" s="8">
        <v>30096</v>
      </c>
      <c r="G911" s="9" t="s">
        <v>2239</v>
      </c>
      <c r="H911" s="11" t="s">
        <v>2240</v>
      </c>
      <c r="I911" s="12" t="s">
        <v>2241</v>
      </c>
      <c r="J911" s="16" t="s">
        <v>1302</v>
      </c>
      <c r="K911" s="17" t="s">
        <v>18</v>
      </c>
      <c r="L911" s="17" t="s">
        <v>1494</v>
      </c>
      <c r="M911" s="18"/>
    </row>
    <row r="912" s="2" customFormat="1" ht="24" customHeight="1" spans="1:13">
      <c r="A912" s="8" t="s">
        <v>2242</v>
      </c>
      <c r="B912" s="8">
        <v>100854</v>
      </c>
      <c r="C912" s="8"/>
      <c r="D912" s="9">
        <f t="shared" si="14"/>
        <v>100854</v>
      </c>
      <c r="E912" s="10">
        <v>43229</v>
      </c>
      <c r="F912" s="8">
        <v>100854</v>
      </c>
      <c r="G912" s="9" t="s">
        <v>600</v>
      </c>
      <c r="H912" s="28" t="s">
        <v>601</v>
      </c>
      <c r="I912" s="12" t="s">
        <v>602</v>
      </c>
      <c r="J912" s="16" t="s">
        <v>603</v>
      </c>
      <c r="K912" s="17" t="s">
        <v>18</v>
      </c>
      <c r="L912" s="17" t="s">
        <v>1496</v>
      </c>
      <c r="M912" s="18"/>
    </row>
    <row r="913" s="2" customFormat="1" ht="24" customHeight="1" spans="1:13">
      <c r="A913" s="8" t="s">
        <v>2243</v>
      </c>
      <c r="B913" s="8">
        <v>51750</v>
      </c>
      <c r="C913" s="8"/>
      <c r="D913" s="9">
        <f t="shared" si="14"/>
        <v>51750</v>
      </c>
      <c r="E913" s="10">
        <v>43231</v>
      </c>
      <c r="F913" s="8">
        <v>15525</v>
      </c>
      <c r="G913" s="9" t="s">
        <v>2244</v>
      </c>
      <c r="H913" s="28" t="s">
        <v>2245</v>
      </c>
      <c r="I913" s="12" t="s">
        <v>2246</v>
      </c>
      <c r="J913" s="16" t="s">
        <v>2247</v>
      </c>
      <c r="K913" s="17" t="s">
        <v>18</v>
      </c>
      <c r="L913" s="17" t="s">
        <v>1498</v>
      </c>
      <c r="M913" s="18"/>
    </row>
    <row r="914" s="2" customFormat="1" ht="24" customHeight="1" spans="1:13">
      <c r="A914" s="8" t="s">
        <v>2248</v>
      </c>
      <c r="B914" s="8">
        <v>30500</v>
      </c>
      <c r="C914" s="8">
        <v>800</v>
      </c>
      <c r="D914" s="9">
        <f t="shared" si="14"/>
        <v>31300</v>
      </c>
      <c r="E914" s="10">
        <v>43231</v>
      </c>
      <c r="F914" s="8">
        <v>9150</v>
      </c>
      <c r="G914" s="9" t="s">
        <v>2249</v>
      </c>
      <c r="H914" s="28" t="s">
        <v>2250</v>
      </c>
      <c r="I914" s="12" t="s">
        <v>2251</v>
      </c>
      <c r="J914" s="16" t="s">
        <v>2252</v>
      </c>
      <c r="K914" s="17" t="s">
        <v>18</v>
      </c>
      <c r="L914" s="17" t="s">
        <v>1500</v>
      </c>
      <c r="M914" s="18"/>
    </row>
    <row r="915" s="2" customFormat="1" ht="24" customHeight="1" spans="1:13">
      <c r="A915" s="8" t="s">
        <v>2253</v>
      </c>
      <c r="B915" s="8">
        <v>31590</v>
      </c>
      <c r="C915" s="8">
        <v>50</v>
      </c>
      <c r="D915" s="9">
        <f t="shared" si="14"/>
        <v>31640</v>
      </c>
      <c r="E915" s="10">
        <v>43232</v>
      </c>
      <c r="F915" s="8">
        <v>31640</v>
      </c>
      <c r="G915" s="9" t="s">
        <v>2254</v>
      </c>
      <c r="H915" s="28" t="s">
        <v>2255</v>
      </c>
      <c r="I915" s="12" t="s">
        <v>2256</v>
      </c>
      <c r="J915" s="16" t="s">
        <v>2257</v>
      </c>
      <c r="K915" s="17" t="s">
        <v>18</v>
      </c>
      <c r="L915" s="17" t="s">
        <v>1502</v>
      </c>
      <c r="M915" s="18"/>
    </row>
    <row r="916" s="2" customFormat="1" ht="24" customHeight="1" spans="1:13">
      <c r="A916" s="8" t="s">
        <v>2258</v>
      </c>
      <c r="B916" s="8">
        <v>44170</v>
      </c>
      <c r="C916" s="8">
        <v>840</v>
      </c>
      <c r="D916" s="9">
        <f t="shared" si="14"/>
        <v>45010</v>
      </c>
      <c r="E916" s="10">
        <v>43232</v>
      </c>
      <c r="F916" s="8">
        <v>45010</v>
      </c>
      <c r="G916" s="9" t="s">
        <v>705</v>
      </c>
      <c r="H916" s="11" t="s">
        <v>706</v>
      </c>
      <c r="I916" s="12" t="s">
        <v>707</v>
      </c>
      <c r="J916" s="16" t="s">
        <v>708</v>
      </c>
      <c r="K916" s="17" t="s">
        <v>18</v>
      </c>
      <c r="L916" s="17" t="s">
        <v>1508</v>
      </c>
      <c r="M916" s="18"/>
    </row>
    <row r="917" s="2" customFormat="1" ht="24" customHeight="1" spans="1:13">
      <c r="A917" s="8" t="s">
        <v>2259</v>
      </c>
      <c r="B917" s="8">
        <v>38085</v>
      </c>
      <c r="C917" s="8"/>
      <c r="D917" s="9">
        <f t="shared" si="14"/>
        <v>38085</v>
      </c>
      <c r="E917" s="10">
        <v>43235</v>
      </c>
      <c r="F917" s="8">
        <v>38085</v>
      </c>
      <c r="G917" s="9" t="s">
        <v>927</v>
      </c>
      <c r="H917" s="11" t="s">
        <v>928</v>
      </c>
      <c r="I917" s="12" t="s">
        <v>929</v>
      </c>
      <c r="J917" s="16" t="s">
        <v>930</v>
      </c>
      <c r="K917" s="17" t="s">
        <v>18</v>
      </c>
      <c r="L917" s="17" t="s">
        <v>1510</v>
      </c>
      <c r="M917" s="18"/>
    </row>
    <row r="918" s="2" customFormat="1" ht="24" customHeight="1" spans="1:13">
      <c r="A918" s="8" t="s">
        <v>2260</v>
      </c>
      <c r="B918" s="8">
        <v>56765</v>
      </c>
      <c r="C918" s="8"/>
      <c r="D918" s="9">
        <f t="shared" si="14"/>
        <v>56765</v>
      </c>
      <c r="E918" s="10">
        <v>43235</v>
      </c>
      <c r="F918" s="8">
        <v>56765</v>
      </c>
      <c r="G918" s="9" t="s">
        <v>2261</v>
      </c>
      <c r="H918" s="11" t="s">
        <v>2262</v>
      </c>
      <c r="I918" s="12" t="s">
        <v>2263</v>
      </c>
      <c r="J918" s="16" t="s">
        <v>2264</v>
      </c>
      <c r="K918" s="17" t="s">
        <v>18</v>
      </c>
      <c r="L918" s="17" t="s">
        <v>1512</v>
      </c>
      <c r="M918" s="18"/>
    </row>
    <row r="919" s="2" customFormat="1" ht="24" customHeight="1" spans="1:13">
      <c r="A919" s="8" t="s">
        <v>2265</v>
      </c>
      <c r="B919" s="8">
        <v>68400</v>
      </c>
      <c r="C919" s="8"/>
      <c r="D919" s="9">
        <f t="shared" si="14"/>
        <v>68400</v>
      </c>
      <c r="E919" s="10">
        <v>43235</v>
      </c>
      <c r="F919" s="8">
        <v>20520</v>
      </c>
      <c r="G919" s="9" t="s">
        <v>2266</v>
      </c>
      <c r="H919" s="11" t="s">
        <v>2267</v>
      </c>
      <c r="I919" s="12" t="s">
        <v>2268</v>
      </c>
      <c r="J919" s="16" t="s">
        <v>2269</v>
      </c>
      <c r="K919" s="17" t="s">
        <v>18</v>
      </c>
      <c r="L919" s="17" t="s">
        <v>1515</v>
      </c>
      <c r="M919" s="18"/>
    </row>
    <row r="920" s="2" customFormat="1" ht="24" customHeight="1" spans="1:13">
      <c r="A920" s="8" t="s">
        <v>2270</v>
      </c>
      <c r="B920" s="8">
        <v>67800</v>
      </c>
      <c r="C920" s="8">
        <v>900</v>
      </c>
      <c r="D920" s="9">
        <f t="shared" si="14"/>
        <v>68700</v>
      </c>
      <c r="E920" s="10">
        <v>43235</v>
      </c>
      <c r="F920" s="8">
        <v>20340</v>
      </c>
      <c r="G920" s="9" t="s">
        <v>2271</v>
      </c>
      <c r="H920" s="28" t="s">
        <v>2272</v>
      </c>
      <c r="I920" s="12" t="s">
        <v>2273</v>
      </c>
      <c r="J920" s="16" t="s">
        <v>2274</v>
      </c>
      <c r="K920" s="17" t="s">
        <v>18</v>
      </c>
      <c r="L920" s="17" t="s">
        <v>1517</v>
      </c>
      <c r="M920" s="18"/>
    </row>
    <row r="921" s="2" customFormat="1" ht="24" customHeight="1" spans="1:13">
      <c r="A921" s="8" t="s">
        <v>2275</v>
      </c>
      <c r="B921" s="8">
        <v>31825</v>
      </c>
      <c r="C921" s="8">
        <v>400</v>
      </c>
      <c r="D921" s="9">
        <f t="shared" si="14"/>
        <v>32225</v>
      </c>
      <c r="E921" s="10">
        <v>43235</v>
      </c>
      <c r="F921" s="8">
        <v>22677.5</v>
      </c>
      <c r="G921" s="9" t="s">
        <v>2276</v>
      </c>
      <c r="H921" s="11" t="s">
        <v>2277</v>
      </c>
      <c r="I921" s="12" t="s">
        <v>2278</v>
      </c>
      <c r="J921" s="16" t="s">
        <v>2279</v>
      </c>
      <c r="K921" s="17" t="s">
        <v>18</v>
      </c>
      <c r="L921" s="17" t="s">
        <v>1523</v>
      </c>
      <c r="M921" s="18"/>
    </row>
    <row r="922" s="2" customFormat="1" ht="24" customHeight="1" spans="1:13">
      <c r="A922" s="8" t="s">
        <v>2280</v>
      </c>
      <c r="B922" s="8">
        <v>32220</v>
      </c>
      <c r="C922" s="8">
        <v>1350</v>
      </c>
      <c r="D922" s="9">
        <f t="shared" si="14"/>
        <v>33570</v>
      </c>
      <c r="E922" s="10">
        <v>43235</v>
      </c>
      <c r="F922" s="8">
        <v>33570</v>
      </c>
      <c r="G922" s="9" t="s">
        <v>2281</v>
      </c>
      <c r="H922" s="11" t="s">
        <v>2282</v>
      </c>
      <c r="I922" s="12" t="s">
        <v>2283</v>
      </c>
      <c r="J922" s="16" t="s">
        <v>2284</v>
      </c>
      <c r="K922" s="17" t="s">
        <v>18</v>
      </c>
      <c r="L922" s="17" t="s">
        <v>1529</v>
      </c>
      <c r="M922" s="18"/>
    </row>
    <row r="923" s="2" customFormat="1" ht="24" customHeight="1" spans="1:13">
      <c r="A923" s="8" t="s">
        <v>2285</v>
      </c>
      <c r="B923" s="8">
        <v>48100</v>
      </c>
      <c r="C923" s="8"/>
      <c r="D923" s="9">
        <f t="shared" si="14"/>
        <v>48100</v>
      </c>
      <c r="E923" s="10">
        <v>43235</v>
      </c>
      <c r="F923" s="8">
        <v>14430</v>
      </c>
      <c r="G923" s="9" t="s">
        <v>2286</v>
      </c>
      <c r="H923" s="28" t="s">
        <v>2287</v>
      </c>
      <c r="I923" s="12" t="s">
        <v>2288</v>
      </c>
      <c r="J923" s="16" t="s">
        <v>2289</v>
      </c>
      <c r="K923" s="17" t="s">
        <v>18</v>
      </c>
      <c r="L923" s="17" t="s">
        <v>1531</v>
      </c>
      <c r="M923" s="18"/>
    </row>
    <row r="924" s="2" customFormat="1" ht="24" customHeight="1" spans="1:13">
      <c r="A924" s="8" t="s">
        <v>2290</v>
      </c>
      <c r="B924" s="8">
        <v>108866</v>
      </c>
      <c r="C924" s="8"/>
      <c r="D924" s="9">
        <f t="shared" si="14"/>
        <v>108866</v>
      </c>
      <c r="E924" s="10">
        <v>43235</v>
      </c>
      <c r="F924" s="8">
        <v>108866</v>
      </c>
      <c r="G924" s="9" t="s">
        <v>1743</v>
      </c>
      <c r="H924" s="11" t="s">
        <v>1744</v>
      </c>
      <c r="I924" s="12" t="s">
        <v>1745</v>
      </c>
      <c r="J924" s="16" t="s">
        <v>1746</v>
      </c>
      <c r="K924" s="17" t="s">
        <v>18</v>
      </c>
      <c r="L924" s="17" t="s">
        <v>1533</v>
      </c>
      <c r="M924" s="18"/>
    </row>
    <row r="925" s="2" customFormat="1" ht="24" customHeight="1" spans="1:13">
      <c r="A925" s="8" t="s">
        <v>2291</v>
      </c>
      <c r="B925" s="8">
        <v>83000</v>
      </c>
      <c r="C925" s="8"/>
      <c r="D925" s="9">
        <f t="shared" si="14"/>
        <v>83000</v>
      </c>
      <c r="E925" s="10">
        <v>43235</v>
      </c>
      <c r="F925" s="8">
        <v>58100</v>
      </c>
      <c r="G925" s="9" t="s">
        <v>176</v>
      </c>
      <c r="H925" s="11" t="s">
        <v>177</v>
      </c>
      <c r="I925" s="12" t="s">
        <v>178</v>
      </c>
      <c r="J925" s="16" t="s">
        <v>179</v>
      </c>
      <c r="K925" s="17" t="s">
        <v>18</v>
      </c>
      <c r="L925" s="17" t="s">
        <v>1539</v>
      </c>
      <c r="M925" s="18"/>
    </row>
    <row r="926" s="2" customFormat="1" ht="24" customHeight="1" spans="1:13">
      <c r="A926" s="8" t="s">
        <v>2292</v>
      </c>
      <c r="B926" s="8">
        <v>20625</v>
      </c>
      <c r="C926" s="8"/>
      <c r="D926" s="9">
        <f t="shared" si="14"/>
        <v>20625</v>
      </c>
      <c r="E926" s="10">
        <v>43235</v>
      </c>
      <c r="F926" s="8">
        <v>14437.5</v>
      </c>
      <c r="G926" s="9" t="s">
        <v>176</v>
      </c>
      <c r="H926" s="11" t="s">
        <v>177</v>
      </c>
      <c r="I926" s="12" t="s">
        <v>178</v>
      </c>
      <c r="J926" s="16" t="s">
        <v>179</v>
      </c>
      <c r="K926" s="17" t="s">
        <v>18</v>
      </c>
      <c r="L926" s="17" t="s">
        <v>1541</v>
      </c>
      <c r="M926" s="18"/>
    </row>
    <row r="927" s="2" customFormat="1" ht="24" customHeight="1" spans="1:13">
      <c r="A927" s="8" t="s">
        <v>2293</v>
      </c>
      <c r="B927" s="8">
        <v>15750</v>
      </c>
      <c r="C927" s="8"/>
      <c r="D927" s="9">
        <f t="shared" si="14"/>
        <v>15750</v>
      </c>
      <c r="E927" s="10">
        <v>43235</v>
      </c>
      <c r="F927" s="8">
        <v>11025</v>
      </c>
      <c r="G927" s="9" t="s">
        <v>26</v>
      </c>
      <c r="H927" s="11" t="s">
        <v>27</v>
      </c>
      <c r="I927" s="12" t="s">
        <v>28</v>
      </c>
      <c r="J927" s="16" t="s">
        <v>29</v>
      </c>
      <c r="K927" s="17" t="s">
        <v>18</v>
      </c>
      <c r="L927" s="17" t="s">
        <v>1547</v>
      </c>
      <c r="M927" s="18"/>
    </row>
    <row r="928" s="2" customFormat="1" ht="24" customHeight="1" spans="1:13">
      <c r="A928" s="8" t="s">
        <v>2294</v>
      </c>
      <c r="B928" s="8">
        <v>26250</v>
      </c>
      <c r="C928" s="8"/>
      <c r="D928" s="9">
        <f t="shared" si="14"/>
        <v>26250</v>
      </c>
      <c r="E928" s="10">
        <v>43235</v>
      </c>
      <c r="F928" s="8">
        <v>7875</v>
      </c>
      <c r="G928" s="9" t="s">
        <v>26</v>
      </c>
      <c r="H928" s="11" t="s">
        <v>27</v>
      </c>
      <c r="I928" s="12" t="s">
        <v>28</v>
      </c>
      <c r="J928" s="16" t="s">
        <v>29</v>
      </c>
      <c r="K928" s="17" t="s">
        <v>18</v>
      </c>
      <c r="L928" s="17" t="s">
        <v>1549</v>
      </c>
      <c r="M928" s="18"/>
    </row>
    <row r="929" s="2" customFormat="1" ht="24" customHeight="1" spans="1:13">
      <c r="A929" s="8" t="s">
        <v>2295</v>
      </c>
      <c r="B929" s="8">
        <v>50150</v>
      </c>
      <c r="C929" s="8"/>
      <c r="D929" s="9">
        <f t="shared" si="14"/>
        <v>50150</v>
      </c>
      <c r="E929" s="10">
        <v>43235</v>
      </c>
      <c r="F929" s="8">
        <v>15045</v>
      </c>
      <c r="G929" s="9" t="s">
        <v>2296</v>
      </c>
      <c r="H929" s="11" t="s">
        <v>583</v>
      </c>
      <c r="I929" s="12" t="s">
        <v>584</v>
      </c>
      <c r="J929" s="16" t="s">
        <v>2297</v>
      </c>
      <c r="K929" s="17" t="s">
        <v>18</v>
      </c>
      <c r="L929" s="17" t="s">
        <v>1552</v>
      </c>
      <c r="M929" s="18"/>
    </row>
    <row r="930" s="2" customFormat="1" ht="24" customHeight="1" spans="1:13">
      <c r="A930" s="8" t="s">
        <v>2298</v>
      </c>
      <c r="B930" s="8">
        <v>133515.7</v>
      </c>
      <c r="C930" s="8"/>
      <c r="D930" s="9">
        <f t="shared" si="14"/>
        <v>133515.7</v>
      </c>
      <c r="E930" s="10">
        <v>43236</v>
      </c>
      <c r="F930" s="8">
        <v>133515.7</v>
      </c>
      <c r="G930" s="9" t="s">
        <v>1069</v>
      </c>
      <c r="H930" s="11" t="s">
        <v>1070</v>
      </c>
      <c r="I930" s="12" t="s">
        <v>1071</v>
      </c>
      <c r="J930" s="16" t="s">
        <v>1072</v>
      </c>
      <c r="K930" s="17" t="s">
        <v>18</v>
      </c>
      <c r="L930" s="17" t="s">
        <v>1681</v>
      </c>
      <c r="M930" s="18"/>
    </row>
    <row r="931" s="2" customFormat="1" ht="24" customHeight="1" spans="1:13">
      <c r="A931" s="8" t="s">
        <v>2299</v>
      </c>
      <c r="B931" s="8">
        <v>68000</v>
      </c>
      <c r="C931" s="8"/>
      <c r="D931" s="9">
        <f t="shared" si="14"/>
        <v>68000</v>
      </c>
      <c r="E931" s="10">
        <v>43236</v>
      </c>
      <c r="F931" s="8">
        <v>20400</v>
      </c>
      <c r="G931" s="9" t="s">
        <v>1654</v>
      </c>
      <c r="H931" s="11" t="s">
        <v>1655</v>
      </c>
      <c r="I931" s="12" t="s">
        <v>1656</v>
      </c>
      <c r="J931" s="16" t="s">
        <v>1657</v>
      </c>
      <c r="K931" s="17" t="s">
        <v>18</v>
      </c>
      <c r="L931" s="17" t="s">
        <v>1687</v>
      </c>
      <c r="M931" s="18"/>
    </row>
    <row r="932" s="2" customFormat="1" ht="24" customHeight="1" spans="1:13">
      <c r="A932" s="8" t="s">
        <v>2300</v>
      </c>
      <c r="B932" s="8">
        <v>3000</v>
      </c>
      <c r="C932" s="8"/>
      <c r="D932" s="9">
        <f t="shared" si="14"/>
        <v>3000</v>
      </c>
      <c r="E932" s="10">
        <v>43236</v>
      </c>
      <c r="F932" s="8">
        <v>3000</v>
      </c>
      <c r="G932" s="9" t="s">
        <v>1112</v>
      </c>
      <c r="H932" s="28" t="s">
        <v>1113</v>
      </c>
      <c r="I932" s="12" t="s">
        <v>1114</v>
      </c>
      <c r="J932" s="16" t="s">
        <v>1115</v>
      </c>
      <c r="K932" s="17" t="s">
        <v>18</v>
      </c>
      <c r="L932" s="17" t="s">
        <v>1689</v>
      </c>
      <c r="M932" s="18"/>
    </row>
    <row r="933" s="2" customFormat="1" ht="24" customHeight="1" spans="1:13">
      <c r="A933" s="8" t="s">
        <v>2301</v>
      </c>
      <c r="B933" s="8">
        <v>19416.62</v>
      </c>
      <c r="C933" s="8"/>
      <c r="D933" s="9">
        <f t="shared" si="14"/>
        <v>19416.62</v>
      </c>
      <c r="E933" s="10">
        <v>43236</v>
      </c>
      <c r="F933" s="8">
        <v>19416.62</v>
      </c>
      <c r="G933" s="9" t="s">
        <v>1014</v>
      </c>
      <c r="H933" s="28" t="s">
        <v>1015</v>
      </c>
      <c r="I933" s="12" t="s">
        <v>1514</v>
      </c>
      <c r="J933" s="16" t="s">
        <v>1017</v>
      </c>
      <c r="K933" s="17" t="s">
        <v>18</v>
      </c>
      <c r="L933" s="17" t="s">
        <v>1691</v>
      </c>
      <c r="M933" s="18"/>
    </row>
    <row r="934" s="2" customFormat="1" ht="24" customHeight="1" spans="1:13">
      <c r="A934" s="8" t="s">
        <v>2302</v>
      </c>
      <c r="B934" s="8">
        <v>27570</v>
      </c>
      <c r="C934" s="8"/>
      <c r="D934" s="9">
        <f t="shared" si="14"/>
        <v>27570</v>
      </c>
      <c r="E934" s="10">
        <v>43236</v>
      </c>
      <c r="F934" s="8">
        <v>27570</v>
      </c>
      <c r="G934" s="9" t="s">
        <v>1359</v>
      </c>
      <c r="H934" s="11" t="s">
        <v>1360</v>
      </c>
      <c r="I934" s="12" t="s">
        <v>1361</v>
      </c>
      <c r="J934" s="16" t="s">
        <v>1362</v>
      </c>
      <c r="K934" s="17" t="s">
        <v>18</v>
      </c>
      <c r="L934" s="17" t="s">
        <v>1693</v>
      </c>
      <c r="M934" s="18"/>
    </row>
    <row r="935" s="2" customFormat="1" ht="24" customHeight="1" spans="1:13">
      <c r="A935" s="8" t="s">
        <v>2303</v>
      </c>
      <c r="B935" s="8">
        <v>1950</v>
      </c>
      <c r="C935" s="8"/>
      <c r="D935" s="9">
        <f t="shared" si="14"/>
        <v>1950</v>
      </c>
      <c r="E935" s="10">
        <v>43236</v>
      </c>
      <c r="F935" s="8">
        <v>1950</v>
      </c>
      <c r="G935" s="9" t="s">
        <v>353</v>
      </c>
      <c r="H935" s="28" t="s">
        <v>354</v>
      </c>
      <c r="I935" s="12" t="s">
        <v>355</v>
      </c>
      <c r="J935" s="16" t="s">
        <v>356</v>
      </c>
      <c r="K935" s="17" t="s">
        <v>18</v>
      </c>
      <c r="L935" s="17" t="s">
        <v>1695</v>
      </c>
      <c r="M935" s="18"/>
    </row>
    <row r="936" s="2" customFormat="1" ht="24" customHeight="1" spans="1:13">
      <c r="A936" s="8" t="s">
        <v>2304</v>
      </c>
      <c r="B936" s="8">
        <v>12000</v>
      </c>
      <c r="C936" s="8"/>
      <c r="D936" s="9">
        <f t="shared" si="14"/>
        <v>12000</v>
      </c>
      <c r="E936" s="10">
        <v>43236</v>
      </c>
      <c r="F936" s="8">
        <v>12000</v>
      </c>
      <c r="G936" s="9" t="s">
        <v>372</v>
      </c>
      <c r="H936" s="11" t="s">
        <v>373</v>
      </c>
      <c r="I936" s="12" t="s">
        <v>374</v>
      </c>
      <c r="J936" s="16" t="s">
        <v>375</v>
      </c>
      <c r="K936" s="17" t="s">
        <v>18</v>
      </c>
      <c r="L936" s="17" t="s">
        <v>1697</v>
      </c>
      <c r="M936" s="18"/>
    </row>
    <row r="937" s="2" customFormat="1" ht="24" customHeight="1" spans="1:13">
      <c r="A937" s="8" t="s">
        <v>2305</v>
      </c>
      <c r="B937" s="8">
        <v>44516.2</v>
      </c>
      <c r="C937" s="8">
        <v>929</v>
      </c>
      <c r="D937" s="9">
        <f t="shared" si="14"/>
        <v>45445.2</v>
      </c>
      <c r="E937" s="10">
        <v>43238</v>
      </c>
      <c r="F937" s="8">
        <v>45445.2</v>
      </c>
      <c r="G937" s="9" t="s">
        <v>2306</v>
      </c>
      <c r="H937" s="11" t="s">
        <v>2307</v>
      </c>
      <c r="I937" s="12" t="s">
        <v>2308</v>
      </c>
      <c r="J937" s="16" t="s">
        <v>2309</v>
      </c>
      <c r="K937" s="17" t="s">
        <v>18</v>
      </c>
      <c r="L937" s="17" t="s">
        <v>1703</v>
      </c>
      <c r="M937" s="18"/>
    </row>
    <row r="938" s="2" customFormat="1" ht="24" customHeight="1" spans="1:13">
      <c r="A938" s="8" t="s">
        <v>2310</v>
      </c>
      <c r="B938" s="8">
        <v>4500</v>
      </c>
      <c r="C938" s="8">
        <v>60</v>
      </c>
      <c r="D938" s="9">
        <f t="shared" si="14"/>
        <v>4560</v>
      </c>
      <c r="E938" s="10">
        <v>43238</v>
      </c>
      <c r="F938" s="8">
        <v>3210</v>
      </c>
      <c r="G938" s="9" t="s">
        <v>2311</v>
      </c>
      <c r="H938" s="28" t="s">
        <v>2312</v>
      </c>
      <c r="I938" s="12" t="s">
        <v>2313</v>
      </c>
      <c r="J938" s="16" t="s">
        <v>2314</v>
      </c>
      <c r="K938" s="17" t="s">
        <v>18</v>
      </c>
      <c r="L938" s="17" t="s">
        <v>1709</v>
      </c>
      <c r="M938" s="18"/>
    </row>
    <row r="939" s="2" customFormat="1" ht="24" customHeight="1" spans="1:13">
      <c r="A939" s="8" t="s">
        <v>2315</v>
      </c>
      <c r="B939" s="8">
        <v>77700</v>
      </c>
      <c r="C939" s="8">
        <v>5500</v>
      </c>
      <c r="D939" s="9">
        <f t="shared" si="14"/>
        <v>83200</v>
      </c>
      <c r="E939" s="10">
        <v>43238</v>
      </c>
      <c r="F939" s="8">
        <v>23310</v>
      </c>
      <c r="G939" s="9" t="s">
        <v>2316</v>
      </c>
      <c r="H939" s="28" t="s">
        <v>2317</v>
      </c>
      <c r="I939" s="12" t="s">
        <v>2318</v>
      </c>
      <c r="J939" s="16" t="s">
        <v>2319</v>
      </c>
      <c r="K939" s="17" t="s">
        <v>18</v>
      </c>
      <c r="L939" s="17" t="s">
        <v>1710</v>
      </c>
      <c r="M939" s="18"/>
    </row>
    <row r="940" s="2" customFormat="1" ht="24" customHeight="1" spans="1:13">
      <c r="A940" s="8" t="s">
        <v>2320</v>
      </c>
      <c r="B940" s="8">
        <v>107260</v>
      </c>
      <c r="C940" s="8"/>
      <c r="D940" s="9">
        <f t="shared" si="14"/>
        <v>107260</v>
      </c>
      <c r="E940" s="10">
        <v>43238</v>
      </c>
      <c r="F940" s="8">
        <v>32178</v>
      </c>
      <c r="G940" s="9" t="s">
        <v>2321</v>
      </c>
      <c r="H940" s="28" t="s">
        <v>2322</v>
      </c>
      <c r="I940" s="12" t="s">
        <v>2323</v>
      </c>
      <c r="J940" s="16" t="s">
        <v>2324</v>
      </c>
      <c r="K940" s="17" t="s">
        <v>18</v>
      </c>
      <c r="L940" s="17" t="s">
        <v>1716</v>
      </c>
      <c r="M940" s="18"/>
    </row>
    <row r="941" s="2" customFormat="1" ht="24" customHeight="1" spans="1:13">
      <c r="A941" s="8" t="s">
        <v>2325</v>
      </c>
      <c r="B941" s="8">
        <v>3178</v>
      </c>
      <c r="C941" s="8">
        <v>150</v>
      </c>
      <c r="D941" s="9">
        <f t="shared" si="14"/>
        <v>3328</v>
      </c>
      <c r="E941" s="10">
        <v>43238</v>
      </c>
      <c r="F941" s="8">
        <v>3328</v>
      </c>
      <c r="G941" s="9" t="s">
        <v>2326</v>
      </c>
      <c r="H941" s="11" t="s">
        <v>2327</v>
      </c>
      <c r="I941" s="12" t="s">
        <v>2328</v>
      </c>
      <c r="J941" s="16" t="s">
        <v>2329</v>
      </c>
      <c r="K941" s="17" t="s">
        <v>18</v>
      </c>
      <c r="L941" s="17" t="s">
        <v>1717</v>
      </c>
      <c r="M941" s="18"/>
    </row>
    <row r="942" s="2" customFormat="1" ht="24" customHeight="1" spans="1:13">
      <c r="A942" s="8" t="s">
        <v>2330</v>
      </c>
      <c r="B942" s="8">
        <v>5340</v>
      </c>
      <c r="C942" s="8"/>
      <c r="D942" s="9">
        <f t="shared" si="14"/>
        <v>5340</v>
      </c>
      <c r="E942" s="10">
        <v>43238</v>
      </c>
      <c r="F942" s="8">
        <v>5340</v>
      </c>
      <c r="G942" s="9" t="s">
        <v>2331</v>
      </c>
      <c r="H942" s="11" t="s">
        <v>2332</v>
      </c>
      <c r="I942" s="12" t="s">
        <v>2333</v>
      </c>
      <c r="J942" s="16" t="s">
        <v>2334</v>
      </c>
      <c r="K942" s="17" t="s">
        <v>18</v>
      </c>
      <c r="L942" s="17" t="s">
        <v>1719</v>
      </c>
      <c r="M942" s="18"/>
    </row>
    <row r="943" s="2" customFormat="1" ht="24" customHeight="1" spans="1:13">
      <c r="A943" s="8" t="s">
        <v>2335</v>
      </c>
      <c r="B943" s="8">
        <v>585</v>
      </c>
      <c r="C943" s="8"/>
      <c r="D943" s="9">
        <f t="shared" si="14"/>
        <v>585</v>
      </c>
      <c r="E943" s="10">
        <v>43238</v>
      </c>
      <c r="F943" s="8">
        <v>585</v>
      </c>
      <c r="G943" s="9" t="s">
        <v>2336</v>
      </c>
      <c r="H943" s="11" t="s">
        <v>2337</v>
      </c>
      <c r="I943" s="12" t="s">
        <v>2338</v>
      </c>
      <c r="J943" s="16" t="s">
        <v>2339</v>
      </c>
      <c r="K943" s="17" t="s">
        <v>18</v>
      </c>
      <c r="L943" s="17" t="s">
        <v>1725</v>
      </c>
      <c r="M943" s="18"/>
    </row>
    <row r="944" s="2" customFormat="1" ht="24" customHeight="1" spans="1:13">
      <c r="A944" s="8" t="s">
        <v>2340</v>
      </c>
      <c r="B944" s="8">
        <v>26250</v>
      </c>
      <c r="C944" s="8"/>
      <c r="D944" s="9">
        <f t="shared" si="14"/>
        <v>26250</v>
      </c>
      <c r="E944" s="10">
        <v>43238</v>
      </c>
      <c r="F944" s="8">
        <v>7875</v>
      </c>
      <c r="G944" s="9" t="s">
        <v>26</v>
      </c>
      <c r="H944" s="11" t="s">
        <v>27</v>
      </c>
      <c r="I944" s="12" t="s">
        <v>28</v>
      </c>
      <c r="J944" s="16" t="s">
        <v>29</v>
      </c>
      <c r="K944" s="17" t="s">
        <v>18</v>
      </c>
      <c r="L944" s="17" t="s">
        <v>1731</v>
      </c>
      <c r="M944" s="18"/>
    </row>
    <row r="945" s="2" customFormat="1" ht="24" customHeight="1" spans="1:13">
      <c r="A945" s="8" t="s">
        <v>2341</v>
      </c>
      <c r="B945" s="8">
        <v>11988</v>
      </c>
      <c r="C945" s="8"/>
      <c r="D945" s="9">
        <f t="shared" si="14"/>
        <v>11988</v>
      </c>
      <c r="E945" s="10">
        <v>43238</v>
      </c>
      <c r="F945" s="8">
        <v>3596.4</v>
      </c>
      <c r="G945" s="9" t="s">
        <v>26</v>
      </c>
      <c r="H945" s="11" t="s">
        <v>27</v>
      </c>
      <c r="I945" s="12" t="s">
        <v>28</v>
      </c>
      <c r="J945" s="16" t="s">
        <v>29</v>
      </c>
      <c r="K945" s="17" t="s">
        <v>18</v>
      </c>
      <c r="L945" s="17" t="s">
        <v>1733</v>
      </c>
      <c r="M945" s="18"/>
    </row>
    <row r="946" s="2" customFormat="1" ht="24" customHeight="1" spans="1:13">
      <c r="A946" s="8" t="s">
        <v>2341</v>
      </c>
      <c r="B946" s="8">
        <v>11988</v>
      </c>
      <c r="C946" s="8"/>
      <c r="D946" s="9">
        <f t="shared" si="14"/>
        <v>11988</v>
      </c>
      <c r="E946" s="10">
        <v>43241</v>
      </c>
      <c r="F946" s="8">
        <v>8391.6</v>
      </c>
      <c r="G946" s="9" t="s">
        <v>26</v>
      </c>
      <c r="H946" s="11" t="s">
        <v>27</v>
      </c>
      <c r="I946" s="12" t="s">
        <v>28</v>
      </c>
      <c r="J946" s="16" t="s">
        <v>29</v>
      </c>
      <c r="K946" s="17" t="s">
        <v>18</v>
      </c>
      <c r="L946" s="17" t="s">
        <v>1733</v>
      </c>
      <c r="M946" s="18"/>
    </row>
    <row r="947" s="2" customFormat="1" ht="24" customHeight="1" spans="1:13">
      <c r="A947" s="8" t="s">
        <v>2342</v>
      </c>
      <c r="B947" s="8">
        <v>6550</v>
      </c>
      <c r="C947" s="8"/>
      <c r="D947" s="9">
        <f t="shared" si="14"/>
        <v>6550</v>
      </c>
      <c r="E947" s="10">
        <v>43238</v>
      </c>
      <c r="F947" s="8">
        <v>1965</v>
      </c>
      <c r="G947" s="9" t="s">
        <v>2343</v>
      </c>
      <c r="H947" s="11" t="s">
        <v>2344</v>
      </c>
      <c r="I947" s="12" t="s">
        <v>2345</v>
      </c>
      <c r="J947" s="16" t="s">
        <v>2346</v>
      </c>
      <c r="K947" s="17" t="s">
        <v>18</v>
      </c>
      <c r="L947" s="17" t="s">
        <v>1736</v>
      </c>
      <c r="M947" s="18"/>
    </row>
    <row r="948" s="2" customFormat="1" ht="24" customHeight="1" spans="1:13">
      <c r="A948" s="8" t="s">
        <v>2347</v>
      </c>
      <c r="B948" s="8">
        <v>4125</v>
      </c>
      <c r="C948" s="8"/>
      <c r="D948" s="9">
        <f t="shared" si="14"/>
        <v>4125</v>
      </c>
      <c r="E948" s="10">
        <v>43238</v>
      </c>
      <c r="F948" s="8">
        <v>4125</v>
      </c>
      <c r="G948" s="9" t="s">
        <v>2039</v>
      </c>
      <c r="H948" s="11" t="s">
        <v>2348</v>
      </c>
      <c r="I948" s="12" t="s">
        <v>2349</v>
      </c>
      <c r="J948" s="16" t="s">
        <v>2042</v>
      </c>
      <c r="K948" s="17" t="s">
        <v>18</v>
      </c>
      <c r="L948" s="17" t="s">
        <v>1739</v>
      </c>
      <c r="M948" s="18"/>
    </row>
    <row r="949" s="2" customFormat="1" ht="24" customHeight="1" spans="1:13">
      <c r="A949" s="8" t="s">
        <v>2350</v>
      </c>
      <c r="B949" s="8">
        <v>23040</v>
      </c>
      <c r="C949" s="8">
        <v>1300</v>
      </c>
      <c r="D949" s="9">
        <f t="shared" ref="D949:D1012" si="15">SUM(B949:C949)</f>
        <v>24340</v>
      </c>
      <c r="E949" s="10">
        <v>43238</v>
      </c>
      <c r="F949" s="8">
        <v>6912</v>
      </c>
      <c r="G949" s="9" t="s">
        <v>524</v>
      </c>
      <c r="H949" s="28" t="s">
        <v>2351</v>
      </c>
      <c r="I949" s="12" t="s">
        <v>2352</v>
      </c>
      <c r="J949" s="16" t="s">
        <v>527</v>
      </c>
      <c r="K949" s="17" t="s">
        <v>18</v>
      </c>
      <c r="L949" s="17" t="s">
        <v>1741</v>
      </c>
      <c r="M949" s="18"/>
    </row>
    <row r="950" s="2" customFormat="1" ht="24" customHeight="1" spans="1:13">
      <c r="A950" s="8" t="s">
        <v>2353</v>
      </c>
      <c r="B950" s="8">
        <v>21947.8</v>
      </c>
      <c r="C950" s="8"/>
      <c r="D950" s="9">
        <f t="shared" si="15"/>
        <v>21947.8</v>
      </c>
      <c r="E950" s="10">
        <v>43238</v>
      </c>
      <c r="F950" s="8">
        <v>21947.8</v>
      </c>
      <c r="G950" s="9" t="s">
        <v>1642</v>
      </c>
      <c r="H950" s="11" t="s">
        <v>1643</v>
      </c>
      <c r="I950" s="12" t="s">
        <v>1644</v>
      </c>
      <c r="J950" s="16" t="s">
        <v>1645</v>
      </c>
      <c r="K950" s="17" t="s">
        <v>18</v>
      </c>
      <c r="L950" s="17" t="s">
        <v>1747</v>
      </c>
      <c r="M950" s="18"/>
    </row>
    <row r="951" s="2" customFormat="1" ht="24" customHeight="1" spans="1:13">
      <c r="A951" s="8" t="s">
        <v>2354</v>
      </c>
      <c r="B951" s="8">
        <v>6104</v>
      </c>
      <c r="C951" s="8"/>
      <c r="D951" s="9">
        <f t="shared" si="15"/>
        <v>6104</v>
      </c>
      <c r="E951" s="10">
        <v>43238</v>
      </c>
      <c r="F951" s="8">
        <v>6104</v>
      </c>
      <c r="G951" s="9" t="s">
        <v>977</v>
      </c>
      <c r="H951" s="11" t="s">
        <v>978</v>
      </c>
      <c r="I951" s="12" t="s">
        <v>979</v>
      </c>
      <c r="J951" s="16" t="s">
        <v>980</v>
      </c>
      <c r="K951" s="17" t="s">
        <v>18</v>
      </c>
      <c r="L951" s="17" t="s">
        <v>1749</v>
      </c>
      <c r="M951" s="18"/>
    </row>
    <row r="952" s="2" customFormat="1" ht="24" customHeight="1" spans="1:13">
      <c r="A952" s="8" t="s">
        <v>2355</v>
      </c>
      <c r="B952" s="8">
        <v>820</v>
      </c>
      <c r="C952" s="8"/>
      <c r="D952" s="9">
        <f t="shared" si="15"/>
        <v>820</v>
      </c>
      <c r="E952" s="10">
        <v>43238</v>
      </c>
      <c r="F952" s="8">
        <v>820</v>
      </c>
      <c r="G952" s="9" t="s">
        <v>1256</v>
      </c>
      <c r="H952" s="11" t="s">
        <v>1257</v>
      </c>
      <c r="I952" s="12" t="s">
        <v>1258</v>
      </c>
      <c r="J952" s="16" t="s">
        <v>1259</v>
      </c>
      <c r="K952" s="17" t="s">
        <v>18</v>
      </c>
      <c r="L952" s="17" t="s">
        <v>1755</v>
      </c>
      <c r="M952" s="18"/>
    </row>
    <row r="953" s="2" customFormat="1" ht="24" customHeight="1" spans="1:13">
      <c r="A953" s="8" t="s">
        <v>2356</v>
      </c>
      <c r="B953" s="8">
        <v>5200</v>
      </c>
      <c r="C953" s="8"/>
      <c r="D953" s="9">
        <f t="shared" si="15"/>
        <v>5200</v>
      </c>
      <c r="E953" s="10">
        <v>43238</v>
      </c>
      <c r="F953" s="8">
        <v>3640</v>
      </c>
      <c r="G953" s="9" t="s">
        <v>90</v>
      </c>
      <c r="H953" s="11" t="s">
        <v>91</v>
      </c>
      <c r="I953" s="12" t="s">
        <v>92</v>
      </c>
      <c r="J953" s="16" t="s">
        <v>93</v>
      </c>
      <c r="K953" s="17" t="s">
        <v>18</v>
      </c>
      <c r="L953" s="17" t="s">
        <v>1756</v>
      </c>
      <c r="M953" s="18"/>
    </row>
    <row r="954" s="2" customFormat="1" ht="24" customHeight="1" spans="1:13">
      <c r="A954" s="8" t="s">
        <v>2357</v>
      </c>
      <c r="B954" s="8">
        <v>26343.7</v>
      </c>
      <c r="C954" s="8"/>
      <c r="D954" s="9">
        <f t="shared" si="15"/>
        <v>26343.7</v>
      </c>
      <c r="E954" s="10">
        <v>43238</v>
      </c>
      <c r="F954" s="8">
        <v>26343.7</v>
      </c>
      <c r="G954" s="9" t="s">
        <v>1069</v>
      </c>
      <c r="H954" s="11" t="s">
        <v>1070</v>
      </c>
      <c r="I954" s="12" t="s">
        <v>1071</v>
      </c>
      <c r="J954" s="16" t="s">
        <v>1072</v>
      </c>
      <c r="K954" s="17" t="s">
        <v>18</v>
      </c>
      <c r="L954" s="17" t="s">
        <v>1758</v>
      </c>
      <c r="M954" s="18"/>
    </row>
    <row r="955" s="2" customFormat="1" ht="24" customHeight="1" spans="1:13">
      <c r="A955" s="8" t="s">
        <v>2358</v>
      </c>
      <c r="B955" s="8">
        <v>20068</v>
      </c>
      <c r="C955" s="8"/>
      <c r="D955" s="9">
        <f t="shared" si="15"/>
        <v>20068</v>
      </c>
      <c r="E955" s="10">
        <v>43238</v>
      </c>
      <c r="F955" s="8">
        <v>20068</v>
      </c>
      <c r="G955" s="9" t="s">
        <v>276</v>
      </c>
      <c r="H955" s="11" t="s">
        <v>277</v>
      </c>
      <c r="I955" s="12" t="s">
        <v>278</v>
      </c>
      <c r="J955" s="16" t="s">
        <v>279</v>
      </c>
      <c r="K955" s="17" t="s">
        <v>18</v>
      </c>
      <c r="L955" s="17" t="s">
        <v>1760</v>
      </c>
      <c r="M955" s="18"/>
    </row>
    <row r="956" s="2" customFormat="1" ht="24" customHeight="1" spans="1:13">
      <c r="A956" s="8" t="s">
        <v>2359</v>
      </c>
      <c r="B956" s="8">
        <v>88884</v>
      </c>
      <c r="C956" s="8"/>
      <c r="D956" s="9">
        <f t="shared" si="15"/>
        <v>88884</v>
      </c>
      <c r="E956" s="10">
        <v>43238</v>
      </c>
      <c r="F956" s="8">
        <v>88884</v>
      </c>
      <c r="G956" s="9" t="s">
        <v>1543</v>
      </c>
      <c r="H956" s="11" t="s">
        <v>1544</v>
      </c>
      <c r="I956" s="12" t="s">
        <v>1545</v>
      </c>
      <c r="J956" s="16" t="s">
        <v>1546</v>
      </c>
      <c r="K956" s="17" t="s">
        <v>18</v>
      </c>
      <c r="L956" s="17" t="s">
        <v>1762</v>
      </c>
      <c r="M956" s="18"/>
    </row>
    <row r="957" s="2" customFormat="1" ht="24" customHeight="1" spans="1:13">
      <c r="A957" s="8" t="s">
        <v>2360</v>
      </c>
      <c r="B957" s="8">
        <v>2454</v>
      </c>
      <c r="C957" s="8">
        <v>22</v>
      </c>
      <c r="D957" s="9">
        <f t="shared" si="15"/>
        <v>2476</v>
      </c>
      <c r="E957" s="10">
        <v>43238</v>
      </c>
      <c r="F957" s="8">
        <v>2476</v>
      </c>
      <c r="G957" s="9" t="s">
        <v>2361</v>
      </c>
      <c r="H957" s="28" t="s">
        <v>2362</v>
      </c>
      <c r="I957" s="12" t="s">
        <v>2363</v>
      </c>
      <c r="J957" s="16" t="s">
        <v>2364</v>
      </c>
      <c r="K957" s="17" t="s">
        <v>18</v>
      </c>
      <c r="L957" s="17" t="s">
        <v>1768</v>
      </c>
      <c r="M957" s="18"/>
    </row>
    <row r="958" s="2" customFormat="1" ht="24" customHeight="1" spans="1:13">
      <c r="A958" s="8" t="s">
        <v>2365</v>
      </c>
      <c r="B958" s="8">
        <v>24875</v>
      </c>
      <c r="C958" s="8">
        <v>410</v>
      </c>
      <c r="D958" s="9">
        <f t="shared" si="15"/>
        <v>25285</v>
      </c>
      <c r="E958" s="10">
        <v>43241</v>
      </c>
      <c r="F958" s="8">
        <v>20310</v>
      </c>
      <c r="G958" s="9" t="s">
        <v>1283</v>
      </c>
      <c r="H958" s="11" t="s">
        <v>1284</v>
      </c>
      <c r="I958" s="12" t="s">
        <v>1285</v>
      </c>
      <c r="J958" s="16" t="s">
        <v>1286</v>
      </c>
      <c r="K958" s="17" t="s">
        <v>18</v>
      </c>
      <c r="L958" s="17" t="s">
        <v>1774</v>
      </c>
      <c r="M958" s="18"/>
    </row>
    <row r="959" s="2" customFormat="1" ht="24" customHeight="1" spans="1:13">
      <c r="A959" s="8" t="s">
        <v>2366</v>
      </c>
      <c r="B959" s="8">
        <v>5212.3</v>
      </c>
      <c r="C959" s="8"/>
      <c r="D959" s="9">
        <f t="shared" si="15"/>
        <v>5212.3</v>
      </c>
      <c r="E959" s="10">
        <v>43241</v>
      </c>
      <c r="F959" s="8">
        <v>5212.3</v>
      </c>
      <c r="G959" s="9" t="s">
        <v>1014</v>
      </c>
      <c r="H959" s="28" t="s">
        <v>1015</v>
      </c>
      <c r="I959" s="12" t="s">
        <v>1514</v>
      </c>
      <c r="J959" s="16" t="s">
        <v>1017</v>
      </c>
      <c r="K959" s="17" t="s">
        <v>18</v>
      </c>
      <c r="L959" s="17" t="s">
        <v>1776</v>
      </c>
      <c r="M959" s="18"/>
    </row>
    <row r="960" s="2" customFormat="1" ht="24" customHeight="1" spans="1:13">
      <c r="A960" s="8" t="s">
        <v>2367</v>
      </c>
      <c r="B960" s="8">
        <v>1215</v>
      </c>
      <c r="C960" s="8"/>
      <c r="D960" s="9">
        <f t="shared" si="15"/>
        <v>1215</v>
      </c>
      <c r="E960" s="10">
        <v>43241</v>
      </c>
      <c r="F960" s="8">
        <v>1215</v>
      </c>
      <c r="G960" s="9" t="s">
        <v>353</v>
      </c>
      <c r="H960" s="28" t="s">
        <v>354</v>
      </c>
      <c r="I960" s="12" t="s">
        <v>355</v>
      </c>
      <c r="J960" s="16" t="s">
        <v>356</v>
      </c>
      <c r="K960" s="17" t="s">
        <v>18</v>
      </c>
      <c r="L960" s="17" t="s">
        <v>1782</v>
      </c>
      <c r="M960" s="18"/>
    </row>
    <row r="961" s="2" customFormat="1" ht="24" customHeight="1" spans="1:13">
      <c r="A961" s="8" t="s">
        <v>2368</v>
      </c>
      <c r="B961" s="8">
        <v>56054</v>
      </c>
      <c r="C961" s="8"/>
      <c r="D961" s="9">
        <f t="shared" si="15"/>
        <v>56054</v>
      </c>
      <c r="E961" s="10">
        <v>43241</v>
      </c>
      <c r="F961" s="8">
        <v>56054</v>
      </c>
      <c r="G961" s="9" t="s">
        <v>977</v>
      </c>
      <c r="H961" s="11" t="s">
        <v>978</v>
      </c>
      <c r="I961" s="12" t="s">
        <v>979</v>
      </c>
      <c r="J961" s="16" t="s">
        <v>980</v>
      </c>
      <c r="K961" s="17" t="s">
        <v>18</v>
      </c>
      <c r="L961" s="17" t="s">
        <v>1788</v>
      </c>
      <c r="M961" s="18"/>
    </row>
    <row r="962" s="2" customFormat="1" ht="24" customHeight="1" spans="1:13">
      <c r="A962" s="8" t="s">
        <v>2369</v>
      </c>
      <c r="B962" s="8">
        <v>5150</v>
      </c>
      <c r="C962" s="8"/>
      <c r="D962" s="9">
        <f t="shared" si="15"/>
        <v>5150</v>
      </c>
      <c r="E962" s="10">
        <v>43241</v>
      </c>
      <c r="F962" s="8">
        <v>5150</v>
      </c>
      <c r="G962" s="9" t="s">
        <v>845</v>
      </c>
      <c r="H962" s="28" t="s">
        <v>846</v>
      </c>
      <c r="I962" s="12" t="s">
        <v>847</v>
      </c>
      <c r="J962" s="16" t="s">
        <v>848</v>
      </c>
      <c r="K962" s="17" t="s">
        <v>18</v>
      </c>
      <c r="L962" s="17" t="s">
        <v>1792</v>
      </c>
      <c r="M962" s="18"/>
    </row>
    <row r="963" s="2" customFormat="1" ht="24" customHeight="1" spans="1:13">
      <c r="A963" s="8" t="s">
        <v>2370</v>
      </c>
      <c r="B963" s="8">
        <v>9600</v>
      </c>
      <c r="C963" s="8"/>
      <c r="D963" s="9">
        <f t="shared" si="15"/>
        <v>9600</v>
      </c>
      <c r="E963" s="10">
        <v>43241</v>
      </c>
      <c r="F963" s="8">
        <v>9600</v>
      </c>
      <c r="G963" s="9" t="s">
        <v>2179</v>
      </c>
      <c r="H963" s="11" t="s">
        <v>2180</v>
      </c>
      <c r="I963" s="12" t="s">
        <v>2181</v>
      </c>
      <c r="J963" s="16" t="s">
        <v>2182</v>
      </c>
      <c r="K963" s="17" t="s">
        <v>18</v>
      </c>
      <c r="L963" s="17" t="s">
        <v>1798</v>
      </c>
      <c r="M963" s="18"/>
    </row>
    <row r="964" s="2" customFormat="1" ht="24" customHeight="1" spans="1:13">
      <c r="A964" s="8" t="s">
        <v>2371</v>
      </c>
      <c r="B964" s="8">
        <v>17406</v>
      </c>
      <c r="C964" s="8"/>
      <c r="D964" s="9">
        <f t="shared" si="15"/>
        <v>17406</v>
      </c>
      <c r="E964" s="10">
        <v>43241</v>
      </c>
      <c r="F964" s="8">
        <v>17406</v>
      </c>
      <c r="G964" s="9" t="s">
        <v>1117</v>
      </c>
      <c r="H964" s="11" t="s">
        <v>1118</v>
      </c>
      <c r="I964" s="12" t="s">
        <v>1119</v>
      </c>
      <c r="J964" s="16" t="s">
        <v>1120</v>
      </c>
      <c r="K964" s="17" t="s">
        <v>18</v>
      </c>
      <c r="L964" s="17" t="s">
        <v>1804</v>
      </c>
      <c r="M964" s="18"/>
    </row>
    <row r="965" s="2" customFormat="1" ht="24" customHeight="1" spans="1:13">
      <c r="A965" s="8" t="s">
        <v>2372</v>
      </c>
      <c r="B965" s="8">
        <v>29342</v>
      </c>
      <c r="C965" s="8"/>
      <c r="D965" s="9">
        <f t="shared" si="15"/>
        <v>29342</v>
      </c>
      <c r="E965" s="10">
        <v>43241</v>
      </c>
      <c r="F965" s="8">
        <v>29342</v>
      </c>
      <c r="G965" s="9" t="s">
        <v>1112</v>
      </c>
      <c r="H965" s="28" t="s">
        <v>1113</v>
      </c>
      <c r="I965" s="12" t="s">
        <v>1114</v>
      </c>
      <c r="J965" s="16" t="s">
        <v>1115</v>
      </c>
      <c r="K965" s="17" t="s">
        <v>18</v>
      </c>
      <c r="L965" s="17" t="s">
        <v>1806</v>
      </c>
      <c r="M965" s="18"/>
    </row>
    <row r="966" s="2" customFormat="1" ht="24" customHeight="1" spans="1:13">
      <c r="A966" s="8" t="s">
        <v>2373</v>
      </c>
      <c r="B966" s="8">
        <v>25200</v>
      </c>
      <c r="C966" s="8"/>
      <c r="D966" s="9">
        <f t="shared" si="15"/>
        <v>25200</v>
      </c>
      <c r="E966" s="10">
        <v>43241</v>
      </c>
      <c r="F966" s="8">
        <v>7560</v>
      </c>
      <c r="G966" s="9" t="s">
        <v>2374</v>
      </c>
      <c r="H966" s="11" t="s">
        <v>2375</v>
      </c>
      <c r="I966" s="12" t="s">
        <v>2376</v>
      </c>
      <c r="J966" s="16" t="s">
        <v>2377</v>
      </c>
      <c r="K966" s="17" t="s">
        <v>18</v>
      </c>
      <c r="L966" s="17" t="s">
        <v>1812</v>
      </c>
      <c r="M966" s="18"/>
    </row>
    <row r="967" s="2" customFormat="1" ht="24" customHeight="1" spans="1:13">
      <c r="A967" s="8" t="s">
        <v>2378</v>
      </c>
      <c r="B967" s="8">
        <v>900</v>
      </c>
      <c r="C967" s="8"/>
      <c r="D967" s="9">
        <f t="shared" si="15"/>
        <v>900</v>
      </c>
      <c r="E967" s="10">
        <v>43241</v>
      </c>
      <c r="F967" s="8">
        <v>900</v>
      </c>
      <c r="G967" s="9" t="s">
        <v>2379</v>
      </c>
      <c r="H967" s="11" t="s">
        <v>2380</v>
      </c>
      <c r="I967" s="12" t="s">
        <v>2381</v>
      </c>
      <c r="J967" s="16" t="s">
        <v>2382</v>
      </c>
      <c r="K967" s="17" t="s">
        <v>18</v>
      </c>
      <c r="L967" s="17" t="s">
        <v>1818</v>
      </c>
      <c r="M967" s="18"/>
    </row>
    <row r="968" s="2" customFormat="1" ht="24" customHeight="1" spans="1:13">
      <c r="A968" s="8" t="s">
        <v>2383</v>
      </c>
      <c r="B968" s="8">
        <v>11750</v>
      </c>
      <c r="C968" s="8"/>
      <c r="D968" s="9">
        <f t="shared" si="15"/>
        <v>11750</v>
      </c>
      <c r="E968" s="10">
        <v>43241</v>
      </c>
      <c r="F968" s="8">
        <v>11750</v>
      </c>
      <c r="G968" s="9" t="s">
        <v>2010</v>
      </c>
      <c r="H968" s="11" t="s">
        <v>2011</v>
      </c>
      <c r="I968" s="12" t="s">
        <v>2012</v>
      </c>
      <c r="J968" s="16" t="s">
        <v>2013</v>
      </c>
      <c r="K968" s="17" t="s">
        <v>18</v>
      </c>
      <c r="L968" s="17" t="s">
        <v>1820</v>
      </c>
      <c r="M968" s="18"/>
    </row>
    <row r="969" s="2" customFormat="1" ht="24" customHeight="1" spans="1:13">
      <c r="A969" s="8" t="s">
        <v>2384</v>
      </c>
      <c r="B969" s="8">
        <v>660</v>
      </c>
      <c r="C969" s="8">
        <v>24</v>
      </c>
      <c r="D969" s="9">
        <f t="shared" si="15"/>
        <v>684</v>
      </c>
      <c r="E969" s="10">
        <v>43241</v>
      </c>
      <c r="F969" s="8">
        <v>684</v>
      </c>
      <c r="G969" s="9" t="s">
        <v>2385</v>
      </c>
      <c r="H969" s="11" t="s">
        <v>2386</v>
      </c>
      <c r="I969" s="12" t="s">
        <v>2387</v>
      </c>
      <c r="J969" s="16" t="s">
        <v>2388</v>
      </c>
      <c r="K969" s="17" t="s">
        <v>18</v>
      </c>
      <c r="L969" s="17" t="s">
        <v>1822</v>
      </c>
      <c r="M969" s="18"/>
    </row>
    <row r="970" s="2" customFormat="1" ht="24" customHeight="1" spans="1:13">
      <c r="A970" s="8" t="s">
        <v>2389</v>
      </c>
      <c r="B970" s="8">
        <v>43600</v>
      </c>
      <c r="C970" s="8"/>
      <c r="D970" s="9">
        <f t="shared" si="15"/>
        <v>43600</v>
      </c>
      <c r="E970" s="10">
        <v>43241</v>
      </c>
      <c r="F970" s="8">
        <v>43600</v>
      </c>
      <c r="G970" s="9" t="s">
        <v>1613</v>
      </c>
      <c r="H970" s="28" t="s">
        <v>1614</v>
      </c>
      <c r="I970" s="12" t="s">
        <v>1615</v>
      </c>
      <c r="J970" s="16" t="s">
        <v>1616</v>
      </c>
      <c r="K970" s="17" t="s">
        <v>18</v>
      </c>
      <c r="L970" s="17" t="s">
        <v>1824</v>
      </c>
      <c r="M970" s="18"/>
    </row>
    <row r="971" s="2" customFormat="1" ht="24" customHeight="1" spans="1:13">
      <c r="A971" s="8" t="s">
        <v>2390</v>
      </c>
      <c r="B971" s="8">
        <v>448.5</v>
      </c>
      <c r="C971" s="8"/>
      <c r="D971" s="9">
        <f t="shared" si="15"/>
        <v>448.5</v>
      </c>
      <c r="E971" s="10">
        <v>43241</v>
      </c>
      <c r="F971" s="8">
        <v>448.5</v>
      </c>
      <c r="G971" s="9" t="s">
        <v>2391</v>
      </c>
      <c r="H971" s="28" t="s">
        <v>2392</v>
      </c>
      <c r="I971" s="12" t="s">
        <v>2393</v>
      </c>
      <c r="J971" s="16" t="s">
        <v>2394</v>
      </c>
      <c r="K971" s="17" t="s">
        <v>18</v>
      </c>
      <c r="L971" s="17" t="s">
        <v>1826</v>
      </c>
      <c r="M971" s="18"/>
    </row>
    <row r="972" s="2" customFormat="1" ht="24" customHeight="1" spans="1:13">
      <c r="A972" s="8" t="s">
        <v>2395</v>
      </c>
      <c r="B972" s="8">
        <v>2030</v>
      </c>
      <c r="C972" s="8"/>
      <c r="D972" s="9">
        <f t="shared" si="15"/>
        <v>2030</v>
      </c>
      <c r="E972" s="10">
        <v>43241</v>
      </c>
      <c r="F972" s="8">
        <v>2030</v>
      </c>
      <c r="G972" s="9" t="s">
        <v>951</v>
      </c>
      <c r="H972" s="11" t="s">
        <v>952</v>
      </c>
      <c r="I972" s="12" t="s">
        <v>953</v>
      </c>
      <c r="J972" s="16" t="s">
        <v>954</v>
      </c>
      <c r="K972" s="17" t="s">
        <v>18</v>
      </c>
      <c r="L972" s="17" t="s">
        <v>1827</v>
      </c>
      <c r="M972" s="18"/>
    </row>
    <row r="973" s="2" customFormat="1" ht="24" customHeight="1" spans="1:13">
      <c r="A973" s="8" t="s">
        <v>2396</v>
      </c>
      <c r="B973" s="8">
        <v>2257</v>
      </c>
      <c r="C973" s="8">
        <v>80</v>
      </c>
      <c r="D973" s="9">
        <f t="shared" si="15"/>
        <v>2337</v>
      </c>
      <c r="E973" s="10">
        <v>43241</v>
      </c>
      <c r="F973" s="8">
        <v>2337</v>
      </c>
      <c r="G973" s="9" t="s">
        <v>2326</v>
      </c>
      <c r="H973" s="11" t="s">
        <v>2327</v>
      </c>
      <c r="I973" s="12" t="s">
        <v>2328</v>
      </c>
      <c r="J973" s="16" t="s">
        <v>2329</v>
      </c>
      <c r="K973" s="17" t="s">
        <v>18</v>
      </c>
      <c r="L973" s="17" t="s">
        <v>1829</v>
      </c>
      <c r="M973" s="18"/>
    </row>
    <row r="974" s="2" customFormat="1" ht="24" customHeight="1" spans="1:13">
      <c r="A974" s="8" t="s">
        <v>2397</v>
      </c>
      <c r="B974" s="8">
        <v>7800</v>
      </c>
      <c r="C974" s="8"/>
      <c r="D974" s="9">
        <f t="shared" si="15"/>
        <v>7800</v>
      </c>
      <c r="E974" s="10">
        <v>43241</v>
      </c>
      <c r="F974" s="8">
        <v>5460</v>
      </c>
      <c r="G974" s="9" t="s">
        <v>90</v>
      </c>
      <c r="H974" s="11" t="s">
        <v>91</v>
      </c>
      <c r="I974" s="12" t="s">
        <v>92</v>
      </c>
      <c r="J974" s="16" t="s">
        <v>93</v>
      </c>
      <c r="K974" s="17" t="s">
        <v>18</v>
      </c>
      <c r="L974" s="17" t="s">
        <v>1835</v>
      </c>
      <c r="M974" s="18"/>
    </row>
    <row r="975" s="2" customFormat="1" ht="24" customHeight="1" spans="1:13">
      <c r="A975" s="8" t="s">
        <v>2398</v>
      </c>
      <c r="B975" s="8">
        <v>24150</v>
      </c>
      <c r="C975" s="8"/>
      <c r="D975" s="9">
        <f t="shared" si="15"/>
        <v>24150</v>
      </c>
      <c r="E975" s="10">
        <v>43241</v>
      </c>
      <c r="F975" s="8">
        <v>16905</v>
      </c>
      <c r="G975" s="9" t="s">
        <v>90</v>
      </c>
      <c r="H975" s="11" t="s">
        <v>91</v>
      </c>
      <c r="I975" s="12" t="s">
        <v>92</v>
      </c>
      <c r="J975" s="16" t="s">
        <v>93</v>
      </c>
      <c r="K975" s="17" t="s">
        <v>18</v>
      </c>
      <c r="L975" s="17" t="s">
        <v>1837</v>
      </c>
      <c r="M975" s="18"/>
    </row>
    <row r="976" s="2" customFormat="1" ht="24" customHeight="1" spans="1:13">
      <c r="A976" s="8" t="s">
        <v>2399</v>
      </c>
      <c r="B976" s="8">
        <v>73000</v>
      </c>
      <c r="C976" s="8"/>
      <c r="D976" s="9">
        <f t="shared" si="15"/>
        <v>73000</v>
      </c>
      <c r="E976" s="10">
        <v>43241</v>
      </c>
      <c r="F976" s="8">
        <v>73000</v>
      </c>
      <c r="G976" s="9" t="s">
        <v>1222</v>
      </c>
      <c r="H976" s="11" t="s">
        <v>1223</v>
      </c>
      <c r="I976" s="12" t="s">
        <v>1224</v>
      </c>
      <c r="J976" s="16" t="s">
        <v>1225</v>
      </c>
      <c r="K976" s="17" t="s">
        <v>18</v>
      </c>
      <c r="L976" s="17" t="s">
        <v>1839</v>
      </c>
      <c r="M976" s="18"/>
    </row>
    <row r="977" s="2" customFormat="1" ht="24" customHeight="1" spans="1:13">
      <c r="A977" s="8" t="s">
        <v>2400</v>
      </c>
      <c r="B977" s="8">
        <v>2000</v>
      </c>
      <c r="C977" s="8"/>
      <c r="D977" s="9">
        <f t="shared" si="15"/>
        <v>2000</v>
      </c>
      <c r="E977" s="10">
        <v>43241</v>
      </c>
      <c r="F977" s="8">
        <v>2000</v>
      </c>
      <c r="G977" s="9" t="s">
        <v>2401</v>
      </c>
      <c r="H977" s="28" t="s">
        <v>2402</v>
      </c>
      <c r="I977" s="12" t="s">
        <v>2403</v>
      </c>
      <c r="J977" s="16" t="s">
        <v>2404</v>
      </c>
      <c r="K977" s="17" t="s">
        <v>18</v>
      </c>
      <c r="L977" s="17" t="s">
        <v>1841</v>
      </c>
      <c r="M977" s="18"/>
    </row>
    <row r="978" s="2" customFormat="1" ht="24" customHeight="1" spans="1:13">
      <c r="A978" s="8" t="s">
        <v>2405</v>
      </c>
      <c r="B978" s="8">
        <v>21084</v>
      </c>
      <c r="C978" s="8"/>
      <c r="D978" s="9">
        <f t="shared" si="15"/>
        <v>21084</v>
      </c>
      <c r="E978" s="10">
        <v>43241</v>
      </c>
      <c r="F978" s="8">
        <v>6325.2</v>
      </c>
      <c r="G978" s="9" t="s">
        <v>2406</v>
      </c>
      <c r="H978" s="28" t="s">
        <v>2407</v>
      </c>
      <c r="I978" s="12" t="s">
        <v>2408</v>
      </c>
      <c r="J978" s="16" t="s">
        <v>2409</v>
      </c>
      <c r="K978" s="17" t="s">
        <v>18</v>
      </c>
      <c r="L978" s="17" t="s">
        <v>1847</v>
      </c>
      <c r="M978" s="18"/>
    </row>
    <row r="979" s="2" customFormat="1" ht="24" customHeight="1" spans="1:13">
      <c r="A979" s="8" t="s">
        <v>2410</v>
      </c>
      <c r="B979" s="8">
        <v>64830</v>
      </c>
      <c r="C979" s="8"/>
      <c r="D979" s="9">
        <f t="shared" si="15"/>
        <v>64830</v>
      </c>
      <c r="E979" s="10">
        <v>43241</v>
      </c>
      <c r="F979" s="8">
        <v>19449</v>
      </c>
      <c r="G979" s="9" t="s">
        <v>2411</v>
      </c>
      <c r="H979" s="28" t="s">
        <v>2412</v>
      </c>
      <c r="I979" s="12" t="s">
        <v>2413</v>
      </c>
      <c r="J979" s="16" t="s">
        <v>2414</v>
      </c>
      <c r="K979" s="17" t="s">
        <v>18</v>
      </c>
      <c r="L979" s="17" t="s">
        <v>1849</v>
      </c>
      <c r="M979" s="18"/>
    </row>
    <row r="980" s="2" customFormat="1" ht="24" customHeight="1" spans="1:13">
      <c r="A980" s="8" t="s">
        <v>2415</v>
      </c>
      <c r="B980" s="8">
        <v>9575</v>
      </c>
      <c r="C980" s="8"/>
      <c r="D980" s="9">
        <f t="shared" si="15"/>
        <v>9575</v>
      </c>
      <c r="E980" s="10">
        <v>43241</v>
      </c>
      <c r="F980" s="8">
        <v>9575</v>
      </c>
      <c r="G980" s="9" t="s">
        <v>2416</v>
      </c>
      <c r="H980" s="28" t="s">
        <v>2417</v>
      </c>
      <c r="I980" s="12" t="s">
        <v>2418</v>
      </c>
      <c r="J980" s="16" t="s">
        <v>2419</v>
      </c>
      <c r="K980" s="17" t="s">
        <v>18</v>
      </c>
      <c r="L980" s="17" t="s">
        <v>1851</v>
      </c>
      <c r="M980" s="18"/>
    </row>
    <row r="981" s="2" customFormat="1" ht="24" customHeight="1" spans="1:13">
      <c r="A981" s="8" t="s">
        <v>2420</v>
      </c>
      <c r="B981" s="8">
        <v>6876</v>
      </c>
      <c r="C981" s="8"/>
      <c r="D981" s="9">
        <f t="shared" si="15"/>
        <v>6876</v>
      </c>
      <c r="E981" s="10">
        <v>43241</v>
      </c>
      <c r="F981" s="8">
        <v>6876</v>
      </c>
      <c r="G981" s="9" t="s">
        <v>2421</v>
      </c>
      <c r="H981" s="28" t="s">
        <v>2422</v>
      </c>
      <c r="I981" s="12" t="s">
        <v>1521</v>
      </c>
      <c r="J981" s="16" t="s">
        <v>1522</v>
      </c>
      <c r="K981" s="17" t="s">
        <v>18</v>
      </c>
      <c r="L981" s="17" t="s">
        <v>1857</v>
      </c>
      <c r="M981" s="18"/>
    </row>
    <row r="982" s="2" customFormat="1" ht="24" customHeight="1" spans="1:13">
      <c r="A982" s="8" t="s">
        <v>2423</v>
      </c>
      <c r="B982" s="8">
        <v>25400</v>
      </c>
      <c r="C982" s="8">
        <v>650</v>
      </c>
      <c r="D982" s="9">
        <f t="shared" si="15"/>
        <v>26050</v>
      </c>
      <c r="E982" s="10">
        <v>43241</v>
      </c>
      <c r="F982" s="8">
        <v>26050</v>
      </c>
      <c r="G982" s="9" t="s">
        <v>1101</v>
      </c>
      <c r="H982" s="11" t="s">
        <v>2424</v>
      </c>
      <c r="I982" s="12" t="s">
        <v>2425</v>
      </c>
      <c r="J982" s="16" t="s">
        <v>1104</v>
      </c>
      <c r="K982" s="17" t="s">
        <v>18</v>
      </c>
      <c r="L982" s="17" t="s">
        <v>1863</v>
      </c>
      <c r="M982" s="18"/>
    </row>
    <row r="983" s="2" customFormat="1" ht="24" customHeight="1" spans="1:13">
      <c r="A983" s="8" t="s">
        <v>2426</v>
      </c>
      <c r="B983" s="8">
        <v>21838.2</v>
      </c>
      <c r="C983" s="8"/>
      <c r="D983" s="9">
        <f t="shared" si="15"/>
        <v>21838.2</v>
      </c>
      <c r="E983" s="10">
        <v>43241</v>
      </c>
      <c r="F983" s="8">
        <v>6551.46</v>
      </c>
      <c r="G983" s="9" t="s">
        <v>160</v>
      </c>
      <c r="H983" s="28" t="s">
        <v>161</v>
      </c>
      <c r="I983" s="12" t="s">
        <v>162</v>
      </c>
      <c r="J983" s="16" t="s">
        <v>163</v>
      </c>
      <c r="K983" s="17" t="s">
        <v>18</v>
      </c>
      <c r="L983" s="17" t="s">
        <v>1869</v>
      </c>
      <c r="M983" s="18"/>
    </row>
    <row r="984" s="2" customFormat="1" ht="24" customHeight="1" spans="1:13">
      <c r="A984" s="8" t="s">
        <v>2427</v>
      </c>
      <c r="B984" s="8">
        <v>15740</v>
      </c>
      <c r="C984" s="8"/>
      <c r="D984" s="9">
        <f t="shared" si="15"/>
        <v>15740</v>
      </c>
      <c r="E984" s="10">
        <v>43241</v>
      </c>
      <c r="F984" s="8">
        <v>4722</v>
      </c>
      <c r="G984" s="9" t="s">
        <v>750</v>
      </c>
      <c r="H984" s="11" t="s">
        <v>751</v>
      </c>
      <c r="I984" s="12" t="s">
        <v>752</v>
      </c>
      <c r="J984" s="16" t="s">
        <v>753</v>
      </c>
      <c r="K984" s="17" t="s">
        <v>18</v>
      </c>
      <c r="L984" s="17" t="s">
        <v>1871</v>
      </c>
      <c r="M984" s="18"/>
    </row>
    <row r="985" s="2" customFormat="1" ht="24" customHeight="1" spans="1:13">
      <c r="A985" s="8" t="s">
        <v>2428</v>
      </c>
      <c r="B985" s="8">
        <v>6306.4</v>
      </c>
      <c r="C985" s="8"/>
      <c r="D985" s="9">
        <f t="shared" si="15"/>
        <v>6306.4</v>
      </c>
      <c r="E985" s="10">
        <v>43241</v>
      </c>
      <c r="F985" s="8">
        <v>6306.4</v>
      </c>
      <c r="G985" s="9" t="s">
        <v>2429</v>
      </c>
      <c r="H985" s="11" t="s">
        <v>2430</v>
      </c>
      <c r="I985" s="12" t="s">
        <v>2431</v>
      </c>
      <c r="J985" s="16" t="s">
        <v>2432</v>
      </c>
      <c r="K985" s="17" t="s">
        <v>18</v>
      </c>
      <c r="L985" s="17" t="s">
        <v>1872</v>
      </c>
      <c r="M985" s="18"/>
    </row>
    <row r="986" s="2" customFormat="1" ht="24" customHeight="1" spans="1:13">
      <c r="A986" s="8" t="s">
        <v>2433</v>
      </c>
      <c r="B986" s="8">
        <v>4900</v>
      </c>
      <c r="C986" s="8"/>
      <c r="D986" s="9">
        <f t="shared" si="15"/>
        <v>4900</v>
      </c>
      <c r="E986" s="10">
        <v>43241</v>
      </c>
      <c r="F986" s="8">
        <v>1470</v>
      </c>
      <c r="G986" s="9" t="s">
        <v>2434</v>
      </c>
      <c r="H986" s="11" t="s">
        <v>2435</v>
      </c>
      <c r="I986" s="12" t="s">
        <v>2436</v>
      </c>
      <c r="J986" s="16" t="s">
        <v>2437</v>
      </c>
      <c r="K986" s="17" t="s">
        <v>18</v>
      </c>
      <c r="L986" s="17" t="s">
        <v>1874</v>
      </c>
      <c r="M986" s="18"/>
    </row>
    <row r="987" s="2" customFormat="1" ht="24" customHeight="1" spans="1:13">
      <c r="A987" s="8" t="s">
        <v>2438</v>
      </c>
      <c r="B987" s="8">
        <v>31525</v>
      </c>
      <c r="C987" s="8"/>
      <c r="D987" s="9">
        <f t="shared" si="15"/>
        <v>31525</v>
      </c>
      <c r="E987" s="10">
        <v>43241</v>
      </c>
      <c r="F987" s="8">
        <v>22067.5</v>
      </c>
      <c r="G987" s="9" t="s">
        <v>2179</v>
      </c>
      <c r="H987" s="11" t="s">
        <v>2180</v>
      </c>
      <c r="I987" s="12" t="s">
        <v>2181</v>
      </c>
      <c r="J987" s="16" t="s">
        <v>2182</v>
      </c>
      <c r="K987" s="17" t="s">
        <v>18</v>
      </c>
      <c r="L987" s="17" t="s">
        <v>1880</v>
      </c>
      <c r="M987" s="18"/>
    </row>
    <row r="988" s="2" customFormat="1" ht="24" customHeight="1" spans="1:13">
      <c r="A988" s="8" t="s">
        <v>2439</v>
      </c>
      <c r="B988" s="8">
        <v>4900</v>
      </c>
      <c r="C988" s="8"/>
      <c r="D988" s="9">
        <f t="shared" si="15"/>
        <v>4900</v>
      </c>
      <c r="E988" s="10">
        <v>43241</v>
      </c>
      <c r="F988" s="8">
        <v>4900</v>
      </c>
      <c r="G988" s="9" t="s">
        <v>2179</v>
      </c>
      <c r="H988" s="11" t="s">
        <v>2180</v>
      </c>
      <c r="I988" s="12" t="s">
        <v>2181</v>
      </c>
      <c r="J988" s="16" t="s">
        <v>2182</v>
      </c>
      <c r="K988" s="17" t="s">
        <v>18</v>
      </c>
      <c r="L988" s="17" t="s">
        <v>1882</v>
      </c>
      <c r="M988" s="18"/>
    </row>
    <row r="989" s="2" customFormat="1" ht="24" customHeight="1" spans="1:13">
      <c r="A989" s="8" t="s">
        <v>2440</v>
      </c>
      <c r="B989" s="8">
        <v>3337</v>
      </c>
      <c r="C989" s="8">
        <v>126</v>
      </c>
      <c r="D989" s="9">
        <f t="shared" si="15"/>
        <v>3463</v>
      </c>
      <c r="E989" s="10">
        <v>43242</v>
      </c>
      <c r="F989" s="8">
        <v>3463</v>
      </c>
      <c r="G989" s="9" t="s">
        <v>2385</v>
      </c>
      <c r="H989" s="11" t="s">
        <v>2386</v>
      </c>
      <c r="I989" s="12" t="s">
        <v>2387</v>
      </c>
      <c r="J989" s="16" t="s">
        <v>2388</v>
      </c>
      <c r="K989" s="17" t="s">
        <v>18</v>
      </c>
      <c r="L989" s="17" t="s">
        <v>1884</v>
      </c>
      <c r="M989" s="18"/>
    </row>
    <row r="990" s="2" customFormat="1" ht="24" customHeight="1" spans="1:13">
      <c r="A990" s="8" t="s">
        <v>2441</v>
      </c>
      <c r="B990" s="8">
        <v>38710</v>
      </c>
      <c r="C990" s="8"/>
      <c r="D990" s="9">
        <f t="shared" si="15"/>
        <v>38710</v>
      </c>
      <c r="E990" s="10">
        <v>43242</v>
      </c>
      <c r="F990" s="8">
        <v>11613</v>
      </c>
      <c r="G990" s="9" t="s">
        <v>202</v>
      </c>
      <c r="H990" s="28" t="s">
        <v>203</v>
      </c>
      <c r="I990" s="12" t="s">
        <v>204</v>
      </c>
      <c r="J990" s="16" t="s">
        <v>205</v>
      </c>
      <c r="K990" s="17" t="s">
        <v>18</v>
      </c>
      <c r="L990" s="17" t="s">
        <v>1886</v>
      </c>
      <c r="M990" s="18"/>
    </row>
    <row r="991" s="2" customFormat="1" ht="24" customHeight="1" spans="1:13">
      <c r="A991" s="8" t="s">
        <v>2442</v>
      </c>
      <c r="B991" s="8">
        <v>18375</v>
      </c>
      <c r="C991" s="8">
        <v>1300</v>
      </c>
      <c r="D991" s="9">
        <f t="shared" si="15"/>
        <v>19675</v>
      </c>
      <c r="E991" s="10">
        <v>43242</v>
      </c>
      <c r="F991" s="8">
        <v>14162.5</v>
      </c>
      <c r="G991" s="9" t="s">
        <v>2443</v>
      </c>
      <c r="H991" s="11" t="s">
        <v>2444</v>
      </c>
      <c r="I991" s="12" t="s">
        <v>2445</v>
      </c>
      <c r="J991" s="16" t="s">
        <v>2446</v>
      </c>
      <c r="K991" s="17" t="s">
        <v>18</v>
      </c>
      <c r="L991" s="17" t="s">
        <v>1888</v>
      </c>
      <c r="M991" s="18"/>
    </row>
    <row r="992" s="2" customFormat="1" ht="24" customHeight="1" spans="1:13">
      <c r="A992" s="8" t="s">
        <v>2447</v>
      </c>
      <c r="B992" s="8">
        <v>27195</v>
      </c>
      <c r="C992" s="8"/>
      <c r="D992" s="9">
        <f t="shared" si="15"/>
        <v>27195</v>
      </c>
      <c r="E992" s="10">
        <v>43242</v>
      </c>
      <c r="F992" s="8">
        <v>27195</v>
      </c>
      <c r="G992" s="9" t="s">
        <v>1608</v>
      </c>
      <c r="H992" s="11" t="s">
        <v>1609</v>
      </c>
      <c r="I992" s="12" t="s">
        <v>1610</v>
      </c>
      <c r="J992" s="16" t="s">
        <v>1611</v>
      </c>
      <c r="K992" s="17" t="s">
        <v>18</v>
      </c>
      <c r="L992" s="17" t="s">
        <v>1894</v>
      </c>
      <c r="M992" s="18"/>
    </row>
    <row r="993" s="2" customFormat="1" ht="24" customHeight="1" spans="1:13">
      <c r="A993" s="8" t="s">
        <v>2448</v>
      </c>
      <c r="B993" s="8">
        <v>155755.5</v>
      </c>
      <c r="C993" s="8"/>
      <c r="D993" s="9">
        <f t="shared" si="15"/>
        <v>155755.5</v>
      </c>
      <c r="E993" s="10">
        <v>43242</v>
      </c>
      <c r="F993" s="8">
        <v>155755.5</v>
      </c>
      <c r="G993" s="9" t="s">
        <v>637</v>
      </c>
      <c r="H993" s="11" t="s">
        <v>638</v>
      </c>
      <c r="I993" s="12" t="s">
        <v>639</v>
      </c>
      <c r="J993" s="16" t="s">
        <v>640</v>
      </c>
      <c r="K993" s="17" t="s">
        <v>18</v>
      </c>
      <c r="L993" s="17" t="s">
        <v>1896</v>
      </c>
      <c r="M993" s="18"/>
    </row>
    <row r="994" s="2" customFormat="1" ht="24" customHeight="1" spans="1:13">
      <c r="A994" s="8" t="s">
        <v>2449</v>
      </c>
      <c r="B994" s="8">
        <v>27071.5</v>
      </c>
      <c r="C994" s="8"/>
      <c r="D994" s="9">
        <f t="shared" si="15"/>
        <v>27071.5</v>
      </c>
      <c r="E994" s="10">
        <v>43242</v>
      </c>
      <c r="F994" s="8">
        <v>27071.5</v>
      </c>
      <c r="G994" s="9" t="s">
        <v>1743</v>
      </c>
      <c r="H994" s="11" t="s">
        <v>1744</v>
      </c>
      <c r="I994" s="12" t="s">
        <v>1745</v>
      </c>
      <c r="J994" s="16" t="s">
        <v>1746</v>
      </c>
      <c r="K994" s="17" t="s">
        <v>18</v>
      </c>
      <c r="L994" s="17" t="s">
        <v>1898</v>
      </c>
      <c r="M994" s="18"/>
    </row>
    <row r="995" s="2" customFormat="1" ht="24" customHeight="1" spans="1:13">
      <c r="A995" s="8" t="s">
        <v>2450</v>
      </c>
      <c r="B995" s="8">
        <v>825</v>
      </c>
      <c r="C995" s="8"/>
      <c r="D995" s="9">
        <f t="shared" si="15"/>
        <v>825</v>
      </c>
      <c r="E995" s="10">
        <v>43242</v>
      </c>
      <c r="F995" s="8">
        <v>825</v>
      </c>
      <c r="G995" s="9" t="s">
        <v>2451</v>
      </c>
      <c r="H995" s="28" t="s">
        <v>2452</v>
      </c>
      <c r="I995" s="12" t="s">
        <v>2453</v>
      </c>
      <c r="J995" s="16" t="s">
        <v>2454</v>
      </c>
      <c r="K995" s="17" t="s">
        <v>18</v>
      </c>
      <c r="L995" s="17" t="s">
        <v>1900</v>
      </c>
      <c r="M995" s="18"/>
    </row>
    <row r="996" s="2" customFormat="1" ht="24" customHeight="1" spans="1:13">
      <c r="A996" s="8" t="s">
        <v>2455</v>
      </c>
      <c r="B996" s="8">
        <v>630</v>
      </c>
      <c r="C996" s="8"/>
      <c r="D996" s="9">
        <f t="shared" si="15"/>
        <v>630</v>
      </c>
      <c r="E996" s="10">
        <v>43242</v>
      </c>
      <c r="F996" s="8">
        <v>630</v>
      </c>
      <c r="G996" s="9" t="s">
        <v>2456</v>
      </c>
      <c r="H996" s="11" t="s">
        <v>2457</v>
      </c>
      <c r="I996" s="12" t="s">
        <v>2458</v>
      </c>
      <c r="J996" s="16" t="s">
        <v>2459</v>
      </c>
      <c r="K996" s="17" t="s">
        <v>18</v>
      </c>
      <c r="L996" s="17" t="s">
        <v>1902</v>
      </c>
      <c r="M996" s="18"/>
    </row>
    <row r="997" s="2" customFormat="1" ht="24" customHeight="1" spans="1:13">
      <c r="A997" s="8" t="s">
        <v>2460</v>
      </c>
      <c r="B997" s="8">
        <v>645</v>
      </c>
      <c r="C997" s="8"/>
      <c r="D997" s="9">
        <f t="shared" si="15"/>
        <v>645</v>
      </c>
      <c r="E997" s="10">
        <v>43242</v>
      </c>
      <c r="F997" s="8">
        <v>645</v>
      </c>
      <c r="G997" s="9" t="s">
        <v>2461</v>
      </c>
      <c r="H997" s="11" t="s">
        <v>2462</v>
      </c>
      <c r="I997" s="12" t="s">
        <v>2463</v>
      </c>
      <c r="J997" s="16" t="s">
        <v>2464</v>
      </c>
      <c r="K997" s="17" t="s">
        <v>18</v>
      </c>
      <c r="L997" s="17" t="s">
        <v>1904</v>
      </c>
      <c r="M997" s="18"/>
    </row>
    <row r="998" s="2" customFormat="1" ht="24" customHeight="1" spans="1:13">
      <c r="A998" s="8" t="s">
        <v>2465</v>
      </c>
      <c r="B998" s="8">
        <v>14950</v>
      </c>
      <c r="C998" s="8"/>
      <c r="D998" s="9">
        <f t="shared" si="15"/>
        <v>14950</v>
      </c>
      <c r="E998" s="10">
        <v>43242</v>
      </c>
      <c r="F998" s="8">
        <v>14950</v>
      </c>
      <c r="G998" s="9" t="s">
        <v>2391</v>
      </c>
      <c r="H998" s="28" t="s">
        <v>2392</v>
      </c>
      <c r="I998" s="12" t="s">
        <v>2393</v>
      </c>
      <c r="J998" s="16" t="s">
        <v>2394</v>
      </c>
      <c r="K998" s="17" t="s">
        <v>18</v>
      </c>
      <c r="L998" s="17" t="s">
        <v>1906</v>
      </c>
      <c r="M998" s="18"/>
    </row>
    <row r="999" s="2" customFormat="1" ht="24" customHeight="1" spans="1:13">
      <c r="A999" s="8" t="s">
        <v>2466</v>
      </c>
      <c r="B999" s="8">
        <v>29349</v>
      </c>
      <c r="C999" s="8"/>
      <c r="D999" s="9">
        <f t="shared" si="15"/>
        <v>29349</v>
      </c>
      <c r="E999" s="10">
        <v>43242</v>
      </c>
      <c r="F999" s="8">
        <v>29349</v>
      </c>
      <c r="G999" s="9" t="s">
        <v>1074</v>
      </c>
      <c r="H999" s="11" t="s">
        <v>1075</v>
      </c>
      <c r="I999" s="12" t="s">
        <v>1076</v>
      </c>
      <c r="J999" s="16" t="s">
        <v>1077</v>
      </c>
      <c r="K999" s="17" t="s">
        <v>18</v>
      </c>
      <c r="L999" s="17" t="s">
        <v>1908</v>
      </c>
      <c r="M999" s="18"/>
    </row>
    <row r="1000" s="2" customFormat="1" ht="24" customHeight="1" spans="1:13">
      <c r="A1000" s="8" t="s">
        <v>2467</v>
      </c>
      <c r="B1000" s="8">
        <v>12700</v>
      </c>
      <c r="C1000" s="8"/>
      <c r="D1000" s="9">
        <f t="shared" si="15"/>
        <v>12700</v>
      </c>
      <c r="E1000" s="10">
        <v>43242</v>
      </c>
      <c r="F1000" s="8">
        <v>3810</v>
      </c>
      <c r="G1000" s="9" t="s">
        <v>2219</v>
      </c>
      <c r="H1000" s="11" t="s">
        <v>2220</v>
      </c>
      <c r="I1000" s="12" t="s">
        <v>2221</v>
      </c>
      <c r="J1000" s="16" t="s">
        <v>2222</v>
      </c>
      <c r="K1000" s="17" t="s">
        <v>18</v>
      </c>
      <c r="L1000" s="17" t="s">
        <v>1910</v>
      </c>
      <c r="M1000" s="18"/>
    </row>
    <row r="1001" s="2" customFormat="1" ht="24" customHeight="1" spans="1:13">
      <c r="A1001" s="8" t="s">
        <v>2468</v>
      </c>
      <c r="B1001" s="8">
        <v>1150</v>
      </c>
      <c r="C1001" s="8"/>
      <c r="D1001" s="9">
        <f t="shared" si="15"/>
        <v>1150</v>
      </c>
      <c r="E1001" s="10">
        <v>43242</v>
      </c>
      <c r="F1001" s="8">
        <v>1150</v>
      </c>
      <c r="G1001" s="9" t="s">
        <v>662</v>
      </c>
      <c r="H1001" s="28" t="s">
        <v>663</v>
      </c>
      <c r="I1001" s="12" t="s">
        <v>664</v>
      </c>
      <c r="J1001" s="16" t="s">
        <v>665</v>
      </c>
      <c r="K1001" s="17" t="s">
        <v>18</v>
      </c>
      <c r="L1001" s="17" t="s">
        <v>1912</v>
      </c>
      <c r="M1001" s="18"/>
    </row>
    <row r="1002" s="2" customFormat="1" ht="24" customHeight="1" spans="1:13">
      <c r="A1002" s="8" t="s">
        <v>2469</v>
      </c>
      <c r="B1002" s="8">
        <v>4630</v>
      </c>
      <c r="C1002" s="8"/>
      <c r="D1002" s="9">
        <f t="shared" si="15"/>
        <v>4630</v>
      </c>
      <c r="E1002" s="10">
        <v>43242</v>
      </c>
      <c r="F1002" s="8">
        <v>4630</v>
      </c>
      <c r="G1002" s="9" t="s">
        <v>2470</v>
      </c>
      <c r="H1002" s="11" t="s">
        <v>2471</v>
      </c>
      <c r="I1002" s="12" t="s">
        <v>2472</v>
      </c>
      <c r="J1002" s="16" t="s">
        <v>2473</v>
      </c>
      <c r="K1002" s="17" t="s">
        <v>18</v>
      </c>
      <c r="L1002" s="17" t="s">
        <v>1918</v>
      </c>
      <c r="M1002" s="18"/>
    </row>
    <row r="1003" s="2" customFormat="1" ht="24" customHeight="1" spans="1:13">
      <c r="A1003" s="8" t="s">
        <v>2474</v>
      </c>
      <c r="B1003" s="8">
        <v>17280</v>
      </c>
      <c r="C1003" s="8"/>
      <c r="D1003" s="9">
        <f t="shared" si="15"/>
        <v>17280</v>
      </c>
      <c r="E1003" s="10">
        <v>43242</v>
      </c>
      <c r="F1003" s="8">
        <v>5184</v>
      </c>
      <c r="G1003" s="9" t="s">
        <v>2475</v>
      </c>
      <c r="H1003" s="28" t="s">
        <v>2476</v>
      </c>
      <c r="I1003" s="12" t="s">
        <v>2477</v>
      </c>
      <c r="J1003" s="16" t="s">
        <v>2478</v>
      </c>
      <c r="K1003" s="17" t="s">
        <v>18</v>
      </c>
      <c r="L1003" s="17" t="s">
        <v>1920</v>
      </c>
      <c r="M1003" s="18"/>
    </row>
    <row r="1004" s="2" customFormat="1" ht="24" customHeight="1" spans="1:13">
      <c r="A1004" s="8" t="s">
        <v>2479</v>
      </c>
      <c r="B1004" s="8">
        <v>3071</v>
      </c>
      <c r="C1004" s="8"/>
      <c r="D1004" s="9">
        <f t="shared" si="15"/>
        <v>3071</v>
      </c>
      <c r="E1004" s="10">
        <v>43242</v>
      </c>
      <c r="F1004" s="8">
        <v>921.3</v>
      </c>
      <c r="G1004" s="9" t="s">
        <v>2480</v>
      </c>
      <c r="H1004" s="28" t="s">
        <v>2481</v>
      </c>
      <c r="I1004" s="12" t="s">
        <v>2482</v>
      </c>
      <c r="J1004" s="16" t="s">
        <v>2483</v>
      </c>
      <c r="K1004" s="17" t="s">
        <v>18</v>
      </c>
      <c r="L1004" s="17" t="s">
        <v>1922</v>
      </c>
      <c r="M1004" s="18"/>
    </row>
    <row r="1005" s="2" customFormat="1" ht="24" customHeight="1" spans="1:13">
      <c r="A1005" s="8" t="s">
        <v>2484</v>
      </c>
      <c r="B1005" s="8">
        <v>660</v>
      </c>
      <c r="C1005" s="8">
        <v>20</v>
      </c>
      <c r="D1005" s="9">
        <f t="shared" si="15"/>
        <v>680</v>
      </c>
      <c r="E1005" s="10">
        <v>43242</v>
      </c>
      <c r="F1005" s="8">
        <v>680</v>
      </c>
      <c r="G1005" s="9" t="s">
        <v>2485</v>
      </c>
      <c r="H1005" s="11" t="s">
        <v>2486</v>
      </c>
      <c r="I1005" s="12" t="s">
        <v>2487</v>
      </c>
      <c r="J1005" s="16" t="s">
        <v>2488</v>
      </c>
      <c r="K1005" s="17" t="s">
        <v>18</v>
      </c>
      <c r="L1005" s="17" t="s">
        <v>1924</v>
      </c>
      <c r="M1005" s="18"/>
    </row>
    <row r="1006" s="2" customFormat="1" ht="24" customHeight="1" spans="1:13">
      <c r="A1006" s="8" t="s">
        <v>2489</v>
      </c>
      <c r="B1006" s="8">
        <v>26785.4</v>
      </c>
      <c r="C1006" s="8">
        <v>288</v>
      </c>
      <c r="D1006" s="9">
        <f t="shared" si="15"/>
        <v>27073.4</v>
      </c>
      <c r="E1006" s="10">
        <v>43242</v>
      </c>
      <c r="F1006" s="8">
        <v>27073.4</v>
      </c>
      <c r="G1006" s="9" t="s">
        <v>2490</v>
      </c>
      <c r="H1006" s="11" t="s">
        <v>2491</v>
      </c>
      <c r="I1006" s="12" t="s">
        <v>2492</v>
      </c>
      <c r="J1006" s="16" t="s">
        <v>2493</v>
      </c>
      <c r="K1006" s="17" t="s">
        <v>18</v>
      </c>
      <c r="L1006" s="17" t="s">
        <v>1926</v>
      </c>
      <c r="M1006" s="18"/>
    </row>
    <row r="1007" s="2" customFormat="1" ht="24" customHeight="1" spans="1:13">
      <c r="A1007" s="8" t="s">
        <v>2494</v>
      </c>
      <c r="B1007" s="8">
        <v>8120</v>
      </c>
      <c r="C1007" s="8"/>
      <c r="D1007" s="9">
        <f t="shared" si="15"/>
        <v>8120</v>
      </c>
      <c r="E1007" s="10">
        <v>43243</v>
      </c>
      <c r="F1007" s="8">
        <v>2436</v>
      </c>
      <c r="G1007" s="9" t="s">
        <v>2495</v>
      </c>
      <c r="H1007" s="28" t="s">
        <v>2496</v>
      </c>
      <c r="I1007" s="12" t="s">
        <v>2497</v>
      </c>
      <c r="J1007" s="16" t="s">
        <v>2498</v>
      </c>
      <c r="K1007" s="17" t="s">
        <v>18</v>
      </c>
      <c r="L1007" s="17" t="s">
        <v>1928</v>
      </c>
      <c r="M1007" s="18"/>
    </row>
    <row r="1008" s="2" customFormat="1" ht="24" customHeight="1" spans="1:13">
      <c r="A1008" s="8" t="s">
        <v>2499</v>
      </c>
      <c r="B1008" s="8">
        <v>7000</v>
      </c>
      <c r="C1008" s="8"/>
      <c r="D1008" s="9">
        <f t="shared" si="15"/>
        <v>7000</v>
      </c>
      <c r="E1008" s="10">
        <v>43243</v>
      </c>
      <c r="F1008" s="8">
        <v>2100</v>
      </c>
      <c r="G1008" s="9" t="s">
        <v>2156</v>
      </c>
      <c r="H1008" s="28" t="s">
        <v>2157</v>
      </c>
      <c r="I1008" s="12" t="s">
        <v>2158</v>
      </c>
      <c r="J1008" s="16" t="s">
        <v>2159</v>
      </c>
      <c r="K1008" s="17" t="s">
        <v>18</v>
      </c>
      <c r="L1008" s="17" t="s">
        <v>1930</v>
      </c>
      <c r="M1008" s="18"/>
    </row>
    <row r="1009" s="2" customFormat="1" ht="24" customHeight="1" spans="1:13">
      <c r="A1009" s="8" t="s">
        <v>2500</v>
      </c>
      <c r="B1009" s="8">
        <v>65000</v>
      </c>
      <c r="C1009" s="8"/>
      <c r="D1009" s="9">
        <f t="shared" si="15"/>
        <v>65000</v>
      </c>
      <c r="E1009" s="10">
        <v>43243</v>
      </c>
      <c r="F1009" s="8">
        <v>65000</v>
      </c>
      <c r="G1009" s="9" t="s">
        <v>740</v>
      </c>
      <c r="H1009" s="11" t="s">
        <v>741</v>
      </c>
      <c r="I1009" s="12" t="s">
        <v>742</v>
      </c>
      <c r="J1009" s="16" t="s">
        <v>743</v>
      </c>
      <c r="K1009" s="17" t="s">
        <v>18</v>
      </c>
      <c r="L1009" s="17" t="s">
        <v>1936</v>
      </c>
      <c r="M1009" s="18"/>
    </row>
    <row r="1010" s="2" customFormat="1" ht="24" customHeight="1" spans="1:13">
      <c r="A1010" s="8" t="s">
        <v>2501</v>
      </c>
      <c r="B1010" s="8">
        <v>41055</v>
      </c>
      <c r="C1010" s="8"/>
      <c r="D1010" s="9">
        <f t="shared" si="15"/>
        <v>41055</v>
      </c>
      <c r="E1010" s="10">
        <v>43243</v>
      </c>
      <c r="F1010" s="8">
        <v>41055</v>
      </c>
      <c r="G1010" s="9" t="s">
        <v>90</v>
      </c>
      <c r="H1010" s="11" t="s">
        <v>91</v>
      </c>
      <c r="I1010" s="12" t="s">
        <v>92</v>
      </c>
      <c r="J1010" s="16" t="s">
        <v>93</v>
      </c>
      <c r="K1010" s="17" t="s">
        <v>18</v>
      </c>
      <c r="L1010" s="17" t="s">
        <v>1938</v>
      </c>
      <c r="M1010" s="18"/>
    </row>
    <row r="1011" s="2" customFormat="1" ht="24" customHeight="1" spans="1:13">
      <c r="A1011" s="8" t="s">
        <v>2502</v>
      </c>
      <c r="B1011" s="8">
        <v>1300</v>
      </c>
      <c r="C1011" s="8"/>
      <c r="D1011" s="9">
        <f t="shared" si="15"/>
        <v>1300</v>
      </c>
      <c r="E1011" s="10">
        <v>43243</v>
      </c>
      <c r="F1011" s="8">
        <v>1300</v>
      </c>
      <c r="G1011" s="9" t="s">
        <v>2503</v>
      </c>
      <c r="H1011" s="11" t="s">
        <v>2504</v>
      </c>
      <c r="I1011" s="12" t="s">
        <v>2492</v>
      </c>
      <c r="J1011" s="16" t="s">
        <v>2505</v>
      </c>
      <c r="K1011" s="17" t="s">
        <v>18</v>
      </c>
      <c r="L1011" s="17" t="s">
        <v>1940</v>
      </c>
      <c r="M1011" s="18"/>
    </row>
    <row r="1012" s="2" customFormat="1" ht="24" customHeight="1" spans="1:13">
      <c r="A1012" s="8" t="s">
        <v>2506</v>
      </c>
      <c r="B1012" s="8">
        <v>8050</v>
      </c>
      <c r="C1012" s="8"/>
      <c r="D1012" s="9">
        <f t="shared" si="15"/>
        <v>8050</v>
      </c>
      <c r="E1012" s="10">
        <v>43243</v>
      </c>
      <c r="F1012" s="8">
        <v>8050</v>
      </c>
      <c r="G1012" s="9" t="s">
        <v>911</v>
      </c>
      <c r="H1012" s="11" t="s">
        <v>912</v>
      </c>
      <c r="I1012" s="12" t="s">
        <v>913</v>
      </c>
      <c r="J1012" s="16" t="s">
        <v>914</v>
      </c>
      <c r="K1012" s="17" t="s">
        <v>18</v>
      </c>
      <c r="L1012" s="17" t="s">
        <v>1942</v>
      </c>
      <c r="M1012" s="18"/>
    </row>
    <row r="1013" s="2" customFormat="1" ht="24" customHeight="1" spans="1:13">
      <c r="A1013" s="8" t="s">
        <v>2507</v>
      </c>
      <c r="B1013" s="8">
        <v>900</v>
      </c>
      <c r="C1013" s="8"/>
      <c r="D1013" s="9">
        <f t="shared" ref="D1013:D1076" si="16">SUM(B1013:C1013)</f>
        <v>900</v>
      </c>
      <c r="E1013" s="10">
        <v>43243</v>
      </c>
      <c r="F1013" s="8">
        <v>900</v>
      </c>
      <c r="G1013" s="9" t="s">
        <v>1727</v>
      </c>
      <c r="H1013" s="11" t="s">
        <v>2508</v>
      </c>
      <c r="I1013" s="12" t="s">
        <v>2509</v>
      </c>
      <c r="J1013" s="16" t="s">
        <v>1730</v>
      </c>
      <c r="K1013" s="17" t="s">
        <v>18</v>
      </c>
      <c r="L1013" s="17" t="s">
        <v>1944</v>
      </c>
      <c r="M1013" s="18"/>
    </row>
    <row r="1014" s="2" customFormat="1" ht="24" customHeight="1" spans="1:13">
      <c r="A1014" s="8" t="s">
        <v>2510</v>
      </c>
      <c r="B1014" s="8">
        <v>9872.3</v>
      </c>
      <c r="C1014" s="8"/>
      <c r="D1014" s="9">
        <f t="shared" si="16"/>
        <v>9872.3</v>
      </c>
      <c r="E1014" s="10">
        <v>43243</v>
      </c>
      <c r="F1014" s="8">
        <v>9872.3</v>
      </c>
      <c r="G1014" s="9" t="s">
        <v>1727</v>
      </c>
      <c r="H1014" s="11" t="s">
        <v>2508</v>
      </c>
      <c r="I1014" s="12" t="s">
        <v>2509</v>
      </c>
      <c r="J1014" s="16" t="s">
        <v>1730</v>
      </c>
      <c r="K1014" s="17" t="s">
        <v>18</v>
      </c>
      <c r="L1014" s="17" t="s">
        <v>1946</v>
      </c>
      <c r="M1014" s="18"/>
    </row>
    <row r="1015" s="2" customFormat="1" ht="24" customHeight="1" spans="1:13">
      <c r="A1015" s="8" t="s">
        <v>2511</v>
      </c>
      <c r="B1015" s="8">
        <v>3865.5</v>
      </c>
      <c r="C1015" s="8">
        <v>100</v>
      </c>
      <c r="D1015" s="9">
        <f t="shared" si="16"/>
        <v>3965.5</v>
      </c>
      <c r="E1015" s="10">
        <v>43243</v>
      </c>
      <c r="F1015" s="8">
        <v>3965.5</v>
      </c>
      <c r="G1015" s="9" t="s">
        <v>2512</v>
      </c>
      <c r="H1015" s="11" t="s">
        <v>2513</v>
      </c>
      <c r="I1015" s="12" t="s">
        <v>2514</v>
      </c>
      <c r="J1015" s="16" t="s">
        <v>2515</v>
      </c>
      <c r="K1015" s="17" t="s">
        <v>18</v>
      </c>
      <c r="L1015" s="17" t="s">
        <v>1948</v>
      </c>
      <c r="M1015" s="18"/>
    </row>
    <row r="1016" s="2" customFormat="1" ht="24" customHeight="1" spans="1:13">
      <c r="A1016" s="8" t="s">
        <v>2516</v>
      </c>
      <c r="B1016" s="8">
        <v>52405</v>
      </c>
      <c r="C1016" s="8">
        <v>1084</v>
      </c>
      <c r="D1016" s="9">
        <f t="shared" si="16"/>
        <v>53489</v>
      </c>
      <c r="E1016" s="10">
        <v>43243</v>
      </c>
      <c r="F1016" s="8">
        <v>53489</v>
      </c>
      <c r="G1016" s="9" t="s">
        <v>951</v>
      </c>
      <c r="H1016" s="11" t="s">
        <v>952</v>
      </c>
      <c r="I1016" s="12" t="s">
        <v>953</v>
      </c>
      <c r="J1016" s="16" t="s">
        <v>954</v>
      </c>
      <c r="K1016" s="17" t="s">
        <v>18</v>
      </c>
      <c r="L1016" s="17" t="s">
        <v>2517</v>
      </c>
      <c r="M1016" s="18"/>
    </row>
    <row r="1017" s="2" customFormat="1" ht="24" customHeight="1" spans="1:13">
      <c r="A1017" s="8" t="s">
        <v>2518</v>
      </c>
      <c r="B1017" s="8">
        <v>68750</v>
      </c>
      <c r="C1017" s="8"/>
      <c r="D1017" s="9">
        <f t="shared" si="16"/>
        <v>68750</v>
      </c>
      <c r="E1017" s="10">
        <v>43243</v>
      </c>
      <c r="F1017" s="8">
        <v>20625</v>
      </c>
      <c r="G1017" s="9" t="s">
        <v>176</v>
      </c>
      <c r="H1017" s="11" t="s">
        <v>177</v>
      </c>
      <c r="I1017" s="12" t="s">
        <v>178</v>
      </c>
      <c r="J1017" s="16" t="s">
        <v>179</v>
      </c>
      <c r="K1017" s="17" t="s">
        <v>18</v>
      </c>
      <c r="L1017" s="17" t="s">
        <v>2519</v>
      </c>
      <c r="M1017" s="18"/>
    </row>
    <row r="1018" s="2" customFormat="1" ht="24" customHeight="1" spans="1:13">
      <c r="A1018" s="8" t="s">
        <v>2520</v>
      </c>
      <c r="B1018" s="8">
        <v>52320</v>
      </c>
      <c r="C1018" s="8"/>
      <c r="D1018" s="9">
        <f t="shared" si="16"/>
        <v>52320</v>
      </c>
      <c r="E1018" s="10">
        <v>43243</v>
      </c>
      <c r="F1018" s="8">
        <v>52320</v>
      </c>
      <c r="G1018" s="9" t="s">
        <v>600</v>
      </c>
      <c r="H1018" s="28" t="s">
        <v>601</v>
      </c>
      <c r="I1018" s="12" t="s">
        <v>602</v>
      </c>
      <c r="J1018" s="16" t="s">
        <v>603</v>
      </c>
      <c r="K1018" s="17" t="s">
        <v>18</v>
      </c>
      <c r="L1018" s="17" t="s">
        <v>2521</v>
      </c>
      <c r="M1018" s="18"/>
    </row>
    <row r="1019" s="2" customFormat="1" ht="24" customHeight="1" spans="1:13">
      <c r="A1019" s="8" t="s">
        <v>2522</v>
      </c>
      <c r="B1019" s="8">
        <v>7560</v>
      </c>
      <c r="C1019" s="8"/>
      <c r="D1019" s="9">
        <f t="shared" si="16"/>
        <v>7560</v>
      </c>
      <c r="E1019" s="10">
        <v>43243</v>
      </c>
      <c r="F1019" s="8">
        <v>7560</v>
      </c>
      <c r="G1019" s="9" t="s">
        <v>1359</v>
      </c>
      <c r="H1019" s="11" t="s">
        <v>1360</v>
      </c>
      <c r="I1019" s="12" t="s">
        <v>1361</v>
      </c>
      <c r="J1019" s="16" t="s">
        <v>1362</v>
      </c>
      <c r="K1019" s="17" t="s">
        <v>18</v>
      </c>
      <c r="L1019" s="17" t="s">
        <v>2523</v>
      </c>
      <c r="M1019" s="18"/>
    </row>
    <row r="1020" s="2" customFormat="1" ht="24" customHeight="1" spans="1:13">
      <c r="A1020" s="8" t="s">
        <v>2524</v>
      </c>
      <c r="B1020" s="8">
        <v>20400</v>
      </c>
      <c r="C1020" s="8"/>
      <c r="D1020" s="9">
        <f t="shared" si="16"/>
        <v>20400</v>
      </c>
      <c r="E1020" s="10">
        <v>43243</v>
      </c>
      <c r="F1020" s="8">
        <v>6120</v>
      </c>
      <c r="G1020" s="9" t="s">
        <v>1491</v>
      </c>
      <c r="H1020" s="11" t="s">
        <v>1492</v>
      </c>
      <c r="I1020" s="12" t="s">
        <v>283</v>
      </c>
      <c r="J1020" s="16" t="s">
        <v>1493</v>
      </c>
      <c r="K1020" s="17" t="s">
        <v>18</v>
      </c>
      <c r="L1020" s="17" t="s">
        <v>2525</v>
      </c>
      <c r="M1020" s="18"/>
    </row>
    <row r="1021" s="2" customFormat="1" ht="24" customHeight="1" spans="1:13">
      <c r="A1021" s="8" t="s">
        <v>2526</v>
      </c>
      <c r="B1021" s="8">
        <v>73881.4</v>
      </c>
      <c r="C1021" s="8"/>
      <c r="D1021" s="9">
        <f t="shared" si="16"/>
        <v>73881.4</v>
      </c>
      <c r="E1021" s="10">
        <v>43243</v>
      </c>
      <c r="F1021" s="8">
        <v>73881.4</v>
      </c>
      <c r="G1021" s="9" t="s">
        <v>1608</v>
      </c>
      <c r="H1021" s="11" t="s">
        <v>1609</v>
      </c>
      <c r="I1021" s="12" t="s">
        <v>1610</v>
      </c>
      <c r="J1021" s="16" t="s">
        <v>1611</v>
      </c>
      <c r="K1021" s="17" t="s">
        <v>18</v>
      </c>
      <c r="L1021" s="17" t="s">
        <v>2527</v>
      </c>
      <c r="M1021" s="18"/>
    </row>
    <row r="1022" s="2" customFormat="1" ht="24" customHeight="1" spans="1:13">
      <c r="A1022" s="8" t="s">
        <v>2528</v>
      </c>
      <c r="B1022" s="8">
        <v>11500</v>
      </c>
      <c r="C1022" s="8"/>
      <c r="D1022" s="9">
        <f t="shared" si="16"/>
        <v>11500</v>
      </c>
      <c r="E1022" s="10">
        <v>43243</v>
      </c>
      <c r="F1022" s="8">
        <v>11500</v>
      </c>
      <c r="G1022" s="9" t="s">
        <v>2067</v>
      </c>
      <c r="H1022" s="11" t="s">
        <v>2068</v>
      </c>
      <c r="I1022" s="12" t="s">
        <v>2069</v>
      </c>
      <c r="J1022" s="16" t="s">
        <v>2070</v>
      </c>
      <c r="K1022" s="17" t="s">
        <v>18</v>
      </c>
      <c r="L1022" s="17" t="s">
        <v>2529</v>
      </c>
      <c r="M1022" s="18"/>
    </row>
    <row r="1023" s="2" customFormat="1" ht="24" customHeight="1" spans="1:13">
      <c r="A1023" s="8" t="s">
        <v>2530</v>
      </c>
      <c r="B1023" s="8">
        <v>5063</v>
      </c>
      <c r="C1023" s="8">
        <v>277</v>
      </c>
      <c r="D1023" s="9">
        <f t="shared" si="16"/>
        <v>5340</v>
      </c>
      <c r="E1023" s="10">
        <v>43243</v>
      </c>
      <c r="F1023" s="8">
        <v>5340</v>
      </c>
      <c r="G1023" s="9" t="s">
        <v>1431</v>
      </c>
      <c r="H1023" s="11" t="s">
        <v>1432</v>
      </c>
      <c r="I1023" s="12" t="s">
        <v>1433</v>
      </c>
      <c r="J1023" s="16" t="s">
        <v>1434</v>
      </c>
      <c r="K1023" s="17" t="s">
        <v>18</v>
      </c>
      <c r="L1023" s="17" t="s">
        <v>2531</v>
      </c>
      <c r="M1023" s="18"/>
    </row>
    <row r="1024" s="2" customFormat="1" ht="24" customHeight="1" spans="1:13">
      <c r="A1024" s="8" t="s">
        <v>2532</v>
      </c>
      <c r="B1024" s="8">
        <v>6025</v>
      </c>
      <c r="C1024" s="8"/>
      <c r="D1024" s="9">
        <f t="shared" si="16"/>
        <v>6025</v>
      </c>
      <c r="E1024" s="10">
        <v>43243</v>
      </c>
      <c r="F1024" s="8">
        <v>6025</v>
      </c>
      <c r="G1024" s="9" t="s">
        <v>327</v>
      </c>
      <c r="H1024" s="28" t="s">
        <v>328</v>
      </c>
      <c r="I1024" s="12" t="s">
        <v>329</v>
      </c>
      <c r="J1024" s="16" t="s">
        <v>330</v>
      </c>
      <c r="K1024" s="17" t="s">
        <v>18</v>
      </c>
      <c r="L1024" s="17" t="s">
        <v>2533</v>
      </c>
      <c r="M1024" s="18"/>
    </row>
    <row r="1025" s="2" customFormat="1" ht="24" customHeight="1" spans="1:13">
      <c r="A1025" s="8" t="s">
        <v>2534</v>
      </c>
      <c r="B1025" s="8">
        <v>60000</v>
      </c>
      <c r="C1025" s="8"/>
      <c r="D1025" s="9">
        <f t="shared" si="16"/>
        <v>60000</v>
      </c>
      <c r="E1025" s="10">
        <v>43243</v>
      </c>
      <c r="F1025" s="8">
        <v>60000</v>
      </c>
      <c r="G1025" s="9" t="s">
        <v>917</v>
      </c>
      <c r="H1025" s="11" t="s">
        <v>918</v>
      </c>
      <c r="I1025" s="12" t="s">
        <v>919</v>
      </c>
      <c r="J1025" s="16" t="s">
        <v>920</v>
      </c>
      <c r="K1025" s="17" t="s">
        <v>18</v>
      </c>
      <c r="L1025" s="17" t="s">
        <v>2535</v>
      </c>
      <c r="M1025" s="18"/>
    </row>
    <row r="1026" s="2" customFormat="1" ht="24" customHeight="1" spans="1:13">
      <c r="A1026" s="8" t="s">
        <v>2536</v>
      </c>
      <c r="B1026" s="8">
        <v>2400</v>
      </c>
      <c r="C1026" s="8">
        <v>58</v>
      </c>
      <c r="D1026" s="9">
        <f t="shared" si="16"/>
        <v>2458</v>
      </c>
      <c r="E1026" s="10">
        <v>43245</v>
      </c>
      <c r="F1026" s="8">
        <v>2458</v>
      </c>
      <c r="G1026" s="9" t="s">
        <v>502</v>
      </c>
      <c r="H1026" s="28" t="s">
        <v>2537</v>
      </c>
      <c r="I1026" s="12" t="s">
        <v>2538</v>
      </c>
      <c r="J1026" s="16" t="s">
        <v>505</v>
      </c>
      <c r="K1026" s="17" t="s">
        <v>18</v>
      </c>
      <c r="L1026" s="17" t="s">
        <v>2539</v>
      </c>
      <c r="M1026" s="18"/>
    </row>
    <row r="1027" s="2" customFormat="1" ht="24" customHeight="1" spans="1:13">
      <c r="A1027" s="8" t="s">
        <v>2540</v>
      </c>
      <c r="B1027" s="8">
        <v>2550</v>
      </c>
      <c r="C1027" s="8"/>
      <c r="D1027" s="9">
        <f t="shared" si="16"/>
        <v>2550</v>
      </c>
      <c r="E1027" s="10">
        <v>43245</v>
      </c>
      <c r="F1027" s="8">
        <v>2550</v>
      </c>
      <c r="G1027" s="9" t="s">
        <v>2541</v>
      </c>
      <c r="H1027" s="11" t="s">
        <v>2542</v>
      </c>
      <c r="I1027" s="12" t="s">
        <v>2543</v>
      </c>
      <c r="J1027" s="16" t="s">
        <v>2544</v>
      </c>
      <c r="K1027" s="17" t="s">
        <v>18</v>
      </c>
      <c r="L1027" s="17" t="s">
        <v>2545</v>
      </c>
      <c r="M1027" s="18"/>
    </row>
    <row r="1028" s="2" customFormat="1" ht="24" customHeight="1" spans="1:13">
      <c r="A1028" s="8" t="s">
        <v>2546</v>
      </c>
      <c r="B1028" s="8">
        <v>64092</v>
      </c>
      <c r="C1028" s="8"/>
      <c r="D1028" s="9">
        <f t="shared" si="16"/>
        <v>64092</v>
      </c>
      <c r="E1028" s="10">
        <v>43245</v>
      </c>
      <c r="F1028" s="8">
        <v>19227.6</v>
      </c>
      <c r="G1028" s="9" t="s">
        <v>2547</v>
      </c>
      <c r="H1028" s="28" t="s">
        <v>2548</v>
      </c>
      <c r="I1028" s="12" t="s">
        <v>2549</v>
      </c>
      <c r="J1028" s="16" t="s">
        <v>2550</v>
      </c>
      <c r="K1028" s="17" t="s">
        <v>18</v>
      </c>
      <c r="L1028" s="17" t="s">
        <v>2551</v>
      </c>
      <c r="M1028" s="18"/>
    </row>
    <row r="1029" s="2" customFormat="1" ht="24" customHeight="1" spans="1:13">
      <c r="A1029" s="8" t="s">
        <v>2552</v>
      </c>
      <c r="B1029" s="8">
        <v>26406.5</v>
      </c>
      <c r="C1029" s="8">
        <v>625</v>
      </c>
      <c r="D1029" s="9">
        <f t="shared" si="16"/>
        <v>27031.5</v>
      </c>
      <c r="E1029" s="10">
        <v>43245</v>
      </c>
      <c r="F1029" s="8">
        <v>19109.55</v>
      </c>
      <c r="G1029" s="9" t="s">
        <v>2553</v>
      </c>
      <c r="H1029" s="11" t="s">
        <v>2554</v>
      </c>
      <c r="I1029" s="12" t="s">
        <v>2555</v>
      </c>
      <c r="J1029" s="16" t="s">
        <v>2556</v>
      </c>
      <c r="K1029" s="17" t="s">
        <v>18</v>
      </c>
      <c r="L1029" s="17" t="s">
        <v>2557</v>
      </c>
      <c r="M1029" s="18"/>
    </row>
    <row r="1030" s="2" customFormat="1" ht="24" customHeight="1" spans="1:13">
      <c r="A1030" s="8" t="s">
        <v>2558</v>
      </c>
      <c r="B1030" s="8">
        <v>38080</v>
      </c>
      <c r="C1030" s="8"/>
      <c r="D1030" s="9">
        <f t="shared" si="16"/>
        <v>38080</v>
      </c>
      <c r="E1030" s="10">
        <v>43245</v>
      </c>
      <c r="F1030" s="8">
        <v>11424</v>
      </c>
      <c r="G1030" s="9" t="s">
        <v>2553</v>
      </c>
      <c r="H1030" s="11" t="s">
        <v>2559</v>
      </c>
      <c r="I1030" s="12" t="s">
        <v>2560</v>
      </c>
      <c r="J1030" s="16" t="s">
        <v>2556</v>
      </c>
      <c r="K1030" s="17" t="s">
        <v>18</v>
      </c>
      <c r="L1030" s="17" t="s">
        <v>2561</v>
      </c>
      <c r="M1030" s="18"/>
    </row>
    <row r="1031" s="2" customFormat="1" ht="24" customHeight="1" spans="1:13">
      <c r="A1031" s="8" t="s">
        <v>2562</v>
      </c>
      <c r="B1031" s="8">
        <v>98425</v>
      </c>
      <c r="C1031" s="8"/>
      <c r="D1031" s="9">
        <f t="shared" si="16"/>
        <v>98425</v>
      </c>
      <c r="E1031" s="10">
        <v>43245</v>
      </c>
      <c r="F1031" s="8">
        <v>98425</v>
      </c>
      <c r="G1031" s="9" t="s">
        <v>353</v>
      </c>
      <c r="H1031" s="28" t="s">
        <v>354</v>
      </c>
      <c r="I1031" s="12" t="s">
        <v>355</v>
      </c>
      <c r="J1031" s="16" t="s">
        <v>356</v>
      </c>
      <c r="K1031" s="17" t="s">
        <v>18</v>
      </c>
      <c r="L1031" s="17" t="s">
        <v>2563</v>
      </c>
      <c r="M1031" s="18"/>
    </row>
    <row r="1032" s="2" customFormat="1" ht="24" customHeight="1" spans="1:13">
      <c r="A1032" s="8" t="s">
        <v>2564</v>
      </c>
      <c r="B1032" s="8">
        <v>5720</v>
      </c>
      <c r="C1032" s="8"/>
      <c r="D1032" s="9">
        <f t="shared" si="16"/>
        <v>5720</v>
      </c>
      <c r="E1032" s="10">
        <v>43245</v>
      </c>
      <c r="F1032" s="8">
        <v>5720</v>
      </c>
      <c r="G1032" s="9" t="s">
        <v>1525</v>
      </c>
      <c r="H1032" s="11" t="s">
        <v>1526</v>
      </c>
      <c r="I1032" s="12" t="s">
        <v>1527</v>
      </c>
      <c r="J1032" s="16" t="s">
        <v>1528</v>
      </c>
      <c r="K1032" s="17" t="s">
        <v>18</v>
      </c>
      <c r="L1032" s="17" t="s">
        <v>2565</v>
      </c>
      <c r="M1032" s="18"/>
    </row>
    <row r="1033" s="2" customFormat="1" ht="24" customHeight="1" spans="1:13">
      <c r="A1033" s="8" t="s">
        <v>2566</v>
      </c>
      <c r="B1033" s="8">
        <v>15105</v>
      </c>
      <c r="C1033" s="8"/>
      <c r="D1033" s="9">
        <f t="shared" si="16"/>
        <v>15105</v>
      </c>
      <c r="E1033" s="10">
        <v>43245</v>
      </c>
      <c r="F1033" s="8">
        <v>4531.5</v>
      </c>
      <c r="G1033" s="9" t="s">
        <v>2567</v>
      </c>
      <c r="H1033" s="28" t="s">
        <v>2568</v>
      </c>
      <c r="I1033" s="12" t="s">
        <v>2569</v>
      </c>
      <c r="J1033" s="16" t="s">
        <v>2570</v>
      </c>
      <c r="K1033" s="17" t="s">
        <v>18</v>
      </c>
      <c r="L1033" s="17" t="s">
        <v>2571</v>
      </c>
      <c r="M1033" s="18"/>
    </row>
    <row r="1034" s="2" customFormat="1" ht="24" customHeight="1" spans="1:13">
      <c r="A1034" s="8" t="s">
        <v>2572</v>
      </c>
      <c r="B1034" s="8">
        <v>9274.6</v>
      </c>
      <c r="C1034" s="8">
        <v>103.5</v>
      </c>
      <c r="D1034" s="9">
        <f t="shared" si="16"/>
        <v>9378.1</v>
      </c>
      <c r="E1034" s="10">
        <v>43245</v>
      </c>
      <c r="F1034" s="8">
        <v>9378.1</v>
      </c>
      <c r="G1034" s="9" t="s">
        <v>367</v>
      </c>
      <c r="H1034" s="11" t="s">
        <v>368</v>
      </c>
      <c r="I1034" s="12" t="s">
        <v>369</v>
      </c>
      <c r="J1034" s="16" t="s">
        <v>370</v>
      </c>
      <c r="K1034" s="17" t="s">
        <v>18</v>
      </c>
      <c r="L1034" s="17" t="s">
        <v>2573</v>
      </c>
      <c r="M1034" s="18"/>
    </row>
    <row r="1035" s="2" customFormat="1" ht="24" customHeight="1" spans="1:13">
      <c r="A1035" s="8" t="s">
        <v>2574</v>
      </c>
      <c r="B1035" s="8">
        <v>15360</v>
      </c>
      <c r="C1035" s="8">
        <v>230</v>
      </c>
      <c r="D1035" s="9">
        <f t="shared" si="16"/>
        <v>15590</v>
      </c>
      <c r="E1035" s="10">
        <v>43245</v>
      </c>
      <c r="F1035" s="8">
        <v>15590</v>
      </c>
      <c r="G1035" s="9" t="s">
        <v>2485</v>
      </c>
      <c r="H1035" s="11" t="s">
        <v>2486</v>
      </c>
      <c r="I1035" s="12" t="s">
        <v>2487</v>
      </c>
      <c r="J1035" s="16" t="s">
        <v>2488</v>
      </c>
      <c r="K1035" s="17" t="s">
        <v>18</v>
      </c>
      <c r="L1035" s="17" t="s">
        <v>2575</v>
      </c>
      <c r="M1035" s="18"/>
    </row>
    <row r="1036" s="2" customFormat="1" ht="24" customHeight="1" spans="1:13">
      <c r="A1036" s="8" t="s">
        <v>2576</v>
      </c>
      <c r="B1036" s="8">
        <v>12000</v>
      </c>
      <c r="C1036" s="8"/>
      <c r="D1036" s="9">
        <f t="shared" si="16"/>
        <v>12000</v>
      </c>
      <c r="E1036" s="10">
        <v>43245</v>
      </c>
      <c r="F1036" s="8">
        <v>12000</v>
      </c>
      <c r="G1036" s="9" t="s">
        <v>372</v>
      </c>
      <c r="H1036" s="11" t="s">
        <v>373</v>
      </c>
      <c r="I1036" s="12" t="s">
        <v>374</v>
      </c>
      <c r="J1036" s="16" t="s">
        <v>375</v>
      </c>
      <c r="K1036" s="17" t="s">
        <v>18</v>
      </c>
      <c r="L1036" s="17" t="s">
        <v>2577</v>
      </c>
      <c r="M1036" s="18"/>
    </row>
    <row r="1037" s="2" customFormat="1" ht="24" customHeight="1" spans="1:13">
      <c r="A1037" s="8" t="s">
        <v>2578</v>
      </c>
      <c r="B1037" s="8">
        <v>11600</v>
      </c>
      <c r="C1037" s="8"/>
      <c r="D1037" s="9">
        <f t="shared" si="16"/>
        <v>11600</v>
      </c>
      <c r="E1037" s="10">
        <v>43245</v>
      </c>
      <c r="F1037" s="8">
        <v>11600</v>
      </c>
      <c r="G1037" s="9" t="s">
        <v>1613</v>
      </c>
      <c r="H1037" s="28" t="s">
        <v>1614</v>
      </c>
      <c r="I1037" s="12" t="s">
        <v>1615</v>
      </c>
      <c r="J1037" s="16" t="s">
        <v>1616</v>
      </c>
      <c r="K1037" s="17" t="s">
        <v>18</v>
      </c>
      <c r="L1037" s="17" t="s">
        <v>2579</v>
      </c>
      <c r="M1037" s="18"/>
    </row>
    <row r="1038" s="2" customFormat="1" ht="24" customHeight="1" spans="1:13">
      <c r="A1038" s="8" t="s">
        <v>2580</v>
      </c>
      <c r="B1038" s="8">
        <v>45200</v>
      </c>
      <c r="C1038" s="8"/>
      <c r="D1038" s="9">
        <f t="shared" si="16"/>
        <v>45200</v>
      </c>
      <c r="E1038" s="10">
        <v>43245</v>
      </c>
      <c r="F1038" s="8">
        <v>13560</v>
      </c>
      <c r="G1038" s="9" t="s">
        <v>1590</v>
      </c>
      <c r="H1038" s="11" t="s">
        <v>1591</v>
      </c>
      <c r="I1038" s="12" t="s">
        <v>1592</v>
      </c>
      <c r="J1038" s="16" t="s">
        <v>1593</v>
      </c>
      <c r="K1038" s="17" t="s">
        <v>18</v>
      </c>
      <c r="L1038" s="17" t="s">
        <v>2581</v>
      </c>
      <c r="M1038" s="18"/>
    </row>
    <row r="1039" s="2" customFormat="1" ht="24" customHeight="1" spans="1:13">
      <c r="A1039" s="8" t="s">
        <v>2582</v>
      </c>
      <c r="B1039" s="8">
        <v>30893.6</v>
      </c>
      <c r="C1039" s="8"/>
      <c r="D1039" s="9">
        <f t="shared" si="16"/>
        <v>30893.6</v>
      </c>
      <c r="E1039" s="10">
        <v>43245</v>
      </c>
      <c r="F1039" s="8">
        <v>30893.6</v>
      </c>
      <c r="G1039" s="9" t="s">
        <v>276</v>
      </c>
      <c r="H1039" s="11" t="s">
        <v>277</v>
      </c>
      <c r="I1039" s="12" t="s">
        <v>278</v>
      </c>
      <c r="J1039" s="16" t="s">
        <v>279</v>
      </c>
      <c r="K1039" s="17" t="s">
        <v>18</v>
      </c>
      <c r="L1039" s="17" t="s">
        <v>2583</v>
      </c>
      <c r="M1039" s="18"/>
    </row>
    <row r="1040" s="2" customFormat="1" ht="24" customHeight="1" spans="1:13">
      <c r="A1040" s="8" t="s">
        <v>2584</v>
      </c>
      <c r="B1040" s="8">
        <v>27636</v>
      </c>
      <c r="C1040" s="8">
        <v>350</v>
      </c>
      <c r="D1040" s="9">
        <f t="shared" si="16"/>
        <v>27986</v>
      </c>
      <c r="E1040" s="10">
        <v>43245</v>
      </c>
      <c r="F1040" s="8">
        <v>27986</v>
      </c>
      <c r="G1040" s="9" t="s">
        <v>2585</v>
      </c>
      <c r="H1040" s="11" t="s">
        <v>2586</v>
      </c>
      <c r="I1040" s="12" t="s">
        <v>2587</v>
      </c>
      <c r="J1040" s="16" t="s">
        <v>2588</v>
      </c>
      <c r="K1040" s="17" t="s">
        <v>18</v>
      </c>
      <c r="L1040" s="17" t="s">
        <v>2589</v>
      </c>
      <c r="M1040" s="18"/>
    </row>
    <row r="1041" s="2" customFormat="1" ht="24" customHeight="1" spans="1:13">
      <c r="A1041" s="8" t="s">
        <v>2590</v>
      </c>
      <c r="B1041" s="8">
        <v>22750</v>
      </c>
      <c r="C1041" s="8"/>
      <c r="D1041" s="9">
        <f t="shared" si="16"/>
        <v>22750</v>
      </c>
      <c r="E1041" s="10">
        <v>43245</v>
      </c>
      <c r="F1041" s="8">
        <v>22750</v>
      </c>
      <c r="G1041" s="9" t="s">
        <v>690</v>
      </c>
      <c r="H1041" s="11" t="s">
        <v>691</v>
      </c>
      <c r="I1041" s="12" t="s">
        <v>692</v>
      </c>
      <c r="J1041" s="16" t="s">
        <v>2058</v>
      </c>
      <c r="K1041" s="17" t="s">
        <v>18</v>
      </c>
      <c r="L1041" s="17" t="s">
        <v>2591</v>
      </c>
      <c r="M1041" s="18"/>
    </row>
    <row r="1042" s="2" customFormat="1" ht="24" customHeight="1" spans="1:13">
      <c r="A1042" s="8" t="s">
        <v>2592</v>
      </c>
      <c r="B1042" s="8">
        <v>19312.5</v>
      </c>
      <c r="C1042" s="8"/>
      <c r="D1042" s="9">
        <f t="shared" si="16"/>
        <v>19312.5</v>
      </c>
      <c r="E1042" s="10">
        <v>43245</v>
      </c>
      <c r="F1042" s="8">
        <v>5793.75</v>
      </c>
      <c r="G1042" s="9" t="s">
        <v>2212</v>
      </c>
      <c r="H1042" s="28" t="s">
        <v>2213</v>
      </c>
      <c r="I1042" s="12" t="s">
        <v>2214</v>
      </c>
      <c r="J1042" s="16" t="s">
        <v>2215</v>
      </c>
      <c r="K1042" s="17" t="s">
        <v>18</v>
      </c>
      <c r="L1042" s="17" t="s">
        <v>2593</v>
      </c>
      <c r="M1042" s="18"/>
    </row>
    <row r="1043" s="2" customFormat="1" ht="24" customHeight="1" spans="1:13">
      <c r="A1043" s="8" t="s">
        <v>2594</v>
      </c>
      <c r="B1043" s="8">
        <v>10493</v>
      </c>
      <c r="C1043" s="8"/>
      <c r="D1043" s="9">
        <f t="shared" si="16"/>
        <v>10493</v>
      </c>
      <c r="E1043" s="10">
        <v>43245</v>
      </c>
      <c r="F1043" s="8">
        <v>10493</v>
      </c>
      <c r="G1043" s="9" t="s">
        <v>2331</v>
      </c>
      <c r="H1043" s="11" t="s">
        <v>2332</v>
      </c>
      <c r="I1043" s="12" t="s">
        <v>2333</v>
      </c>
      <c r="J1043" s="16" t="s">
        <v>2334</v>
      </c>
      <c r="K1043" s="17" t="s">
        <v>18</v>
      </c>
      <c r="L1043" s="17" t="s">
        <v>2595</v>
      </c>
      <c r="M1043" s="18"/>
    </row>
    <row r="1044" s="2" customFormat="1" ht="24" customHeight="1" spans="1:13">
      <c r="A1044" s="8" t="s">
        <v>2596</v>
      </c>
      <c r="B1044" s="8">
        <v>113750</v>
      </c>
      <c r="C1044" s="8"/>
      <c r="D1044" s="9">
        <f t="shared" si="16"/>
        <v>113750</v>
      </c>
      <c r="E1044" s="10">
        <v>43245</v>
      </c>
      <c r="F1044" s="8">
        <v>113750</v>
      </c>
      <c r="G1044" s="9" t="s">
        <v>1149</v>
      </c>
      <c r="H1044" s="28" t="s">
        <v>1150</v>
      </c>
      <c r="I1044" s="12" t="s">
        <v>1151</v>
      </c>
      <c r="J1044" s="16" t="s">
        <v>1152</v>
      </c>
      <c r="K1044" s="17" t="s">
        <v>18</v>
      </c>
      <c r="L1044" s="17" t="s">
        <v>2597</v>
      </c>
      <c r="M1044" s="18"/>
    </row>
    <row r="1045" s="2" customFormat="1" ht="24" customHeight="1" spans="1:13">
      <c r="A1045" s="8" t="s">
        <v>2598</v>
      </c>
      <c r="B1045" s="8">
        <v>37785</v>
      </c>
      <c r="C1045" s="8"/>
      <c r="D1045" s="9">
        <f t="shared" si="16"/>
        <v>37785</v>
      </c>
      <c r="E1045" s="10">
        <v>43245</v>
      </c>
      <c r="F1045" s="8">
        <v>37785</v>
      </c>
      <c r="G1045" s="9" t="s">
        <v>1683</v>
      </c>
      <c r="H1045" s="28" t="s">
        <v>1684</v>
      </c>
      <c r="I1045" s="12" t="s">
        <v>1685</v>
      </c>
      <c r="J1045" s="16" t="s">
        <v>1686</v>
      </c>
      <c r="K1045" s="17" t="s">
        <v>18</v>
      </c>
      <c r="L1045" s="17" t="s">
        <v>2599</v>
      </c>
      <c r="M1045" s="18"/>
    </row>
    <row r="1046" s="2" customFormat="1" ht="24" customHeight="1" spans="1:13">
      <c r="A1046" s="8" t="s">
        <v>2600</v>
      </c>
      <c r="B1046" s="8">
        <v>29440</v>
      </c>
      <c r="C1046" s="8"/>
      <c r="D1046" s="9">
        <f t="shared" si="16"/>
        <v>29440</v>
      </c>
      <c r="E1046" s="10">
        <v>43245</v>
      </c>
      <c r="F1046" s="8">
        <v>29440</v>
      </c>
      <c r="G1046" s="9" t="s">
        <v>1089</v>
      </c>
      <c r="H1046" s="11" t="s">
        <v>1090</v>
      </c>
      <c r="I1046" s="12" t="s">
        <v>1091</v>
      </c>
      <c r="J1046" s="16" t="s">
        <v>1092</v>
      </c>
      <c r="K1046" s="17" t="s">
        <v>18</v>
      </c>
      <c r="L1046" s="17" t="s">
        <v>2601</v>
      </c>
      <c r="M1046" s="18"/>
    </row>
    <row r="1047" s="2" customFormat="1" ht="24" customHeight="1" spans="1:13">
      <c r="A1047" s="8" t="s">
        <v>2602</v>
      </c>
      <c r="B1047" s="8">
        <v>23810</v>
      </c>
      <c r="C1047" s="8"/>
      <c r="D1047" s="9">
        <f t="shared" si="16"/>
        <v>23810</v>
      </c>
      <c r="E1047" s="10">
        <v>43245</v>
      </c>
      <c r="F1047" s="8">
        <v>23810</v>
      </c>
      <c r="G1047" s="9" t="s">
        <v>2603</v>
      </c>
      <c r="H1047" s="11" t="s">
        <v>2604</v>
      </c>
      <c r="I1047" s="12" t="s">
        <v>2605</v>
      </c>
      <c r="J1047" s="16" t="s">
        <v>2606</v>
      </c>
      <c r="K1047" s="17" t="s">
        <v>18</v>
      </c>
      <c r="L1047" s="17" t="s">
        <v>2607</v>
      </c>
      <c r="M1047" s="18"/>
    </row>
    <row r="1048" s="2" customFormat="1" ht="24" customHeight="1" spans="1:13">
      <c r="A1048" s="8" t="s">
        <v>2608</v>
      </c>
      <c r="B1048" s="8">
        <v>23147.5</v>
      </c>
      <c r="C1048" s="8">
        <v>1500</v>
      </c>
      <c r="D1048" s="9">
        <f t="shared" si="16"/>
        <v>24647.5</v>
      </c>
      <c r="E1048" s="10">
        <v>43245</v>
      </c>
      <c r="F1048" s="8">
        <v>24647.5</v>
      </c>
      <c r="G1048" s="9" t="s">
        <v>2609</v>
      </c>
      <c r="H1048" s="11" t="s">
        <v>2610</v>
      </c>
      <c r="I1048" s="12" t="s">
        <v>2611</v>
      </c>
      <c r="J1048" s="16" t="s">
        <v>2612</v>
      </c>
      <c r="K1048" s="17" t="s">
        <v>18</v>
      </c>
      <c r="L1048" s="17" t="s">
        <v>2613</v>
      </c>
      <c r="M1048" s="18"/>
    </row>
    <row r="1049" s="2" customFormat="1" ht="24" customHeight="1" spans="1:13">
      <c r="A1049" s="8" t="s">
        <v>2614</v>
      </c>
      <c r="B1049" s="8">
        <v>5705</v>
      </c>
      <c r="C1049" s="8"/>
      <c r="D1049" s="9">
        <f t="shared" si="16"/>
        <v>5705</v>
      </c>
      <c r="E1049" s="10">
        <v>43245</v>
      </c>
      <c r="F1049" s="8">
        <v>5705</v>
      </c>
      <c r="G1049" s="9" t="s">
        <v>2615</v>
      </c>
      <c r="H1049" s="11" t="s">
        <v>2616</v>
      </c>
      <c r="I1049" s="12" t="s">
        <v>2617</v>
      </c>
      <c r="J1049" s="16" t="s">
        <v>2618</v>
      </c>
      <c r="K1049" s="17" t="s">
        <v>18</v>
      </c>
      <c r="L1049" s="17" t="s">
        <v>2619</v>
      </c>
      <c r="M1049" s="18"/>
    </row>
    <row r="1050" s="2" customFormat="1" ht="24" customHeight="1" spans="1:13">
      <c r="A1050" s="8" t="s">
        <v>2620</v>
      </c>
      <c r="B1050" s="8">
        <v>33960</v>
      </c>
      <c r="C1050" s="8">
        <v>884</v>
      </c>
      <c r="D1050" s="9">
        <f t="shared" si="16"/>
        <v>34844</v>
      </c>
      <c r="E1050" s="10">
        <v>43245</v>
      </c>
      <c r="F1050" s="8">
        <v>10188</v>
      </c>
      <c r="G1050" s="9" t="s">
        <v>2621</v>
      </c>
      <c r="H1050" s="28" t="s">
        <v>2622</v>
      </c>
      <c r="I1050" s="12" t="s">
        <v>2623</v>
      </c>
      <c r="J1050" s="16" t="s">
        <v>2624</v>
      </c>
      <c r="K1050" s="17" t="s">
        <v>18</v>
      </c>
      <c r="L1050" s="17" t="s">
        <v>2625</v>
      </c>
      <c r="M1050" s="18"/>
    </row>
    <row r="1051" s="2" customFormat="1" ht="24" customHeight="1" spans="1:13">
      <c r="A1051" s="8" t="s">
        <v>2626</v>
      </c>
      <c r="B1051" s="8">
        <v>4795</v>
      </c>
      <c r="C1051" s="8"/>
      <c r="D1051" s="9">
        <f t="shared" si="16"/>
        <v>4795</v>
      </c>
      <c r="E1051" s="10">
        <v>43245</v>
      </c>
      <c r="F1051" s="8">
        <v>4795</v>
      </c>
      <c r="G1051" s="9" t="s">
        <v>2627</v>
      </c>
      <c r="H1051" s="11" t="s">
        <v>2628</v>
      </c>
      <c r="I1051" s="12" t="s">
        <v>2629</v>
      </c>
      <c r="J1051" s="16" t="s">
        <v>2630</v>
      </c>
      <c r="K1051" s="17" t="s">
        <v>18</v>
      </c>
      <c r="L1051" s="17" t="s">
        <v>2631</v>
      </c>
      <c r="M1051" s="18"/>
    </row>
    <row r="1052" s="2" customFormat="1" ht="24" customHeight="1" spans="1:13">
      <c r="A1052" s="8" t="s">
        <v>2632</v>
      </c>
      <c r="B1052" s="8">
        <v>6985</v>
      </c>
      <c r="C1052" s="8"/>
      <c r="D1052" s="9">
        <f t="shared" si="16"/>
        <v>6985</v>
      </c>
      <c r="E1052" s="10">
        <v>43245</v>
      </c>
      <c r="F1052" s="8">
        <v>4889.5</v>
      </c>
      <c r="G1052" s="9" t="s">
        <v>2633</v>
      </c>
      <c r="H1052" s="11" t="s">
        <v>2634</v>
      </c>
      <c r="I1052" s="12" t="s">
        <v>2635</v>
      </c>
      <c r="J1052" s="16" t="s">
        <v>2636</v>
      </c>
      <c r="K1052" s="17" t="s">
        <v>18</v>
      </c>
      <c r="L1052" s="17" t="s">
        <v>2637</v>
      </c>
      <c r="M1052" s="18"/>
    </row>
    <row r="1053" s="2" customFormat="1" ht="24" customHeight="1" spans="1:13">
      <c r="A1053" s="8" t="s">
        <v>2638</v>
      </c>
      <c r="B1053" s="8">
        <v>19050</v>
      </c>
      <c r="C1053" s="8"/>
      <c r="D1053" s="9">
        <f t="shared" si="16"/>
        <v>19050</v>
      </c>
      <c r="E1053" s="10">
        <v>43245</v>
      </c>
      <c r="F1053" s="8">
        <v>5715</v>
      </c>
      <c r="G1053" s="9" t="s">
        <v>2633</v>
      </c>
      <c r="H1053" s="11" t="s">
        <v>2634</v>
      </c>
      <c r="I1053" s="12" t="s">
        <v>2635</v>
      </c>
      <c r="J1053" s="16" t="s">
        <v>2636</v>
      </c>
      <c r="K1053" s="17" t="s">
        <v>18</v>
      </c>
      <c r="L1053" s="17" t="s">
        <v>2639</v>
      </c>
      <c r="M1053" s="18"/>
    </row>
    <row r="1054" s="2" customFormat="1" ht="24" customHeight="1" spans="1:13">
      <c r="A1054" s="8" t="s">
        <v>2640</v>
      </c>
      <c r="B1054" s="8">
        <v>8542.5</v>
      </c>
      <c r="C1054" s="8">
        <v>247</v>
      </c>
      <c r="D1054" s="9">
        <f t="shared" si="16"/>
        <v>8789.5</v>
      </c>
      <c r="E1054" s="10">
        <v>43245</v>
      </c>
      <c r="F1054" s="8">
        <v>6226.75</v>
      </c>
      <c r="G1054" s="9" t="s">
        <v>750</v>
      </c>
      <c r="H1054" s="11" t="s">
        <v>751</v>
      </c>
      <c r="I1054" s="12" t="s">
        <v>752</v>
      </c>
      <c r="J1054" s="16" t="s">
        <v>753</v>
      </c>
      <c r="K1054" s="17" t="s">
        <v>18</v>
      </c>
      <c r="L1054" s="17" t="s">
        <v>2641</v>
      </c>
      <c r="M1054" s="18"/>
    </row>
    <row r="1055" s="2" customFormat="1" ht="24" customHeight="1" spans="1:13">
      <c r="A1055" s="8" t="s">
        <v>2642</v>
      </c>
      <c r="B1055" s="8">
        <v>2160</v>
      </c>
      <c r="C1055" s="8"/>
      <c r="D1055" s="9">
        <f t="shared" si="16"/>
        <v>2160</v>
      </c>
      <c r="E1055" s="10">
        <v>43245</v>
      </c>
      <c r="F1055" s="8">
        <v>2160</v>
      </c>
      <c r="G1055" s="9" t="s">
        <v>2643</v>
      </c>
      <c r="H1055" s="28" t="s">
        <v>2644</v>
      </c>
      <c r="I1055" s="12" t="s">
        <v>2645</v>
      </c>
      <c r="J1055" s="16" t="s">
        <v>2646</v>
      </c>
      <c r="K1055" s="17" t="s">
        <v>18</v>
      </c>
      <c r="L1055" s="17" t="s">
        <v>2647</v>
      </c>
      <c r="M1055" s="18"/>
    </row>
    <row r="1056" s="2" customFormat="1" ht="24" customHeight="1" spans="1:13">
      <c r="A1056" s="8" t="s">
        <v>2648</v>
      </c>
      <c r="B1056" s="8">
        <v>750</v>
      </c>
      <c r="C1056" s="8"/>
      <c r="D1056" s="9">
        <f t="shared" si="16"/>
        <v>750</v>
      </c>
      <c r="E1056" s="10">
        <v>43245</v>
      </c>
      <c r="F1056" s="8">
        <v>750</v>
      </c>
      <c r="G1056" s="9" t="s">
        <v>2649</v>
      </c>
      <c r="H1056" s="28" t="s">
        <v>2650</v>
      </c>
      <c r="I1056" s="12" t="s">
        <v>2651</v>
      </c>
      <c r="J1056" s="16" t="s">
        <v>2652</v>
      </c>
      <c r="K1056" s="17" t="s">
        <v>18</v>
      </c>
      <c r="L1056" s="17" t="s">
        <v>2653</v>
      </c>
      <c r="M1056" s="18"/>
    </row>
    <row r="1057" s="2" customFormat="1" ht="24" customHeight="1" spans="1:13">
      <c r="A1057" s="8" t="s">
        <v>2654</v>
      </c>
      <c r="B1057" s="8">
        <v>31770</v>
      </c>
      <c r="C1057" s="8"/>
      <c r="D1057" s="9">
        <f t="shared" si="16"/>
        <v>31770</v>
      </c>
      <c r="E1057" s="10">
        <v>43245</v>
      </c>
      <c r="F1057" s="8">
        <v>31770</v>
      </c>
      <c r="G1057" s="9" t="s">
        <v>1122</v>
      </c>
      <c r="H1057" s="11" t="s">
        <v>2655</v>
      </c>
      <c r="I1057" s="12" t="s">
        <v>1124</v>
      </c>
      <c r="J1057" s="16" t="s">
        <v>2656</v>
      </c>
      <c r="K1057" s="17" t="s">
        <v>18</v>
      </c>
      <c r="L1057" s="17" t="s">
        <v>2657</v>
      </c>
      <c r="M1057" s="18"/>
    </row>
    <row r="1058" s="2" customFormat="1" ht="24" customHeight="1" spans="1:13">
      <c r="A1058" s="8" t="s">
        <v>2658</v>
      </c>
      <c r="B1058" s="8">
        <v>68007.5</v>
      </c>
      <c r="C1058" s="8"/>
      <c r="D1058" s="9">
        <f t="shared" si="16"/>
        <v>68007.5</v>
      </c>
      <c r="E1058" s="10">
        <v>43246</v>
      </c>
      <c r="F1058" s="8">
        <v>20402.25</v>
      </c>
      <c r="G1058" s="9" t="s">
        <v>2659</v>
      </c>
      <c r="H1058" s="28" t="s">
        <v>2660</v>
      </c>
      <c r="I1058" s="12" t="s">
        <v>2661</v>
      </c>
      <c r="J1058" s="16" t="s">
        <v>2662</v>
      </c>
      <c r="K1058" s="17" t="s">
        <v>18</v>
      </c>
      <c r="L1058" s="17" t="s">
        <v>2663</v>
      </c>
      <c r="M1058" s="18"/>
    </row>
    <row r="1059" s="2" customFormat="1" ht="24" customHeight="1" spans="1:13">
      <c r="A1059" s="8" t="s">
        <v>2664</v>
      </c>
      <c r="B1059" s="8">
        <v>1710</v>
      </c>
      <c r="C1059" s="8"/>
      <c r="D1059" s="9">
        <f t="shared" si="16"/>
        <v>1710</v>
      </c>
      <c r="E1059" s="10">
        <v>43248</v>
      </c>
      <c r="F1059" s="8">
        <v>1710</v>
      </c>
      <c r="G1059" s="9" t="s">
        <v>627</v>
      </c>
      <c r="H1059" s="11" t="s">
        <v>1738</v>
      </c>
      <c r="I1059" s="12" t="s">
        <v>629</v>
      </c>
      <c r="J1059" s="16" t="s">
        <v>630</v>
      </c>
      <c r="K1059" s="17" t="s">
        <v>18</v>
      </c>
      <c r="L1059" s="17" t="s">
        <v>2665</v>
      </c>
      <c r="M1059" s="18"/>
    </row>
    <row r="1060" s="2" customFormat="1" ht="24" customHeight="1" spans="1:13">
      <c r="A1060" s="8" t="s">
        <v>2666</v>
      </c>
      <c r="B1060" s="8">
        <v>12081.5</v>
      </c>
      <c r="C1060" s="8">
        <v>350</v>
      </c>
      <c r="D1060" s="9">
        <f t="shared" si="16"/>
        <v>12431.5</v>
      </c>
      <c r="E1060" s="10">
        <v>43248</v>
      </c>
      <c r="F1060" s="8">
        <v>12431.5</v>
      </c>
      <c r="G1060" s="9" t="s">
        <v>2385</v>
      </c>
      <c r="H1060" s="11" t="s">
        <v>2386</v>
      </c>
      <c r="I1060" s="12" t="s">
        <v>2387</v>
      </c>
      <c r="J1060" s="16" t="s">
        <v>2388</v>
      </c>
      <c r="K1060" s="17" t="s">
        <v>18</v>
      </c>
      <c r="L1060" s="17" t="s">
        <v>2667</v>
      </c>
      <c r="M1060" s="18"/>
    </row>
    <row r="1061" s="2" customFormat="1" ht="24" customHeight="1" spans="1:13">
      <c r="A1061" s="8" t="s">
        <v>2668</v>
      </c>
      <c r="B1061" s="8">
        <v>49592</v>
      </c>
      <c r="C1061" s="8"/>
      <c r="D1061" s="9">
        <f t="shared" si="16"/>
        <v>49592</v>
      </c>
      <c r="E1061" s="10">
        <v>43248</v>
      </c>
      <c r="F1061" s="8">
        <v>14877.6</v>
      </c>
      <c r="G1061" s="9" t="s">
        <v>26</v>
      </c>
      <c r="H1061" s="11" t="s">
        <v>27</v>
      </c>
      <c r="I1061" s="12" t="s">
        <v>28</v>
      </c>
      <c r="J1061" s="16" t="s">
        <v>29</v>
      </c>
      <c r="K1061" s="17" t="s">
        <v>18</v>
      </c>
      <c r="L1061" s="17" t="s">
        <v>2669</v>
      </c>
      <c r="M1061" s="18"/>
    </row>
    <row r="1062" s="2" customFormat="1" ht="24" customHeight="1" spans="1:13">
      <c r="A1062" s="8" t="s">
        <v>2668</v>
      </c>
      <c r="B1062" s="8">
        <v>49592</v>
      </c>
      <c r="C1062" s="8"/>
      <c r="D1062" s="9">
        <f t="shared" si="16"/>
        <v>49592</v>
      </c>
      <c r="E1062" s="10">
        <v>43251</v>
      </c>
      <c r="F1062" s="8">
        <v>5594.4</v>
      </c>
      <c r="G1062" s="9" t="s">
        <v>26</v>
      </c>
      <c r="H1062" s="11" t="s">
        <v>27</v>
      </c>
      <c r="I1062" s="12" t="s">
        <v>28</v>
      </c>
      <c r="J1062" s="16" t="s">
        <v>29</v>
      </c>
      <c r="K1062" s="17" t="s">
        <v>18</v>
      </c>
      <c r="L1062" s="17" t="s">
        <v>2670</v>
      </c>
      <c r="M1062" s="18"/>
    </row>
    <row r="1063" s="2" customFormat="1" ht="24" customHeight="1" spans="1:13">
      <c r="A1063" s="8" t="s">
        <v>2671</v>
      </c>
      <c r="B1063" s="8">
        <v>26316</v>
      </c>
      <c r="C1063" s="8"/>
      <c r="D1063" s="9">
        <f t="shared" si="16"/>
        <v>26316</v>
      </c>
      <c r="E1063" s="10">
        <v>43248</v>
      </c>
      <c r="F1063" s="8">
        <v>26316</v>
      </c>
      <c r="G1063" s="9" t="s">
        <v>1359</v>
      </c>
      <c r="H1063" s="11" t="s">
        <v>1360</v>
      </c>
      <c r="I1063" s="12" t="s">
        <v>1361</v>
      </c>
      <c r="J1063" s="16" t="s">
        <v>1362</v>
      </c>
      <c r="K1063" s="17" t="s">
        <v>18</v>
      </c>
      <c r="L1063" s="17" t="s">
        <v>2672</v>
      </c>
      <c r="M1063" s="18"/>
    </row>
    <row r="1064" s="2" customFormat="1" ht="24" customHeight="1" spans="1:13">
      <c r="A1064" s="8" t="s">
        <v>2673</v>
      </c>
      <c r="B1064" s="8">
        <v>875</v>
      </c>
      <c r="C1064" s="8"/>
      <c r="D1064" s="9">
        <f t="shared" si="16"/>
        <v>875</v>
      </c>
      <c r="E1064" s="10">
        <v>43248</v>
      </c>
      <c r="F1064" s="8">
        <v>875</v>
      </c>
      <c r="G1064" s="9" t="s">
        <v>2674</v>
      </c>
      <c r="H1064" s="11" t="s">
        <v>2675</v>
      </c>
      <c r="I1064" s="12" t="s">
        <v>1119</v>
      </c>
      <c r="J1064" s="16" t="s">
        <v>2676</v>
      </c>
      <c r="K1064" s="17" t="s">
        <v>18</v>
      </c>
      <c r="L1064" s="17" t="s">
        <v>2677</v>
      </c>
      <c r="M1064" s="18"/>
    </row>
    <row r="1065" s="2" customFormat="1" ht="24" customHeight="1" spans="1:13">
      <c r="A1065" s="8" t="s">
        <v>2678</v>
      </c>
      <c r="B1065" s="8">
        <v>24559</v>
      </c>
      <c r="C1065" s="8">
        <v>54</v>
      </c>
      <c r="D1065" s="9">
        <f t="shared" si="16"/>
        <v>24613</v>
      </c>
      <c r="E1065" s="10">
        <v>43248</v>
      </c>
      <c r="F1065" s="8">
        <v>24613</v>
      </c>
      <c r="G1065" s="9" t="s">
        <v>2679</v>
      </c>
      <c r="H1065" s="11" t="s">
        <v>2680</v>
      </c>
      <c r="I1065" s="12" t="s">
        <v>2681</v>
      </c>
      <c r="J1065" s="16" t="s">
        <v>2682</v>
      </c>
      <c r="K1065" s="17" t="s">
        <v>18</v>
      </c>
      <c r="L1065" s="17" t="s">
        <v>2683</v>
      </c>
      <c r="M1065" s="18"/>
    </row>
    <row r="1066" s="2" customFormat="1" ht="24" customHeight="1" spans="1:13">
      <c r="A1066" s="8" t="s">
        <v>2684</v>
      </c>
      <c r="B1066" s="8">
        <v>1120</v>
      </c>
      <c r="C1066" s="8">
        <v>55</v>
      </c>
      <c r="D1066" s="9">
        <f t="shared" si="16"/>
        <v>1175</v>
      </c>
      <c r="E1066" s="10">
        <v>43248</v>
      </c>
      <c r="F1066" s="8">
        <v>1175</v>
      </c>
      <c r="G1066" s="9" t="s">
        <v>2421</v>
      </c>
      <c r="H1066" s="28" t="s">
        <v>2422</v>
      </c>
      <c r="I1066" s="12" t="s">
        <v>1521</v>
      </c>
      <c r="J1066" s="16" t="s">
        <v>1522</v>
      </c>
      <c r="K1066" s="17" t="s">
        <v>18</v>
      </c>
      <c r="L1066" s="17" t="s">
        <v>2685</v>
      </c>
      <c r="M1066" s="18"/>
    </row>
    <row r="1067" s="2" customFormat="1" ht="24" customHeight="1" spans="1:13">
      <c r="A1067" s="8" t="s">
        <v>2686</v>
      </c>
      <c r="B1067" s="8">
        <v>3430</v>
      </c>
      <c r="C1067" s="8"/>
      <c r="D1067" s="9">
        <f t="shared" si="16"/>
        <v>3430</v>
      </c>
      <c r="E1067" s="10">
        <v>43250</v>
      </c>
      <c r="F1067" s="8">
        <v>3430</v>
      </c>
      <c r="G1067" s="9" t="s">
        <v>2687</v>
      </c>
      <c r="H1067" s="11" t="s">
        <v>2688</v>
      </c>
      <c r="I1067" s="12" t="s">
        <v>2689</v>
      </c>
      <c r="J1067" s="16" t="s">
        <v>2690</v>
      </c>
      <c r="K1067" s="17" t="s">
        <v>18</v>
      </c>
      <c r="L1067" s="17" t="s">
        <v>2691</v>
      </c>
      <c r="M1067" s="18"/>
    </row>
    <row r="1068" s="2" customFormat="1" ht="24" customHeight="1" spans="1:13">
      <c r="A1068" s="8" t="s">
        <v>2692</v>
      </c>
      <c r="B1068" s="8">
        <v>2550</v>
      </c>
      <c r="C1068" s="8">
        <v>38</v>
      </c>
      <c r="D1068" s="9">
        <f t="shared" si="16"/>
        <v>2588</v>
      </c>
      <c r="E1068" s="10">
        <v>43250</v>
      </c>
      <c r="F1068" s="8">
        <v>2588</v>
      </c>
      <c r="G1068" s="9" t="s">
        <v>2693</v>
      </c>
      <c r="H1068" s="11" t="s">
        <v>2694</v>
      </c>
      <c r="I1068" s="12" t="s">
        <v>2695</v>
      </c>
      <c r="J1068" s="16" t="s">
        <v>2696</v>
      </c>
      <c r="K1068" s="17" t="s">
        <v>18</v>
      </c>
      <c r="L1068" s="17" t="s">
        <v>2697</v>
      </c>
      <c r="M1068" s="18"/>
    </row>
    <row r="1069" s="2" customFormat="1" ht="24" customHeight="1" spans="1:13">
      <c r="A1069" s="8" t="s">
        <v>2698</v>
      </c>
      <c r="B1069" s="8">
        <v>2005</v>
      </c>
      <c r="C1069" s="8">
        <v>38</v>
      </c>
      <c r="D1069" s="9">
        <f t="shared" si="16"/>
        <v>2043</v>
      </c>
      <c r="E1069" s="10">
        <v>43250</v>
      </c>
      <c r="F1069" s="8">
        <v>2043</v>
      </c>
      <c r="G1069" s="9" t="s">
        <v>2699</v>
      </c>
      <c r="H1069" s="11" t="s">
        <v>2700</v>
      </c>
      <c r="I1069" s="12" t="s">
        <v>544</v>
      </c>
      <c r="J1069" s="16" t="s">
        <v>2701</v>
      </c>
      <c r="K1069" s="17" t="s">
        <v>18</v>
      </c>
      <c r="L1069" s="17" t="s">
        <v>2702</v>
      </c>
      <c r="M1069" s="18"/>
    </row>
    <row r="1070" s="2" customFormat="1" ht="24" customHeight="1" spans="1:13">
      <c r="A1070" s="8" t="s">
        <v>2703</v>
      </c>
      <c r="B1070" s="8">
        <v>36195</v>
      </c>
      <c r="C1070" s="8"/>
      <c r="D1070" s="9">
        <f t="shared" si="16"/>
        <v>36195</v>
      </c>
      <c r="E1070" s="10">
        <v>43250</v>
      </c>
      <c r="F1070" s="8">
        <v>36195</v>
      </c>
      <c r="G1070" s="9" t="s">
        <v>2704</v>
      </c>
      <c r="H1070" s="11" t="s">
        <v>2705</v>
      </c>
      <c r="I1070" s="12" t="s">
        <v>2706</v>
      </c>
      <c r="J1070" s="16" t="s">
        <v>2707</v>
      </c>
      <c r="K1070" s="17" t="s">
        <v>18</v>
      </c>
      <c r="L1070" s="17" t="s">
        <v>2708</v>
      </c>
      <c r="M1070" s="18"/>
    </row>
    <row r="1071" s="2" customFormat="1" ht="24" customHeight="1" spans="1:13">
      <c r="A1071" s="8" t="s">
        <v>2709</v>
      </c>
      <c r="B1071" s="8">
        <v>135785.5</v>
      </c>
      <c r="C1071" s="8"/>
      <c r="D1071" s="9">
        <f t="shared" si="16"/>
        <v>135785.5</v>
      </c>
      <c r="E1071" s="10">
        <v>43250</v>
      </c>
      <c r="F1071" s="8">
        <v>135785.5</v>
      </c>
      <c r="G1071" s="9" t="s">
        <v>337</v>
      </c>
      <c r="H1071" s="11" t="s">
        <v>338</v>
      </c>
      <c r="I1071" s="12" t="s">
        <v>339</v>
      </c>
      <c r="J1071" s="16" t="s">
        <v>340</v>
      </c>
      <c r="K1071" s="17" t="s">
        <v>18</v>
      </c>
      <c r="L1071" s="17" t="s">
        <v>2710</v>
      </c>
      <c r="M1071" s="18"/>
    </row>
    <row r="1072" s="2" customFormat="1" ht="24" customHeight="1" spans="1:13">
      <c r="A1072" s="8" t="s">
        <v>2711</v>
      </c>
      <c r="B1072" s="8">
        <v>15330</v>
      </c>
      <c r="C1072" s="8"/>
      <c r="D1072" s="9">
        <f t="shared" si="16"/>
        <v>15330</v>
      </c>
      <c r="E1072" s="10">
        <v>43250</v>
      </c>
      <c r="F1072" s="8">
        <v>15330</v>
      </c>
      <c r="G1072" s="9" t="s">
        <v>2712</v>
      </c>
      <c r="H1072" s="11" t="s">
        <v>2713</v>
      </c>
      <c r="I1072" s="12" t="s">
        <v>2714</v>
      </c>
      <c r="J1072" s="16" t="s">
        <v>2715</v>
      </c>
      <c r="K1072" s="17" t="s">
        <v>18</v>
      </c>
      <c r="L1072" s="17" t="s">
        <v>2716</v>
      </c>
      <c r="M1072" s="18"/>
    </row>
    <row r="1073" s="2" customFormat="1" ht="24" customHeight="1" spans="1:13">
      <c r="A1073" s="8" t="s">
        <v>2717</v>
      </c>
      <c r="B1073" s="8">
        <v>13270</v>
      </c>
      <c r="C1073" s="8"/>
      <c r="D1073" s="9">
        <f t="shared" si="16"/>
        <v>13270</v>
      </c>
      <c r="E1073" s="10">
        <v>43250</v>
      </c>
      <c r="F1073" s="8">
        <v>13270</v>
      </c>
      <c r="G1073" s="9" t="s">
        <v>1504</v>
      </c>
      <c r="H1073" s="11" t="s">
        <v>1505</v>
      </c>
      <c r="I1073" s="12" t="s">
        <v>1506</v>
      </c>
      <c r="J1073" s="16" t="s">
        <v>1507</v>
      </c>
      <c r="K1073" s="17" t="s">
        <v>18</v>
      </c>
      <c r="L1073" s="17" t="s">
        <v>2718</v>
      </c>
      <c r="M1073" s="18"/>
    </row>
    <row r="1074" s="2" customFormat="1" ht="24" customHeight="1" spans="1:13">
      <c r="A1074" s="8" t="s">
        <v>2719</v>
      </c>
      <c r="B1074" s="8">
        <v>28000</v>
      </c>
      <c r="C1074" s="8"/>
      <c r="D1074" s="9">
        <f t="shared" si="16"/>
        <v>28000</v>
      </c>
      <c r="E1074" s="10">
        <v>43250</v>
      </c>
      <c r="F1074" s="8">
        <v>8400</v>
      </c>
      <c r="G1074" s="9" t="s">
        <v>176</v>
      </c>
      <c r="H1074" s="11" t="s">
        <v>177</v>
      </c>
      <c r="I1074" s="12" t="s">
        <v>178</v>
      </c>
      <c r="J1074" s="16" t="s">
        <v>179</v>
      </c>
      <c r="K1074" s="17" t="s">
        <v>18</v>
      </c>
      <c r="L1074" s="17" t="s">
        <v>2720</v>
      </c>
      <c r="M1074" s="18"/>
    </row>
    <row r="1075" s="2" customFormat="1" ht="24" customHeight="1" spans="1:13">
      <c r="A1075" s="8" t="s">
        <v>2721</v>
      </c>
      <c r="B1075" s="8">
        <v>34046.2</v>
      </c>
      <c r="C1075" s="8"/>
      <c r="D1075" s="9">
        <f t="shared" si="16"/>
        <v>34046.2</v>
      </c>
      <c r="E1075" s="10">
        <v>43250</v>
      </c>
      <c r="F1075" s="8">
        <v>34046.2</v>
      </c>
      <c r="G1075" s="9" t="s">
        <v>348</v>
      </c>
      <c r="H1075" s="11" t="s">
        <v>349</v>
      </c>
      <c r="I1075" s="12" t="s">
        <v>350</v>
      </c>
      <c r="J1075" s="16" t="s">
        <v>351</v>
      </c>
      <c r="K1075" s="17" t="s">
        <v>18</v>
      </c>
      <c r="L1075" s="17" t="s">
        <v>2722</v>
      </c>
      <c r="M1075" s="18"/>
    </row>
    <row r="1076" s="2" customFormat="1" ht="24" customHeight="1" spans="1:13">
      <c r="A1076" s="8" t="s">
        <v>2723</v>
      </c>
      <c r="B1076" s="8">
        <v>28776.5</v>
      </c>
      <c r="C1076" s="8"/>
      <c r="D1076" s="9">
        <f t="shared" si="16"/>
        <v>28776.5</v>
      </c>
      <c r="E1076" s="10">
        <v>43250</v>
      </c>
      <c r="F1076" s="8">
        <v>28776.5</v>
      </c>
      <c r="G1076" s="9" t="s">
        <v>327</v>
      </c>
      <c r="H1076" s="28" t="s">
        <v>328</v>
      </c>
      <c r="I1076" s="12" t="s">
        <v>329</v>
      </c>
      <c r="J1076" s="16" t="s">
        <v>330</v>
      </c>
      <c r="K1076" s="17" t="s">
        <v>18</v>
      </c>
      <c r="L1076" s="17" t="s">
        <v>2724</v>
      </c>
      <c r="M1076" s="18"/>
    </row>
    <row r="1077" s="2" customFormat="1" ht="24" customHeight="1" spans="1:13">
      <c r="A1077" s="8" t="s">
        <v>2725</v>
      </c>
      <c r="B1077" s="8">
        <v>5940</v>
      </c>
      <c r="C1077" s="8">
        <v>120</v>
      </c>
      <c r="D1077" s="9">
        <f t="shared" ref="D1077:D1140" si="17">SUM(B1077:C1077)</f>
        <v>6060</v>
      </c>
      <c r="E1077" s="10">
        <v>43250</v>
      </c>
      <c r="F1077" s="8">
        <v>6060</v>
      </c>
      <c r="G1077" s="9" t="s">
        <v>2726</v>
      </c>
      <c r="H1077" s="11" t="s">
        <v>2727</v>
      </c>
      <c r="I1077" s="12" t="s">
        <v>2728</v>
      </c>
      <c r="J1077" s="16" t="s">
        <v>1196</v>
      </c>
      <c r="K1077" s="17" t="s">
        <v>18</v>
      </c>
      <c r="L1077" s="17" t="s">
        <v>2729</v>
      </c>
      <c r="M1077" s="18"/>
    </row>
    <row r="1078" s="2" customFormat="1" ht="24" customHeight="1" spans="1:13">
      <c r="A1078" s="8" t="s">
        <v>2730</v>
      </c>
      <c r="B1078" s="8">
        <v>2600</v>
      </c>
      <c r="C1078" s="8"/>
      <c r="D1078" s="9">
        <f t="shared" si="17"/>
        <v>2600</v>
      </c>
      <c r="E1078" s="10">
        <v>43250</v>
      </c>
      <c r="F1078" s="8">
        <v>2600</v>
      </c>
      <c r="G1078" s="9" t="s">
        <v>1670</v>
      </c>
      <c r="H1078" s="28" t="s">
        <v>1671</v>
      </c>
      <c r="I1078" s="12" t="s">
        <v>1672</v>
      </c>
      <c r="J1078" s="16" t="s">
        <v>1673</v>
      </c>
      <c r="K1078" s="17" t="s">
        <v>18</v>
      </c>
      <c r="L1078" s="17" t="s">
        <v>2731</v>
      </c>
      <c r="M1078" s="18"/>
    </row>
    <row r="1079" s="2" customFormat="1" ht="24" customHeight="1" spans="1:13">
      <c r="A1079" s="8" t="s">
        <v>2732</v>
      </c>
      <c r="B1079" s="8">
        <v>1545</v>
      </c>
      <c r="C1079" s="8"/>
      <c r="D1079" s="9">
        <f t="shared" si="17"/>
        <v>1545</v>
      </c>
      <c r="E1079" s="10">
        <v>43250</v>
      </c>
      <c r="F1079" s="8">
        <v>1545</v>
      </c>
      <c r="G1079" s="9" t="s">
        <v>2733</v>
      </c>
      <c r="H1079" s="11" t="s">
        <v>2734</v>
      </c>
      <c r="I1079" s="12" t="s">
        <v>2735</v>
      </c>
      <c r="J1079" s="16" t="s">
        <v>2736</v>
      </c>
      <c r="K1079" s="17" t="s">
        <v>18</v>
      </c>
      <c r="L1079" s="17" t="s">
        <v>2737</v>
      </c>
      <c r="M1079" s="18"/>
    </row>
    <row r="1080" s="2" customFormat="1" ht="24" customHeight="1" spans="1:13">
      <c r="A1080" s="8" t="s">
        <v>2738</v>
      </c>
      <c r="B1080" s="8">
        <v>700</v>
      </c>
      <c r="C1080" s="8"/>
      <c r="D1080" s="9">
        <f t="shared" si="17"/>
        <v>700</v>
      </c>
      <c r="E1080" s="10">
        <v>43250</v>
      </c>
      <c r="F1080" s="8">
        <v>700</v>
      </c>
      <c r="G1080" s="9" t="s">
        <v>2541</v>
      </c>
      <c r="H1080" s="11" t="s">
        <v>2542</v>
      </c>
      <c r="I1080" s="12" t="s">
        <v>2543</v>
      </c>
      <c r="J1080" s="16" t="s">
        <v>2544</v>
      </c>
      <c r="K1080" s="17" t="s">
        <v>18</v>
      </c>
      <c r="L1080" s="17" t="s">
        <v>2739</v>
      </c>
      <c r="M1080" s="18"/>
    </row>
    <row r="1081" s="2" customFormat="1" ht="24" customHeight="1" spans="1:13">
      <c r="A1081" s="8" t="s">
        <v>2740</v>
      </c>
      <c r="B1081" s="8">
        <v>70227.5</v>
      </c>
      <c r="C1081" s="8"/>
      <c r="D1081" s="9">
        <f t="shared" si="17"/>
        <v>70227.5</v>
      </c>
      <c r="E1081" s="10">
        <v>43250</v>
      </c>
      <c r="F1081" s="8">
        <v>70227.5</v>
      </c>
      <c r="G1081" s="9" t="s">
        <v>2741</v>
      </c>
      <c r="H1081" s="11" t="s">
        <v>2742</v>
      </c>
      <c r="I1081" s="12" t="s">
        <v>2743</v>
      </c>
      <c r="J1081" s="16" t="s">
        <v>2744</v>
      </c>
      <c r="K1081" s="17" t="s">
        <v>18</v>
      </c>
      <c r="L1081" s="17" t="s">
        <v>2745</v>
      </c>
      <c r="M1081" s="18"/>
    </row>
    <row r="1082" s="2" customFormat="1" ht="24" customHeight="1" spans="1:13">
      <c r="A1082" s="8" t="s">
        <v>2746</v>
      </c>
      <c r="B1082" s="8">
        <v>26750</v>
      </c>
      <c r="C1082" s="8"/>
      <c r="D1082" s="9">
        <f t="shared" si="17"/>
        <v>26750</v>
      </c>
      <c r="E1082" s="10">
        <v>43250</v>
      </c>
      <c r="F1082" s="8">
        <v>26750</v>
      </c>
      <c r="G1082" s="9" t="s">
        <v>810</v>
      </c>
      <c r="H1082" s="11" t="s">
        <v>811</v>
      </c>
      <c r="I1082" s="12" t="s">
        <v>812</v>
      </c>
      <c r="J1082" s="16" t="s">
        <v>813</v>
      </c>
      <c r="K1082" s="17" t="s">
        <v>18</v>
      </c>
      <c r="L1082" s="17" t="s">
        <v>2747</v>
      </c>
      <c r="M1082" s="18"/>
    </row>
    <row r="1083" s="2" customFormat="1" ht="24" customHeight="1" spans="1:13">
      <c r="A1083" s="8" t="s">
        <v>2748</v>
      </c>
      <c r="B1083" s="8">
        <v>48695</v>
      </c>
      <c r="C1083" s="8"/>
      <c r="D1083" s="9">
        <f t="shared" si="17"/>
        <v>48695</v>
      </c>
      <c r="E1083" s="10">
        <v>43250</v>
      </c>
      <c r="F1083" s="8">
        <v>14608.5</v>
      </c>
      <c r="G1083" s="9" t="s">
        <v>2749</v>
      </c>
      <c r="H1083" s="11" t="s">
        <v>2750</v>
      </c>
      <c r="I1083" s="12" t="s">
        <v>2751</v>
      </c>
      <c r="J1083" s="16" t="s">
        <v>2752</v>
      </c>
      <c r="K1083" s="17" t="s">
        <v>18</v>
      </c>
      <c r="L1083" s="17" t="s">
        <v>2753</v>
      </c>
      <c r="M1083" s="18"/>
    </row>
    <row r="1084" s="2" customFormat="1" ht="24" customHeight="1" spans="1:13">
      <c r="A1084" s="8" t="s">
        <v>2754</v>
      </c>
      <c r="B1084" s="8">
        <v>140990</v>
      </c>
      <c r="C1084" s="8"/>
      <c r="D1084" s="9">
        <f t="shared" si="17"/>
        <v>140990</v>
      </c>
      <c r="E1084" s="10">
        <v>43250</v>
      </c>
      <c r="F1084" s="8">
        <v>42297</v>
      </c>
      <c r="G1084" s="9" t="s">
        <v>2271</v>
      </c>
      <c r="H1084" s="28" t="s">
        <v>2272</v>
      </c>
      <c r="I1084" s="12" t="s">
        <v>2273</v>
      </c>
      <c r="J1084" s="16" t="s">
        <v>2274</v>
      </c>
      <c r="K1084" s="17" t="s">
        <v>18</v>
      </c>
      <c r="L1084" s="17" t="s">
        <v>2755</v>
      </c>
      <c r="M1084" s="18"/>
    </row>
    <row r="1085" s="2" customFormat="1" ht="24" customHeight="1" spans="1:13">
      <c r="A1085" s="8" t="s">
        <v>2756</v>
      </c>
      <c r="B1085" s="8">
        <v>10515</v>
      </c>
      <c r="C1085" s="8"/>
      <c r="D1085" s="9">
        <f t="shared" si="17"/>
        <v>10515</v>
      </c>
      <c r="E1085" s="10">
        <v>43250</v>
      </c>
      <c r="F1085" s="8">
        <v>10515</v>
      </c>
      <c r="G1085" s="9" t="s">
        <v>2421</v>
      </c>
      <c r="H1085" s="28" t="s">
        <v>2422</v>
      </c>
      <c r="I1085" s="12" t="s">
        <v>1521</v>
      </c>
      <c r="J1085" s="16" t="s">
        <v>1522</v>
      </c>
      <c r="K1085" s="17" t="s">
        <v>18</v>
      </c>
      <c r="L1085" s="17" t="s">
        <v>2757</v>
      </c>
      <c r="M1085" s="18"/>
    </row>
    <row r="1086" s="2" customFormat="1" ht="24" customHeight="1" spans="1:13">
      <c r="A1086" s="8" t="s">
        <v>2758</v>
      </c>
      <c r="B1086" s="8">
        <v>10342</v>
      </c>
      <c r="C1086" s="8"/>
      <c r="D1086" s="9">
        <f t="shared" si="17"/>
        <v>10342</v>
      </c>
      <c r="E1086" s="10">
        <v>43250</v>
      </c>
      <c r="F1086" s="8">
        <v>10342</v>
      </c>
      <c r="G1086" s="9" t="s">
        <v>1504</v>
      </c>
      <c r="H1086" s="11" t="s">
        <v>1505</v>
      </c>
      <c r="I1086" s="12" t="s">
        <v>1506</v>
      </c>
      <c r="J1086" s="16" t="s">
        <v>1507</v>
      </c>
      <c r="K1086" s="17" t="s">
        <v>18</v>
      </c>
      <c r="L1086" s="17" t="s">
        <v>2759</v>
      </c>
      <c r="M1086" s="18"/>
    </row>
    <row r="1087" s="2" customFormat="1" ht="24" customHeight="1" spans="1:13">
      <c r="A1087" s="8" t="s">
        <v>2760</v>
      </c>
      <c r="B1087" s="8">
        <v>17670</v>
      </c>
      <c r="C1087" s="8">
        <v>385</v>
      </c>
      <c r="D1087" s="9">
        <f t="shared" si="17"/>
        <v>18055</v>
      </c>
      <c r="E1087" s="10">
        <v>43250</v>
      </c>
      <c r="F1087" s="8">
        <v>12754</v>
      </c>
      <c r="G1087" s="9" t="s">
        <v>730</v>
      </c>
      <c r="H1087" s="11" t="s">
        <v>731</v>
      </c>
      <c r="I1087" s="12" t="s">
        <v>732</v>
      </c>
      <c r="J1087" s="16" t="s">
        <v>733</v>
      </c>
      <c r="K1087" s="17" t="s">
        <v>18</v>
      </c>
      <c r="L1087" s="17" t="s">
        <v>2761</v>
      </c>
      <c r="M1087" s="18"/>
    </row>
    <row r="1088" s="2" customFormat="1" ht="24" customHeight="1" spans="1:13">
      <c r="A1088" s="8" t="s">
        <v>2762</v>
      </c>
      <c r="B1088" s="8">
        <v>15200</v>
      </c>
      <c r="C1088" s="8">
        <v>333</v>
      </c>
      <c r="D1088" s="9">
        <f t="shared" si="17"/>
        <v>15533</v>
      </c>
      <c r="E1088" s="10">
        <v>43250</v>
      </c>
      <c r="F1088" s="8">
        <v>15533</v>
      </c>
      <c r="G1088" s="9" t="s">
        <v>730</v>
      </c>
      <c r="H1088" s="11" t="s">
        <v>731</v>
      </c>
      <c r="I1088" s="12" t="s">
        <v>732</v>
      </c>
      <c r="J1088" s="16" t="s">
        <v>733</v>
      </c>
      <c r="K1088" s="17" t="s">
        <v>18</v>
      </c>
      <c r="L1088" s="17" t="s">
        <v>2763</v>
      </c>
      <c r="M1088" s="18"/>
    </row>
    <row r="1089" s="2" customFormat="1" ht="24" customHeight="1" spans="1:13">
      <c r="A1089" s="8" t="s">
        <v>2764</v>
      </c>
      <c r="B1089" s="8">
        <v>28860</v>
      </c>
      <c r="C1089" s="8">
        <v>1180</v>
      </c>
      <c r="D1089" s="9">
        <f t="shared" si="17"/>
        <v>30040</v>
      </c>
      <c r="E1089" s="10">
        <v>43250</v>
      </c>
      <c r="F1089" s="8">
        <v>30040</v>
      </c>
      <c r="G1089" s="9" t="s">
        <v>2001</v>
      </c>
      <c r="H1089" s="11" t="s">
        <v>2002</v>
      </c>
      <c r="I1089" s="12" t="s">
        <v>2003</v>
      </c>
      <c r="J1089" s="16" t="s">
        <v>2004</v>
      </c>
      <c r="K1089" s="17" t="s">
        <v>18</v>
      </c>
      <c r="L1089" s="17" t="s">
        <v>2765</v>
      </c>
      <c r="M1089" s="18"/>
    </row>
    <row r="1090" s="2" customFormat="1" ht="24" customHeight="1" spans="1:13">
      <c r="A1090" s="8" t="s">
        <v>2766</v>
      </c>
      <c r="B1090" s="8">
        <v>29360</v>
      </c>
      <c r="C1090" s="8"/>
      <c r="D1090" s="9">
        <f t="shared" si="17"/>
        <v>29360</v>
      </c>
      <c r="E1090" s="10">
        <v>43250</v>
      </c>
      <c r="F1090" s="8">
        <v>29360</v>
      </c>
      <c r="G1090" s="9" t="s">
        <v>487</v>
      </c>
      <c r="H1090" s="11" t="s">
        <v>488</v>
      </c>
      <c r="I1090" s="12" t="s">
        <v>489</v>
      </c>
      <c r="J1090" s="16" t="s">
        <v>490</v>
      </c>
      <c r="K1090" s="17" t="s">
        <v>18</v>
      </c>
      <c r="L1090" s="17" t="s">
        <v>2767</v>
      </c>
      <c r="M1090" s="18"/>
    </row>
    <row r="1091" s="2" customFormat="1" ht="24" customHeight="1" spans="1:13">
      <c r="A1091" s="8" t="s">
        <v>2768</v>
      </c>
      <c r="B1091" s="8">
        <v>3887.5</v>
      </c>
      <c r="C1091" s="8"/>
      <c r="D1091" s="9">
        <f t="shared" si="17"/>
        <v>3887.5</v>
      </c>
      <c r="E1091" s="10">
        <v>43250</v>
      </c>
      <c r="F1091" s="8">
        <v>3887.5</v>
      </c>
      <c r="G1091" s="9" t="s">
        <v>1014</v>
      </c>
      <c r="H1091" s="28" t="s">
        <v>1015</v>
      </c>
      <c r="I1091" s="12" t="s">
        <v>1514</v>
      </c>
      <c r="J1091" s="16" t="s">
        <v>1017</v>
      </c>
      <c r="K1091" s="17" t="s">
        <v>18</v>
      </c>
      <c r="L1091" s="17" t="s">
        <v>2769</v>
      </c>
      <c r="M1091" s="18"/>
    </row>
    <row r="1092" s="2" customFormat="1" ht="24" customHeight="1" spans="1:13">
      <c r="A1092" s="8" t="s">
        <v>2770</v>
      </c>
      <c r="B1092" s="8">
        <v>12816</v>
      </c>
      <c r="C1092" s="8">
        <v>213</v>
      </c>
      <c r="D1092" s="9">
        <f t="shared" si="17"/>
        <v>13029</v>
      </c>
      <c r="E1092" s="10">
        <v>43250</v>
      </c>
      <c r="F1092" s="8">
        <v>13029</v>
      </c>
      <c r="G1092" s="9" t="s">
        <v>2490</v>
      </c>
      <c r="H1092" s="11" t="s">
        <v>2491</v>
      </c>
      <c r="I1092" s="12" t="s">
        <v>2492</v>
      </c>
      <c r="J1092" s="16" t="s">
        <v>2493</v>
      </c>
      <c r="K1092" s="17" t="s">
        <v>18</v>
      </c>
      <c r="L1092" s="17" t="s">
        <v>2771</v>
      </c>
      <c r="M1092" s="18"/>
    </row>
    <row r="1093" s="2" customFormat="1" ht="24" customHeight="1" spans="1:13">
      <c r="A1093" s="8" t="s">
        <v>2772</v>
      </c>
      <c r="B1093" s="8">
        <v>86734.7</v>
      </c>
      <c r="C1093" s="8"/>
      <c r="D1093" s="9">
        <f t="shared" si="17"/>
        <v>86734.7</v>
      </c>
      <c r="E1093" s="10">
        <v>43250</v>
      </c>
      <c r="F1093" s="8">
        <v>86734.7</v>
      </c>
      <c r="G1093" s="9" t="s">
        <v>1437</v>
      </c>
      <c r="H1093" s="28" t="s">
        <v>1438</v>
      </c>
      <c r="I1093" s="12" t="s">
        <v>1439</v>
      </c>
      <c r="J1093" s="16" t="s">
        <v>1440</v>
      </c>
      <c r="K1093" s="17" t="s">
        <v>18</v>
      </c>
      <c r="L1093" s="17" t="s">
        <v>2773</v>
      </c>
      <c r="M1093" s="18"/>
    </row>
    <row r="1094" s="2" customFormat="1" ht="24" customHeight="1" spans="1:13">
      <c r="A1094" s="8" t="s">
        <v>2774</v>
      </c>
      <c r="B1094" s="8">
        <v>20463</v>
      </c>
      <c r="C1094" s="8"/>
      <c r="D1094" s="9">
        <f t="shared" si="17"/>
        <v>20463</v>
      </c>
      <c r="E1094" s="10">
        <v>43250</v>
      </c>
      <c r="F1094" s="8">
        <v>20463</v>
      </c>
      <c r="G1094" s="9" t="s">
        <v>251</v>
      </c>
      <c r="H1094" s="28" t="s">
        <v>252</v>
      </c>
      <c r="I1094" s="12" t="s">
        <v>253</v>
      </c>
      <c r="J1094" s="16" t="s">
        <v>254</v>
      </c>
      <c r="K1094" s="17" t="s">
        <v>18</v>
      </c>
      <c r="L1094" s="17" t="s">
        <v>2775</v>
      </c>
      <c r="M1094" s="18"/>
    </row>
    <row r="1095" s="2" customFormat="1" ht="24" customHeight="1" spans="1:13">
      <c r="A1095" s="8" t="s">
        <v>2776</v>
      </c>
      <c r="B1095" s="8">
        <v>7488</v>
      </c>
      <c r="C1095" s="8"/>
      <c r="D1095" s="9">
        <f t="shared" si="17"/>
        <v>7488</v>
      </c>
      <c r="E1095" s="10">
        <v>43250</v>
      </c>
      <c r="F1095" s="8">
        <v>7488</v>
      </c>
      <c r="G1095" s="9" t="s">
        <v>2777</v>
      </c>
      <c r="H1095" s="11" t="s">
        <v>2778</v>
      </c>
      <c r="I1095" s="12" t="s">
        <v>2779</v>
      </c>
      <c r="J1095" s="16" t="s">
        <v>2780</v>
      </c>
      <c r="K1095" s="17" t="s">
        <v>18</v>
      </c>
      <c r="L1095" s="17" t="s">
        <v>2781</v>
      </c>
      <c r="M1095" s="18"/>
    </row>
    <row r="1096" s="2" customFormat="1" ht="24" customHeight="1" spans="1:13">
      <c r="A1096" s="8" t="s">
        <v>2782</v>
      </c>
      <c r="B1096" s="8">
        <v>3507.5</v>
      </c>
      <c r="C1096" s="8"/>
      <c r="D1096" s="9">
        <f t="shared" si="17"/>
        <v>3507.5</v>
      </c>
      <c r="E1096" s="10">
        <v>43250</v>
      </c>
      <c r="F1096" s="8">
        <v>3507.5</v>
      </c>
      <c r="G1096" s="9" t="s">
        <v>2461</v>
      </c>
      <c r="H1096" s="11" t="s">
        <v>2462</v>
      </c>
      <c r="I1096" s="12" t="s">
        <v>2463</v>
      </c>
      <c r="J1096" s="16" t="s">
        <v>2464</v>
      </c>
      <c r="K1096" s="17" t="s">
        <v>18</v>
      </c>
      <c r="L1096" s="17" t="s">
        <v>2783</v>
      </c>
      <c r="M1096" s="18"/>
    </row>
    <row r="1097" s="2" customFormat="1" ht="24" customHeight="1" spans="1:13">
      <c r="A1097" s="8" t="s">
        <v>2784</v>
      </c>
      <c r="B1097" s="8">
        <v>21600</v>
      </c>
      <c r="C1097" s="8"/>
      <c r="D1097" s="9">
        <f t="shared" si="17"/>
        <v>21600</v>
      </c>
      <c r="E1097" s="10">
        <v>43250</v>
      </c>
      <c r="F1097" s="8">
        <v>21600</v>
      </c>
      <c r="G1097" s="9" t="s">
        <v>492</v>
      </c>
      <c r="H1097" s="11" t="s">
        <v>493</v>
      </c>
      <c r="I1097" s="12" t="s">
        <v>494</v>
      </c>
      <c r="J1097" s="16" t="s">
        <v>495</v>
      </c>
      <c r="K1097" s="17" t="s">
        <v>18</v>
      </c>
      <c r="L1097" s="17" t="s">
        <v>2785</v>
      </c>
      <c r="M1097" s="18"/>
    </row>
    <row r="1098" s="2" customFormat="1" ht="24" customHeight="1" spans="1:13">
      <c r="A1098" s="8" t="s">
        <v>2786</v>
      </c>
      <c r="B1098" s="8">
        <v>13467</v>
      </c>
      <c r="C1098" s="8"/>
      <c r="D1098" s="9">
        <f t="shared" si="17"/>
        <v>13467</v>
      </c>
      <c r="E1098" s="10">
        <v>43250</v>
      </c>
      <c r="F1098" s="8">
        <v>13467</v>
      </c>
      <c r="G1098" s="9" t="s">
        <v>1977</v>
      </c>
      <c r="H1098" s="11" t="s">
        <v>1978</v>
      </c>
      <c r="I1098" s="12" t="s">
        <v>1979</v>
      </c>
      <c r="J1098" s="16" t="s">
        <v>1980</v>
      </c>
      <c r="K1098" s="17" t="s">
        <v>18</v>
      </c>
      <c r="L1098" s="17" t="s">
        <v>2787</v>
      </c>
      <c r="M1098" s="18"/>
    </row>
    <row r="1099" s="2" customFormat="1" ht="24" customHeight="1" spans="1:13">
      <c r="A1099" s="8" t="s">
        <v>2788</v>
      </c>
      <c r="B1099" s="8">
        <v>89400</v>
      </c>
      <c r="C1099" s="8"/>
      <c r="D1099" s="9">
        <f t="shared" si="17"/>
        <v>89400</v>
      </c>
      <c r="E1099" s="10">
        <v>43250</v>
      </c>
      <c r="F1099" s="8">
        <v>89400</v>
      </c>
      <c r="G1099" s="9" t="s">
        <v>1613</v>
      </c>
      <c r="H1099" s="28" t="s">
        <v>1614</v>
      </c>
      <c r="I1099" s="12" t="s">
        <v>1615</v>
      </c>
      <c r="J1099" s="16" t="s">
        <v>1616</v>
      </c>
      <c r="K1099" s="17" t="s">
        <v>18</v>
      </c>
      <c r="L1099" s="17" t="s">
        <v>2789</v>
      </c>
      <c r="M1099" s="18"/>
    </row>
    <row r="1100" s="2" customFormat="1" ht="24" customHeight="1" spans="1:13">
      <c r="A1100" s="8" t="s">
        <v>2790</v>
      </c>
      <c r="B1100" s="8">
        <v>85600</v>
      </c>
      <c r="C1100" s="8"/>
      <c r="D1100" s="9">
        <f t="shared" si="17"/>
        <v>85600</v>
      </c>
      <c r="E1100" s="10">
        <v>43250</v>
      </c>
      <c r="F1100" s="8">
        <v>85600</v>
      </c>
      <c r="G1100" s="9" t="s">
        <v>1613</v>
      </c>
      <c r="H1100" s="28" t="s">
        <v>1614</v>
      </c>
      <c r="I1100" s="12" t="s">
        <v>1615</v>
      </c>
      <c r="J1100" s="16" t="s">
        <v>1616</v>
      </c>
      <c r="K1100" s="17" t="s">
        <v>18</v>
      </c>
      <c r="L1100" s="17" t="s">
        <v>2791</v>
      </c>
      <c r="M1100" s="18"/>
    </row>
    <row r="1101" s="2" customFormat="1" ht="24" customHeight="1" spans="1:13">
      <c r="A1101" s="8" t="s">
        <v>2792</v>
      </c>
      <c r="B1101" s="8">
        <v>13000</v>
      </c>
      <c r="C1101" s="8"/>
      <c r="D1101" s="9">
        <f t="shared" si="17"/>
        <v>13000</v>
      </c>
      <c r="E1101" s="10">
        <v>43251</v>
      </c>
      <c r="F1101" s="8">
        <v>13000</v>
      </c>
      <c r="G1101" s="9" t="s">
        <v>690</v>
      </c>
      <c r="H1101" s="11" t="s">
        <v>691</v>
      </c>
      <c r="I1101" s="12" t="s">
        <v>692</v>
      </c>
      <c r="J1101" s="16" t="s">
        <v>2058</v>
      </c>
      <c r="K1101" s="17" t="s">
        <v>18</v>
      </c>
      <c r="L1101" s="17" t="s">
        <v>2793</v>
      </c>
      <c r="M1101" s="18"/>
    </row>
    <row r="1102" s="2" customFormat="1" ht="24" customHeight="1" spans="1:13">
      <c r="A1102" s="8" t="s">
        <v>2794</v>
      </c>
      <c r="B1102" s="8">
        <v>13105.5</v>
      </c>
      <c r="C1102" s="8"/>
      <c r="D1102" s="9">
        <f t="shared" si="17"/>
        <v>13105.5</v>
      </c>
      <c r="E1102" s="10">
        <v>43251</v>
      </c>
      <c r="F1102" s="8">
        <v>13105.5</v>
      </c>
      <c r="G1102" s="9" t="s">
        <v>2795</v>
      </c>
      <c r="H1102" s="28" t="s">
        <v>2796</v>
      </c>
      <c r="I1102" s="12" t="s">
        <v>2797</v>
      </c>
      <c r="J1102" s="16" t="s">
        <v>2798</v>
      </c>
      <c r="K1102" s="17" t="s">
        <v>18</v>
      </c>
      <c r="L1102" s="17" t="s">
        <v>2799</v>
      </c>
      <c r="M1102" s="18"/>
    </row>
    <row r="1103" s="2" customFormat="1" ht="24" customHeight="1" spans="1:13">
      <c r="A1103" s="8" t="s">
        <v>2800</v>
      </c>
      <c r="B1103" s="8">
        <v>8000</v>
      </c>
      <c r="C1103" s="8"/>
      <c r="D1103" s="9">
        <f t="shared" si="17"/>
        <v>8000</v>
      </c>
      <c r="E1103" s="10">
        <v>43251</v>
      </c>
      <c r="F1103" s="8">
        <v>5600</v>
      </c>
      <c r="G1103" s="9" t="s">
        <v>70</v>
      </c>
      <c r="H1103" s="11" t="s">
        <v>71</v>
      </c>
      <c r="I1103" s="12" t="s">
        <v>72</v>
      </c>
      <c r="J1103" s="16" t="s">
        <v>73</v>
      </c>
      <c r="K1103" s="17" t="s">
        <v>18</v>
      </c>
      <c r="L1103" s="17" t="s">
        <v>2801</v>
      </c>
      <c r="M1103" s="18"/>
    </row>
    <row r="1104" s="2" customFormat="1" ht="24" customHeight="1" spans="1:13">
      <c r="A1104" s="8" t="s">
        <v>2802</v>
      </c>
      <c r="B1104" s="8">
        <v>2040</v>
      </c>
      <c r="C1104" s="8"/>
      <c r="D1104" s="9">
        <f t="shared" si="17"/>
        <v>2040</v>
      </c>
      <c r="E1104" s="10">
        <v>43251</v>
      </c>
      <c r="F1104" s="8">
        <v>2040</v>
      </c>
      <c r="G1104" s="9" t="s">
        <v>2803</v>
      </c>
      <c r="H1104" s="28" t="s">
        <v>2804</v>
      </c>
      <c r="I1104" s="12" t="s">
        <v>2805</v>
      </c>
      <c r="J1104" s="16" t="s">
        <v>2806</v>
      </c>
      <c r="K1104" s="17" t="s">
        <v>18</v>
      </c>
      <c r="L1104" s="17" t="s">
        <v>2807</v>
      </c>
      <c r="M1104" s="18"/>
    </row>
    <row r="1105" s="2" customFormat="1" ht="24" customHeight="1" spans="1:13">
      <c r="A1105" s="8" t="s">
        <v>2808</v>
      </c>
      <c r="B1105" s="8">
        <v>14891.8</v>
      </c>
      <c r="C1105" s="8"/>
      <c r="D1105" s="9">
        <f t="shared" si="17"/>
        <v>14891.8</v>
      </c>
      <c r="E1105" s="10">
        <v>43251</v>
      </c>
      <c r="F1105" s="8">
        <v>14891.8</v>
      </c>
      <c r="G1105" s="9" t="s">
        <v>662</v>
      </c>
      <c r="H1105" s="28" t="s">
        <v>663</v>
      </c>
      <c r="I1105" s="12" t="s">
        <v>664</v>
      </c>
      <c r="J1105" s="16" t="s">
        <v>665</v>
      </c>
      <c r="K1105" s="17" t="s">
        <v>18</v>
      </c>
      <c r="L1105" s="17" t="s">
        <v>2809</v>
      </c>
      <c r="M1105" s="18"/>
    </row>
    <row r="1106" s="2" customFormat="1" ht="24" customHeight="1" spans="1:13">
      <c r="A1106" s="8" t="s">
        <v>2810</v>
      </c>
      <c r="B1106" s="8">
        <v>3850</v>
      </c>
      <c r="C1106" s="8"/>
      <c r="D1106" s="9">
        <f t="shared" si="17"/>
        <v>3850</v>
      </c>
      <c r="E1106" s="10">
        <v>43251</v>
      </c>
      <c r="F1106" s="8">
        <v>3850</v>
      </c>
      <c r="G1106" s="9" t="s">
        <v>2811</v>
      </c>
      <c r="H1106" s="28" t="s">
        <v>2812</v>
      </c>
      <c r="I1106" s="12" t="s">
        <v>2813</v>
      </c>
      <c r="J1106" s="16" t="s">
        <v>2814</v>
      </c>
      <c r="K1106" s="17" t="s">
        <v>18</v>
      </c>
      <c r="L1106" s="17" t="s">
        <v>2815</v>
      </c>
      <c r="M1106" s="18"/>
    </row>
    <row r="1107" s="2" customFormat="1" ht="24" customHeight="1" spans="1:13">
      <c r="A1107" s="8" t="s">
        <v>2816</v>
      </c>
      <c r="B1107" s="8">
        <v>44365</v>
      </c>
      <c r="C1107" s="8"/>
      <c r="D1107" s="9">
        <f t="shared" si="17"/>
        <v>44365</v>
      </c>
      <c r="E1107" s="10">
        <v>43251</v>
      </c>
      <c r="F1107" s="8">
        <v>13309.5</v>
      </c>
      <c r="G1107" s="9" t="s">
        <v>2817</v>
      </c>
      <c r="H1107" s="11" t="s">
        <v>2818</v>
      </c>
      <c r="I1107" s="12" t="s">
        <v>2819</v>
      </c>
      <c r="J1107" s="16" t="s">
        <v>2820</v>
      </c>
      <c r="K1107" s="17" t="s">
        <v>18</v>
      </c>
      <c r="L1107" s="17" t="s">
        <v>2821</v>
      </c>
      <c r="M1107" s="18"/>
    </row>
    <row r="1108" s="2" customFormat="1" ht="24" customHeight="1" spans="1:13">
      <c r="A1108" s="8" t="s">
        <v>2822</v>
      </c>
      <c r="B1108" s="8">
        <v>500</v>
      </c>
      <c r="C1108" s="8"/>
      <c r="D1108" s="9">
        <f t="shared" si="17"/>
        <v>500</v>
      </c>
      <c r="E1108" s="10">
        <v>43251</v>
      </c>
      <c r="F1108" s="8">
        <v>500</v>
      </c>
      <c r="G1108" s="9" t="s">
        <v>251</v>
      </c>
      <c r="H1108" s="28" t="s">
        <v>252</v>
      </c>
      <c r="I1108" s="12" t="s">
        <v>253</v>
      </c>
      <c r="J1108" s="16" t="s">
        <v>254</v>
      </c>
      <c r="K1108" s="17" t="s">
        <v>18</v>
      </c>
      <c r="L1108" s="17" t="s">
        <v>2823</v>
      </c>
      <c r="M1108" s="18"/>
    </row>
    <row r="1109" s="2" customFormat="1" ht="24" customHeight="1" spans="1:13">
      <c r="A1109" s="8" t="s">
        <v>2824</v>
      </c>
      <c r="B1109" s="8">
        <v>8712</v>
      </c>
      <c r="C1109" s="8"/>
      <c r="D1109" s="9">
        <f t="shared" si="17"/>
        <v>8712</v>
      </c>
      <c r="E1109" s="10">
        <v>43251</v>
      </c>
      <c r="F1109" s="8">
        <v>6098.4</v>
      </c>
      <c r="G1109" s="9" t="s">
        <v>2434</v>
      </c>
      <c r="H1109" s="11" t="s">
        <v>2435</v>
      </c>
      <c r="I1109" s="12" t="s">
        <v>2436</v>
      </c>
      <c r="J1109" s="16" t="s">
        <v>2437</v>
      </c>
      <c r="K1109" s="17" t="s">
        <v>18</v>
      </c>
      <c r="L1109" s="17" t="s">
        <v>2825</v>
      </c>
      <c r="M1109" s="18"/>
    </row>
    <row r="1110" s="2" customFormat="1" ht="24" customHeight="1" spans="1:13">
      <c r="A1110" s="8" t="s">
        <v>2826</v>
      </c>
      <c r="B1110" s="8">
        <v>5470</v>
      </c>
      <c r="C1110" s="8"/>
      <c r="D1110" s="9">
        <f t="shared" si="17"/>
        <v>5470</v>
      </c>
      <c r="E1110" s="10">
        <v>43251</v>
      </c>
      <c r="F1110" s="8">
        <v>5470</v>
      </c>
      <c r="G1110" s="9" t="s">
        <v>600</v>
      </c>
      <c r="H1110" s="28" t="s">
        <v>601</v>
      </c>
      <c r="I1110" s="12" t="s">
        <v>602</v>
      </c>
      <c r="J1110" s="16" t="s">
        <v>603</v>
      </c>
      <c r="K1110" s="17" t="s">
        <v>18</v>
      </c>
      <c r="L1110" s="17" t="s">
        <v>2827</v>
      </c>
      <c r="M1110" s="18"/>
    </row>
    <row r="1111" s="2" customFormat="1" ht="24" customHeight="1" spans="1:13">
      <c r="A1111" s="8" t="s">
        <v>2828</v>
      </c>
      <c r="B1111" s="8">
        <v>3450</v>
      </c>
      <c r="C1111" s="8"/>
      <c r="D1111" s="9">
        <f t="shared" si="17"/>
        <v>3450</v>
      </c>
      <c r="E1111" s="10">
        <v>43251</v>
      </c>
      <c r="F1111" s="8">
        <v>3450</v>
      </c>
      <c r="G1111" s="9" t="s">
        <v>1445</v>
      </c>
      <c r="H1111" s="11" t="s">
        <v>1446</v>
      </c>
      <c r="I1111" s="12" t="s">
        <v>1447</v>
      </c>
      <c r="J1111" s="16" t="s">
        <v>1448</v>
      </c>
      <c r="K1111" s="17" t="s">
        <v>18</v>
      </c>
      <c r="L1111" s="17" t="s">
        <v>2829</v>
      </c>
      <c r="M1111" s="18"/>
    </row>
    <row r="1112" s="2" customFormat="1" ht="24" customHeight="1" spans="1:13">
      <c r="A1112" s="8" t="s">
        <v>2830</v>
      </c>
      <c r="B1112" s="8">
        <v>9634.4</v>
      </c>
      <c r="C1112" s="8"/>
      <c r="D1112" s="9">
        <f t="shared" si="17"/>
        <v>9634.4</v>
      </c>
      <c r="E1112" s="10">
        <v>43251</v>
      </c>
      <c r="F1112" s="8">
        <v>9634.4</v>
      </c>
      <c r="G1112" s="9" t="s">
        <v>2831</v>
      </c>
      <c r="H1112" s="28" t="s">
        <v>2832</v>
      </c>
      <c r="I1112" s="12" t="s">
        <v>2833</v>
      </c>
      <c r="J1112" s="16" t="s">
        <v>2834</v>
      </c>
      <c r="K1112" s="17" t="s">
        <v>18</v>
      </c>
      <c r="L1112" s="17" t="s">
        <v>2835</v>
      </c>
      <c r="M1112" s="18"/>
    </row>
    <row r="1113" s="2" customFormat="1" ht="24" customHeight="1" spans="1:13">
      <c r="A1113" s="8" t="s">
        <v>2836</v>
      </c>
      <c r="B1113" s="8">
        <v>16800</v>
      </c>
      <c r="C1113" s="8"/>
      <c r="D1113" s="9">
        <f t="shared" si="17"/>
        <v>16800</v>
      </c>
      <c r="E1113" s="10">
        <v>43251</v>
      </c>
      <c r="F1113" s="8">
        <v>16800</v>
      </c>
      <c r="G1113" s="9" t="s">
        <v>2837</v>
      </c>
      <c r="H1113" s="11" t="s">
        <v>2838</v>
      </c>
      <c r="I1113" s="12" t="s">
        <v>2839</v>
      </c>
      <c r="J1113" s="16" t="s">
        <v>2840</v>
      </c>
      <c r="K1113" s="17" t="s">
        <v>18</v>
      </c>
      <c r="L1113" s="17" t="s">
        <v>2841</v>
      </c>
      <c r="M1113" s="18"/>
    </row>
    <row r="1114" s="2" customFormat="1" ht="24" customHeight="1" spans="1:13">
      <c r="A1114" s="8" t="s">
        <v>2842</v>
      </c>
      <c r="B1114" s="8">
        <v>17225</v>
      </c>
      <c r="C1114" s="8"/>
      <c r="D1114" s="9">
        <f t="shared" si="17"/>
        <v>17225</v>
      </c>
      <c r="E1114" s="10">
        <v>43251</v>
      </c>
      <c r="F1114" s="8">
        <v>17225</v>
      </c>
      <c r="G1114" s="9" t="s">
        <v>2712</v>
      </c>
      <c r="H1114" s="11" t="s">
        <v>2713</v>
      </c>
      <c r="I1114" s="12" t="s">
        <v>2714</v>
      </c>
      <c r="J1114" s="16" t="s">
        <v>2715</v>
      </c>
      <c r="K1114" s="17" t="s">
        <v>18</v>
      </c>
      <c r="L1114" s="17" t="s">
        <v>2843</v>
      </c>
      <c r="M1114" s="18"/>
    </row>
    <row r="1115" s="2" customFormat="1" ht="24" customHeight="1" spans="1:13">
      <c r="A1115" s="8" t="s">
        <v>2844</v>
      </c>
      <c r="B1115" s="8">
        <v>2037</v>
      </c>
      <c r="C1115" s="8">
        <v>115</v>
      </c>
      <c r="D1115" s="9">
        <f t="shared" si="17"/>
        <v>2152</v>
      </c>
      <c r="E1115" s="10">
        <v>43251</v>
      </c>
      <c r="F1115" s="8">
        <v>2152</v>
      </c>
      <c r="G1115" s="9" t="s">
        <v>2512</v>
      </c>
      <c r="H1115" s="11" t="s">
        <v>2513</v>
      </c>
      <c r="I1115" s="12" t="s">
        <v>2514</v>
      </c>
      <c r="J1115" s="16" t="s">
        <v>2515</v>
      </c>
      <c r="K1115" s="17" t="s">
        <v>18</v>
      </c>
      <c r="L1115" s="17" t="s">
        <v>2845</v>
      </c>
      <c r="M1115" s="18"/>
    </row>
    <row r="1116" s="2" customFormat="1" ht="24" customHeight="1" spans="1:13">
      <c r="A1116" s="8" t="s">
        <v>2846</v>
      </c>
      <c r="B1116" s="8">
        <v>330</v>
      </c>
      <c r="C1116" s="8">
        <v>20</v>
      </c>
      <c r="D1116" s="9">
        <f t="shared" si="17"/>
        <v>350</v>
      </c>
      <c r="E1116" s="10">
        <v>43251</v>
      </c>
      <c r="F1116" s="8">
        <v>350</v>
      </c>
      <c r="G1116" s="9" t="s">
        <v>2485</v>
      </c>
      <c r="H1116" s="11" t="s">
        <v>2486</v>
      </c>
      <c r="I1116" s="12" t="s">
        <v>2487</v>
      </c>
      <c r="J1116" s="16" t="s">
        <v>2488</v>
      </c>
      <c r="K1116" s="17" t="s">
        <v>18</v>
      </c>
      <c r="L1116" s="17" t="s">
        <v>2847</v>
      </c>
      <c r="M1116" s="18"/>
    </row>
    <row r="1117" s="2" customFormat="1" ht="24" customHeight="1" spans="1:13">
      <c r="A1117" s="8" t="s">
        <v>2848</v>
      </c>
      <c r="B1117" s="8">
        <v>14800</v>
      </c>
      <c r="C1117" s="8"/>
      <c r="D1117" s="9">
        <f t="shared" si="17"/>
        <v>14800</v>
      </c>
      <c r="E1117" s="10">
        <v>43251</v>
      </c>
      <c r="F1117" s="8">
        <v>14800</v>
      </c>
      <c r="G1117" s="9" t="s">
        <v>999</v>
      </c>
      <c r="H1117" s="28" t="s">
        <v>1000</v>
      </c>
      <c r="I1117" s="12" t="s">
        <v>1001</v>
      </c>
      <c r="J1117" s="16" t="s">
        <v>1002</v>
      </c>
      <c r="K1117" s="17" t="s">
        <v>18</v>
      </c>
      <c r="L1117" s="17" t="s">
        <v>2849</v>
      </c>
      <c r="M1117" s="18"/>
    </row>
    <row r="1118" s="2" customFormat="1" ht="24" customHeight="1" spans="1:13">
      <c r="A1118" s="8" t="s">
        <v>2850</v>
      </c>
      <c r="B1118" s="8">
        <v>35400</v>
      </c>
      <c r="C1118" s="8"/>
      <c r="D1118" s="9">
        <f t="shared" si="17"/>
        <v>35400</v>
      </c>
      <c r="E1118" s="10">
        <v>43251</v>
      </c>
      <c r="F1118" s="8">
        <v>35400</v>
      </c>
      <c r="G1118" s="9" t="s">
        <v>972</v>
      </c>
      <c r="H1118" s="11" t="s">
        <v>973</v>
      </c>
      <c r="I1118" s="12" t="s">
        <v>974</v>
      </c>
      <c r="J1118" s="16" t="s">
        <v>975</v>
      </c>
      <c r="K1118" s="17" t="s">
        <v>18</v>
      </c>
      <c r="L1118" s="17" t="s">
        <v>2851</v>
      </c>
      <c r="M1118" s="18"/>
    </row>
    <row r="1119" s="2" customFormat="1" ht="24" customHeight="1" spans="1:13">
      <c r="A1119" s="8" t="s">
        <v>2852</v>
      </c>
      <c r="B1119" s="8">
        <v>38000</v>
      </c>
      <c r="C1119" s="8"/>
      <c r="D1119" s="9">
        <f t="shared" si="17"/>
        <v>38000</v>
      </c>
      <c r="E1119" s="10">
        <v>43251</v>
      </c>
      <c r="F1119" s="8">
        <v>38000</v>
      </c>
      <c r="G1119" s="9" t="s">
        <v>1261</v>
      </c>
      <c r="H1119" s="11" t="s">
        <v>1262</v>
      </c>
      <c r="I1119" s="12" t="s">
        <v>1263</v>
      </c>
      <c r="J1119" s="16" t="s">
        <v>1264</v>
      </c>
      <c r="K1119" s="17" t="s">
        <v>18</v>
      </c>
      <c r="L1119" s="17" t="s">
        <v>2853</v>
      </c>
      <c r="M1119" s="18"/>
    </row>
    <row r="1120" s="2" customFormat="1" ht="24" customHeight="1" spans="1:13">
      <c r="A1120" s="8" t="s">
        <v>2854</v>
      </c>
      <c r="B1120" s="8">
        <v>3400</v>
      </c>
      <c r="C1120" s="8"/>
      <c r="D1120" s="9">
        <f t="shared" si="17"/>
        <v>3400</v>
      </c>
      <c r="E1120" s="10">
        <v>43251</v>
      </c>
      <c r="F1120" s="8">
        <v>3400</v>
      </c>
      <c r="G1120" s="9" t="s">
        <v>642</v>
      </c>
      <c r="H1120" s="11" t="s">
        <v>643</v>
      </c>
      <c r="I1120" s="12" t="s">
        <v>644</v>
      </c>
      <c r="J1120" s="16" t="s">
        <v>645</v>
      </c>
      <c r="K1120" s="17" t="s">
        <v>18</v>
      </c>
      <c r="L1120" s="17" t="s">
        <v>2855</v>
      </c>
      <c r="M1120" s="18"/>
    </row>
    <row r="1121" s="2" customFormat="1" ht="24" customHeight="1" spans="1:13">
      <c r="A1121" s="8" t="s">
        <v>2856</v>
      </c>
      <c r="B1121" s="8">
        <v>5602.02</v>
      </c>
      <c r="C1121" s="8"/>
      <c r="D1121" s="9">
        <f t="shared" si="17"/>
        <v>5602.02</v>
      </c>
      <c r="E1121" s="10">
        <v>43251</v>
      </c>
      <c r="F1121" s="8">
        <v>5602.02</v>
      </c>
      <c r="G1121" s="9" t="s">
        <v>1014</v>
      </c>
      <c r="H1121" s="28" t="s">
        <v>1015</v>
      </c>
      <c r="I1121" s="12" t="s">
        <v>1514</v>
      </c>
      <c r="J1121" s="16" t="s">
        <v>1017</v>
      </c>
      <c r="K1121" s="17" t="s">
        <v>18</v>
      </c>
      <c r="L1121" s="17" t="s">
        <v>2857</v>
      </c>
      <c r="M1121" s="18"/>
    </row>
    <row r="1122" s="2" customFormat="1" ht="24" customHeight="1" spans="1:13">
      <c r="A1122" s="8" t="s">
        <v>2858</v>
      </c>
      <c r="B1122" s="8">
        <v>2280</v>
      </c>
      <c r="C1122" s="8"/>
      <c r="D1122" s="9">
        <f t="shared" si="17"/>
        <v>2280</v>
      </c>
      <c r="E1122" s="10">
        <v>43251</v>
      </c>
      <c r="F1122" s="8">
        <v>2280</v>
      </c>
      <c r="G1122" s="9" t="s">
        <v>2627</v>
      </c>
      <c r="H1122" s="11" t="s">
        <v>2628</v>
      </c>
      <c r="I1122" s="12" t="s">
        <v>2629</v>
      </c>
      <c r="J1122" s="16" t="s">
        <v>2630</v>
      </c>
      <c r="K1122" s="17" t="s">
        <v>18</v>
      </c>
      <c r="L1122" s="17" t="s">
        <v>2859</v>
      </c>
      <c r="M1122" s="18"/>
    </row>
    <row r="1123" s="2" customFormat="1" ht="24" customHeight="1" spans="1:13">
      <c r="A1123" s="8" t="s">
        <v>2860</v>
      </c>
      <c r="B1123" s="8">
        <v>38195</v>
      </c>
      <c r="C1123" s="8">
        <v>750</v>
      </c>
      <c r="D1123" s="9">
        <f t="shared" si="17"/>
        <v>38945</v>
      </c>
      <c r="E1123" s="10">
        <v>43251</v>
      </c>
      <c r="F1123" s="8">
        <v>38945</v>
      </c>
      <c r="G1123" s="9" t="s">
        <v>2861</v>
      </c>
      <c r="H1123" s="28" t="s">
        <v>2862</v>
      </c>
      <c r="I1123" s="12" t="s">
        <v>2863</v>
      </c>
      <c r="J1123" s="16" t="s">
        <v>2864</v>
      </c>
      <c r="K1123" s="17" t="s">
        <v>18</v>
      </c>
      <c r="L1123" s="17" t="s">
        <v>2865</v>
      </c>
      <c r="M1123" s="18"/>
    </row>
    <row r="1124" s="2" customFormat="1" ht="24" customHeight="1" spans="1:13">
      <c r="A1124" s="8" t="s">
        <v>2866</v>
      </c>
      <c r="B1124" s="8">
        <v>10035</v>
      </c>
      <c r="C1124" s="8"/>
      <c r="D1124" s="9">
        <f t="shared" si="17"/>
        <v>10035</v>
      </c>
      <c r="E1124" s="10">
        <v>43251</v>
      </c>
      <c r="F1124" s="8">
        <v>10035</v>
      </c>
      <c r="G1124" s="9" t="s">
        <v>1217</v>
      </c>
      <c r="H1124" s="11" t="s">
        <v>1218</v>
      </c>
      <c r="I1124" s="12" t="s">
        <v>1219</v>
      </c>
      <c r="J1124" s="16" t="s">
        <v>1220</v>
      </c>
      <c r="K1124" s="17" t="s">
        <v>18</v>
      </c>
      <c r="L1124" s="17" t="s">
        <v>2867</v>
      </c>
      <c r="M1124" s="18"/>
    </row>
    <row r="1125" s="2" customFormat="1" ht="24" customHeight="1" spans="1:13">
      <c r="A1125" s="8" t="s">
        <v>2868</v>
      </c>
      <c r="B1125" s="8">
        <v>44494</v>
      </c>
      <c r="C1125" s="8"/>
      <c r="D1125" s="9">
        <f t="shared" si="17"/>
        <v>44494</v>
      </c>
      <c r="E1125" s="10">
        <v>43251</v>
      </c>
      <c r="F1125" s="8">
        <v>44494</v>
      </c>
      <c r="G1125" s="9" t="s">
        <v>1084</v>
      </c>
      <c r="H1125" s="28" t="s">
        <v>1085</v>
      </c>
      <c r="I1125" s="12" t="s">
        <v>1086</v>
      </c>
      <c r="J1125" s="16" t="s">
        <v>1087</v>
      </c>
      <c r="K1125" s="17" t="s">
        <v>18</v>
      </c>
      <c r="L1125" s="17" t="s">
        <v>2869</v>
      </c>
      <c r="M1125" s="18"/>
    </row>
    <row r="1126" s="2" customFormat="1" ht="24" customHeight="1" spans="1:13">
      <c r="A1126" s="8" t="s">
        <v>2870</v>
      </c>
      <c r="B1126" s="8">
        <v>20380</v>
      </c>
      <c r="C1126" s="8"/>
      <c r="D1126" s="9">
        <f t="shared" si="17"/>
        <v>20380</v>
      </c>
      <c r="E1126" s="10">
        <v>43251</v>
      </c>
      <c r="F1126" s="8">
        <v>20380</v>
      </c>
      <c r="G1126" s="9" t="s">
        <v>1064</v>
      </c>
      <c r="H1126" s="11" t="s">
        <v>1065</v>
      </c>
      <c r="I1126" s="12" t="s">
        <v>1066</v>
      </c>
      <c r="J1126" s="16" t="s">
        <v>1067</v>
      </c>
      <c r="K1126" s="17" t="s">
        <v>18</v>
      </c>
      <c r="L1126" s="17" t="s">
        <v>2871</v>
      </c>
      <c r="M1126" s="18"/>
    </row>
    <row r="1127" s="2" customFormat="1" ht="24" customHeight="1" spans="1:13">
      <c r="A1127" s="8" t="s">
        <v>2872</v>
      </c>
      <c r="B1127" s="8">
        <v>32550</v>
      </c>
      <c r="C1127" s="8"/>
      <c r="D1127" s="9">
        <f t="shared" si="17"/>
        <v>32550</v>
      </c>
      <c r="E1127" s="10">
        <v>43251</v>
      </c>
      <c r="F1127" s="8">
        <v>32550</v>
      </c>
      <c r="G1127" s="9" t="s">
        <v>1987</v>
      </c>
      <c r="H1127" s="11" t="s">
        <v>1988</v>
      </c>
      <c r="I1127" s="12" t="s">
        <v>1989</v>
      </c>
      <c r="J1127" s="16" t="s">
        <v>1990</v>
      </c>
      <c r="K1127" s="17" t="s">
        <v>18</v>
      </c>
      <c r="L1127" s="17" t="s">
        <v>2873</v>
      </c>
      <c r="M1127" s="18"/>
    </row>
    <row r="1128" s="2" customFormat="1" ht="24" customHeight="1" spans="1:13">
      <c r="A1128" s="8" t="s">
        <v>2874</v>
      </c>
      <c r="B1128" s="8">
        <v>9240</v>
      </c>
      <c r="C1128" s="8">
        <v>270</v>
      </c>
      <c r="D1128" s="9">
        <f t="shared" si="17"/>
        <v>9510</v>
      </c>
      <c r="E1128" s="10">
        <v>43251</v>
      </c>
      <c r="F1128" s="8">
        <v>6738</v>
      </c>
      <c r="G1128" s="9" t="s">
        <v>2553</v>
      </c>
      <c r="H1128" s="11" t="s">
        <v>2554</v>
      </c>
      <c r="I1128" s="12" t="s">
        <v>2555</v>
      </c>
      <c r="J1128" s="16" t="s">
        <v>2556</v>
      </c>
      <c r="K1128" s="17" t="s">
        <v>18</v>
      </c>
      <c r="L1128" s="17" t="s">
        <v>2875</v>
      </c>
      <c r="M1128" s="18"/>
    </row>
    <row r="1129" s="2" customFormat="1" ht="24" customHeight="1" spans="1:13">
      <c r="A1129" s="8" t="s">
        <v>2876</v>
      </c>
      <c r="B1129" s="8">
        <v>16278</v>
      </c>
      <c r="C1129" s="8"/>
      <c r="D1129" s="9">
        <f t="shared" si="17"/>
        <v>16278</v>
      </c>
      <c r="E1129" s="10">
        <v>43251</v>
      </c>
      <c r="F1129" s="8">
        <v>16278</v>
      </c>
      <c r="G1129" s="9" t="s">
        <v>621</v>
      </c>
      <c r="H1129" s="11" t="s">
        <v>622</v>
      </c>
      <c r="I1129" s="12" t="s">
        <v>623</v>
      </c>
      <c r="J1129" s="16" t="s">
        <v>624</v>
      </c>
      <c r="K1129" s="17" t="s">
        <v>18</v>
      </c>
      <c r="L1129" s="17" t="s">
        <v>2877</v>
      </c>
      <c r="M1129" s="18"/>
    </row>
    <row r="1130" s="2" customFormat="1" ht="24" customHeight="1" spans="1:13">
      <c r="A1130" s="8" t="s">
        <v>2878</v>
      </c>
      <c r="B1130" s="8">
        <v>200</v>
      </c>
      <c r="C1130" s="8"/>
      <c r="D1130" s="9">
        <f t="shared" si="17"/>
        <v>200</v>
      </c>
      <c r="E1130" s="10">
        <v>43251</v>
      </c>
      <c r="F1130" s="8">
        <v>200</v>
      </c>
      <c r="G1130" s="9" t="s">
        <v>2777</v>
      </c>
      <c r="H1130" s="11" t="s">
        <v>2778</v>
      </c>
      <c r="I1130" s="12" t="s">
        <v>2779</v>
      </c>
      <c r="J1130" s="16" t="s">
        <v>2780</v>
      </c>
      <c r="K1130" s="17" t="s">
        <v>18</v>
      </c>
      <c r="L1130" s="17" t="s">
        <v>2879</v>
      </c>
      <c r="M1130" s="18"/>
    </row>
    <row r="1131" s="2" customFormat="1" ht="24" customHeight="1" spans="1:13">
      <c r="A1131" s="8" t="s">
        <v>2880</v>
      </c>
      <c r="B1131" s="8">
        <v>10869.8</v>
      </c>
      <c r="C1131" s="8"/>
      <c r="D1131" s="9">
        <f t="shared" si="17"/>
        <v>10869.8</v>
      </c>
      <c r="E1131" s="10">
        <v>43251</v>
      </c>
      <c r="F1131" s="8">
        <v>3260.94</v>
      </c>
      <c r="G1131" s="9" t="s">
        <v>2881</v>
      </c>
      <c r="H1131" s="11" t="s">
        <v>2882</v>
      </c>
      <c r="I1131" s="12" t="s">
        <v>2883</v>
      </c>
      <c r="J1131" s="16" t="s">
        <v>2884</v>
      </c>
      <c r="K1131" s="17" t="s">
        <v>18</v>
      </c>
      <c r="L1131" s="17" t="s">
        <v>2885</v>
      </c>
      <c r="M1131" s="18"/>
    </row>
    <row r="1132" s="2" customFormat="1" ht="24" customHeight="1" spans="1:13">
      <c r="A1132" s="8" t="s">
        <v>2886</v>
      </c>
      <c r="B1132" s="8">
        <v>42504</v>
      </c>
      <c r="C1132" s="8"/>
      <c r="D1132" s="9">
        <f t="shared" si="17"/>
        <v>42504</v>
      </c>
      <c r="E1132" s="10">
        <v>43251</v>
      </c>
      <c r="F1132" s="8">
        <v>12751.2</v>
      </c>
      <c r="G1132" s="9" t="s">
        <v>2374</v>
      </c>
      <c r="H1132" s="11" t="s">
        <v>2375</v>
      </c>
      <c r="I1132" s="12" t="s">
        <v>2376</v>
      </c>
      <c r="J1132" s="16" t="s">
        <v>2377</v>
      </c>
      <c r="K1132" s="17" t="s">
        <v>18</v>
      </c>
      <c r="L1132" s="17" t="s">
        <v>2887</v>
      </c>
      <c r="M1132" s="18"/>
    </row>
    <row r="1133" s="2" customFormat="1" ht="24" customHeight="1" spans="1:13">
      <c r="A1133" s="8" t="s">
        <v>2888</v>
      </c>
      <c r="B1133" s="8">
        <v>35978.9</v>
      </c>
      <c r="C1133" s="8"/>
      <c r="D1133" s="9">
        <f t="shared" si="17"/>
        <v>35978.9</v>
      </c>
      <c r="E1133" s="10">
        <v>43251</v>
      </c>
      <c r="F1133" s="8">
        <v>10793.67</v>
      </c>
      <c r="G1133" s="9" t="s">
        <v>2889</v>
      </c>
      <c r="H1133" s="11" t="s">
        <v>2890</v>
      </c>
      <c r="I1133" s="12" t="s">
        <v>2891</v>
      </c>
      <c r="J1133" s="16" t="s">
        <v>2892</v>
      </c>
      <c r="K1133" s="17" t="s">
        <v>18</v>
      </c>
      <c r="L1133" s="17" t="s">
        <v>2893</v>
      </c>
      <c r="M1133" s="18"/>
    </row>
    <row r="1134" s="2" customFormat="1" ht="24" customHeight="1" spans="1:13">
      <c r="A1134" s="8" t="s">
        <v>2894</v>
      </c>
      <c r="B1134" s="8">
        <v>2000</v>
      </c>
      <c r="C1134" s="8"/>
      <c r="D1134" s="9">
        <f t="shared" si="17"/>
        <v>2000</v>
      </c>
      <c r="E1134" s="10">
        <v>43251</v>
      </c>
      <c r="F1134" s="8">
        <v>2000</v>
      </c>
      <c r="G1134" s="9" t="s">
        <v>2895</v>
      </c>
      <c r="H1134" s="11" t="s">
        <v>2896</v>
      </c>
      <c r="I1134" s="12" t="s">
        <v>2897</v>
      </c>
      <c r="J1134" s="16" t="s">
        <v>2898</v>
      </c>
      <c r="K1134" s="17" t="s">
        <v>18</v>
      </c>
      <c r="L1134" s="17" t="s">
        <v>2899</v>
      </c>
      <c r="M1134" s="18"/>
    </row>
    <row r="1135" s="2" customFormat="1" ht="24" customHeight="1" spans="1:13">
      <c r="A1135" s="8" t="s">
        <v>2900</v>
      </c>
      <c r="B1135" s="8">
        <v>5041</v>
      </c>
      <c r="C1135" s="8"/>
      <c r="D1135" s="9">
        <f t="shared" si="17"/>
        <v>5041</v>
      </c>
      <c r="E1135" s="10">
        <v>43251</v>
      </c>
      <c r="F1135" s="8">
        <v>5041</v>
      </c>
      <c r="G1135" s="9" t="s">
        <v>348</v>
      </c>
      <c r="H1135" s="11" t="s">
        <v>349</v>
      </c>
      <c r="I1135" s="12" t="s">
        <v>350</v>
      </c>
      <c r="J1135" s="16" t="s">
        <v>351</v>
      </c>
      <c r="K1135" s="17" t="s">
        <v>18</v>
      </c>
      <c r="L1135" s="17" t="s">
        <v>2901</v>
      </c>
      <c r="M1135" s="18"/>
    </row>
    <row r="1136" s="2" customFormat="1" ht="24" customHeight="1" spans="1:13">
      <c r="A1136" s="8" t="s">
        <v>2902</v>
      </c>
      <c r="B1136" s="8">
        <v>14725</v>
      </c>
      <c r="C1136" s="8"/>
      <c r="D1136" s="9">
        <f t="shared" si="17"/>
        <v>14725</v>
      </c>
      <c r="E1136" s="10">
        <v>43251</v>
      </c>
      <c r="F1136" s="8">
        <v>4417.5</v>
      </c>
      <c r="G1136" s="9" t="s">
        <v>2903</v>
      </c>
      <c r="H1136" s="11" t="s">
        <v>2904</v>
      </c>
      <c r="I1136" s="12" t="s">
        <v>2905</v>
      </c>
      <c r="J1136" s="16" t="s">
        <v>2906</v>
      </c>
      <c r="K1136" s="17" t="s">
        <v>18</v>
      </c>
      <c r="L1136" s="17" t="s">
        <v>2907</v>
      </c>
      <c r="M1136" s="18"/>
    </row>
    <row r="1137" s="2" customFormat="1" ht="24" customHeight="1" spans="1:13">
      <c r="A1137" s="8" t="s">
        <v>2908</v>
      </c>
      <c r="B1137" s="8">
        <v>42384</v>
      </c>
      <c r="C1137" s="8"/>
      <c r="D1137" s="9">
        <f t="shared" si="17"/>
        <v>42384</v>
      </c>
      <c r="E1137" s="10">
        <v>43251</v>
      </c>
      <c r="F1137" s="8">
        <v>42384</v>
      </c>
      <c r="G1137" s="9" t="s">
        <v>1608</v>
      </c>
      <c r="H1137" s="11" t="s">
        <v>1609</v>
      </c>
      <c r="I1137" s="12" t="s">
        <v>1610</v>
      </c>
      <c r="J1137" s="16" t="s">
        <v>1611</v>
      </c>
      <c r="K1137" s="17" t="s">
        <v>18</v>
      </c>
      <c r="L1137" s="17" t="s">
        <v>2909</v>
      </c>
      <c r="M1137" s="18"/>
    </row>
    <row r="1138" s="2" customFormat="1" ht="24" customHeight="1" spans="1:13">
      <c r="A1138" s="8" t="s">
        <v>2910</v>
      </c>
      <c r="B1138" s="8">
        <v>13583.2</v>
      </c>
      <c r="C1138" s="8">
        <v>290</v>
      </c>
      <c r="D1138" s="9">
        <f t="shared" si="17"/>
        <v>13873.2</v>
      </c>
      <c r="E1138" s="10">
        <v>43251</v>
      </c>
      <c r="F1138" s="8">
        <v>13873.2</v>
      </c>
      <c r="G1138" s="9" t="s">
        <v>2361</v>
      </c>
      <c r="H1138" s="28" t="s">
        <v>2362</v>
      </c>
      <c r="I1138" s="12" t="s">
        <v>2363</v>
      </c>
      <c r="J1138" s="16" t="s">
        <v>2364</v>
      </c>
      <c r="K1138" s="17" t="s">
        <v>18</v>
      </c>
      <c r="L1138" s="17" t="s">
        <v>2911</v>
      </c>
      <c r="M1138" s="18"/>
    </row>
    <row r="1139" s="2" customFormat="1" ht="24" customHeight="1" spans="1:13">
      <c r="A1139" s="8" t="s">
        <v>2912</v>
      </c>
      <c r="B1139" s="8">
        <v>47818.15</v>
      </c>
      <c r="C1139" s="8"/>
      <c r="D1139" s="9">
        <f t="shared" si="17"/>
        <v>47818.15</v>
      </c>
      <c r="E1139" s="10">
        <v>43251</v>
      </c>
      <c r="F1139" s="8">
        <v>47818.15</v>
      </c>
      <c r="G1139" s="9" t="s">
        <v>276</v>
      </c>
      <c r="H1139" s="11" t="s">
        <v>277</v>
      </c>
      <c r="I1139" s="12" t="s">
        <v>278</v>
      </c>
      <c r="J1139" s="16" t="s">
        <v>279</v>
      </c>
      <c r="K1139" s="17" t="s">
        <v>18</v>
      </c>
      <c r="L1139" s="17" t="s">
        <v>2913</v>
      </c>
      <c r="M1139" s="18"/>
    </row>
    <row r="1140" s="2" customFormat="1" ht="24" customHeight="1" spans="1:13">
      <c r="A1140" s="8" t="s">
        <v>2914</v>
      </c>
      <c r="B1140" s="8">
        <v>3150</v>
      </c>
      <c r="C1140" s="8"/>
      <c r="D1140" s="9">
        <f t="shared" si="17"/>
        <v>3150</v>
      </c>
      <c r="E1140" s="10">
        <v>43251</v>
      </c>
      <c r="F1140" s="8">
        <v>3150</v>
      </c>
      <c r="G1140" s="9" t="s">
        <v>1019</v>
      </c>
      <c r="H1140" s="28" t="s">
        <v>1020</v>
      </c>
      <c r="I1140" s="12" t="s">
        <v>1021</v>
      </c>
      <c r="J1140" s="16" t="s">
        <v>1022</v>
      </c>
      <c r="K1140" s="17" t="s">
        <v>18</v>
      </c>
      <c r="L1140" s="17" t="s">
        <v>2915</v>
      </c>
      <c r="M1140" s="18"/>
    </row>
    <row r="1141" s="2" customFormat="1" ht="24" customHeight="1" spans="1:13">
      <c r="A1141" s="8" t="s">
        <v>2916</v>
      </c>
      <c r="B1141" s="8">
        <v>46505</v>
      </c>
      <c r="C1141" s="8"/>
      <c r="D1141" s="9">
        <f t="shared" ref="D1141:D1173" si="18">SUM(B1141:C1141)</f>
        <v>46505</v>
      </c>
      <c r="E1141" s="10">
        <v>43251</v>
      </c>
      <c r="F1141" s="8">
        <v>13951.5</v>
      </c>
      <c r="G1141" s="9" t="s">
        <v>90</v>
      </c>
      <c r="H1141" s="11" t="s">
        <v>91</v>
      </c>
      <c r="I1141" s="12" t="s">
        <v>92</v>
      </c>
      <c r="J1141" s="16" t="s">
        <v>93</v>
      </c>
      <c r="K1141" s="17" t="s">
        <v>18</v>
      </c>
      <c r="L1141" s="17" t="s">
        <v>2917</v>
      </c>
      <c r="M1141" s="18"/>
    </row>
    <row r="1142" s="2" customFormat="1" ht="24" customHeight="1" spans="1:13">
      <c r="A1142" s="8" t="s">
        <v>2918</v>
      </c>
      <c r="B1142" s="8">
        <v>16475</v>
      </c>
      <c r="C1142" s="8"/>
      <c r="D1142" s="9">
        <f t="shared" si="18"/>
        <v>16475</v>
      </c>
      <c r="E1142" s="10">
        <v>43251</v>
      </c>
      <c r="F1142" s="8">
        <v>16475</v>
      </c>
      <c r="G1142" s="9" t="s">
        <v>1721</v>
      </c>
      <c r="H1142" s="11" t="s">
        <v>1722</v>
      </c>
      <c r="I1142" s="12" t="s">
        <v>1723</v>
      </c>
      <c r="J1142" s="16" t="s">
        <v>1724</v>
      </c>
      <c r="K1142" s="17" t="s">
        <v>18</v>
      </c>
      <c r="L1142" s="17" t="s">
        <v>2919</v>
      </c>
      <c r="M1142" s="18"/>
    </row>
    <row r="1143" s="2" customFormat="1" ht="24" customHeight="1" spans="1:13">
      <c r="A1143" s="8" t="s">
        <v>2920</v>
      </c>
      <c r="B1143" s="8">
        <v>53780</v>
      </c>
      <c r="C1143" s="8"/>
      <c r="D1143" s="9">
        <f t="shared" si="18"/>
        <v>53780</v>
      </c>
      <c r="E1143" s="10">
        <v>43251</v>
      </c>
      <c r="F1143" s="8">
        <v>53780</v>
      </c>
      <c r="G1143" s="9" t="s">
        <v>1407</v>
      </c>
      <c r="H1143" s="28" t="s">
        <v>1408</v>
      </c>
      <c r="I1143" s="12" t="s">
        <v>1409</v>
      </c>
      <c r="J1143" s="16" t="s">
        <v>1410</v>
      </c>
      <c r="K1143" s="17" t="s">
        <v>18</v>
      </c>
      <c r="L1143" s="17" t="s">
        <v>2921</v>
      </c>
      <c r="M1143" s="18"/>
    </row>
    <row r="1144" s="2" customFormat="1" ht="24" customHeight="1" spans="1:13">
      <c r="A1144" s="8" t="s">
        <v>2922</v>
      </c>
      <c r="B1144" s="8">
        <v>22100</v>
      </c>
      <c r="C1144" s="8"/>
      <c r="D1144" s="9">
        <f t="shared" si="18"/>
        <v>22100</v>
      </c>
      <c r="E1144" s="10">
        <v>43251</v>
      </c>
      <c r="F1144" s="8">
        <v>22100</v>
      </c>
      <c r="G1144" s="9" t="s">
        <v>1074</v>
      </c>
      <c r="H1144" s="11" t="s">
        <v>1075</v>
      </c>
      <c r="I1144" s="12" t="s">
        <v>1076</v>
      </c>
      <c r="J1144" s="16" t="s">
        <v>1077</v>
      </c>
      <c r="K1144" s="17" t="s">
        <v>18</v>
      </c>
      <c r="L1144" s="17" t="s">
        <v>2923</v>
      </c>
      <c r="M1144" s="18"/>
    </row>
    <row r="1145" s="2" customFormat="1" ht="24" customHeight="1" spans="1:13">
      <c r="A1145" s="8" t="s">
        <v>2924</v>
      </c>
      <c r="B1145" s="8">
        <v>20217.9</v>
      </c>
      <c r="C1145" s="8"/>
      <c r="D1145" s="9">
        <f t="shared" si="18"/>
        <v>20217.9</v>
      </c>
      <c r="E1145" s="10">
        <v>43251</v>
      </c>
      <c r="F1145" s="8">
        <v>20217.9</v>
      </c>
      <c r="G1145" s="9" t="s">
        <v>1481</v>
      </c>
      <c r="H1145" s="11" t="s">
        <v>1482</v>
      </c>
      <c r="I1145" s="12" t="s">
        <v>1483</v>
      </c>
      <c r="J1145" s="16" t="s">
        <v>1484</v>
      </c>
      <c r="K1145" s="17" t="s">
        <v>18</v>
      </c>
      <c r="L1145" s="17" t="s">
        <v>2925</v>
      </c>
      <c r="M1145" s="18"/>
    </row>
    <row r="1146" s="2" customFormat="1" ht="24" customHeight="1" spans="1:13">
      <c r="A1146" s="8" t="s">
        <v>2926</v>
      </c>
      <c r="B1146" s="8">
        <v>5300</v>
      </c>
      <c r="C1146" s="8">
        <v>185</v>
      </c>
      <c r="D1146" s="9">
        <f t="shared" si="18"/>
        <v>5485</v>
      </c>
      <c r="E1146" s="10">
        <v>43251</v>
      </c>
      <c r="F1146" s="8">
        <v>3895</v>
      </c>
      <c r="G1146" s="9" t="s">
        <v>2927</v>
      </c>
      <c r="H1146" s="11" t="s">
        <v>2928</v>
      </c>
      <c r="I1146" s="12" t="s">
        <v>426</v>
      </c>
      <c r="J1146" s="16" t="s">
        <v>2929</v>
      </c>
      <c r="K1146" s="17" t="s">
        <v>18</v>
      </c>
      <c r="L1146" s="17" t="s">
        <v>2930</v>
      </c>
      <c r="M1146" s="18"/>
    </row>
    <row r="1147" s="2" customFormat="1" ht="24" customHeight="1" spans="1:13">
      <c r="A1147" s="8" t="s">
        <v>2931</v>
      </c>
      <c r="B1147" s="8">
        <v>32180</v>
      </c>
      <c r="C1147" s="8"/>
      <c r="D1147" s="9">
        <f t="shared" si="18"/>
        <v>32180</v>
      </c>
      <c r="E1147" s="10">
        <v>43251</v>
      </c>
      <c r="F1147" s="8">
        <v>32180</v>
      </c>
      <c r="G1147" s="9" t="s">
        <v>911</v>
      </c>
      <c r="H1147" s="11" t="s">
        <v>912</v>
      </c>
      <c r="I1147" s="12" t="s">
        <v>913</v>
      </c>
      <c r="J1147" s="16" t="s">
        <v>944</v>
      </c>
      <c r="K1147" s="17" t="s">
        <v>18</v>
      </c>
      <c r="L1147" s="17" t="s">
        <v>2932</v>
      </c>
      <c r="M1147" s="18"/>
    </row>
    <row r="1148" s="2" customFormat="1" ht="24" customHeight="1" spans="1:13">
      <c r="A1148" s="8" t="s">
        <v>2933</v>
      </c>
      <c r="B1148" s="8">
        <v>34525</v>
      </c>
      <c r="C1148" s="8"/>
      <c r="D1148" s="9">
        <f t="shared" si="18"/>
        <v>34525</v>
      </c>
      <c r="E1148" s="10">
        <v>43251</v>
      </c>
      <c r="F1148" s="8">
        <v>34525</v>
      </c>
      <c r="G1148" s="9" t="s">
        <v>911</v>
      </c>
      <c r="H1148" s="11" t="s">
        <v>912</v>
      </c>
      <c r="I1148" s="12" t="s">
        <v>913</v>
      </c>
      <c r="J1148" s="16" t="s">
        <v>944</v>
      </c>
      <c r="K1148" s="17" t="s">
        <v>18</v>
      </c>
      <c r="L1148" s="17" t="s">
        <v>2934</v>
      </c>
      <c r="M1148" s="18"/>
    </row>
    <row r="1149" s="2" customFormat="1" ht="24" customHeight="1" spans="1:13">
      <c r="A1149" s="8" t="s">
        <v>2935</v>
      </c>
      <c r="B1149" s="8">
        <v>37130</v>
      </c>
      <c r="C1149" s="8"/>
      <c r="D1149" s="9">
        <f t="shared" si="18"/>
        <v>37130</v>
      </c>
      <c r="E1149" s="10">
        <v>43251</v>
      </c>
      <c r="F1149" s="8">
        <v>37130</v>
      </c>
      <c r="G1149" s="9" t="s">
        <v>508</v>
      </c>
      <c r="H1149" s="11" t="s">
        <v>509</v>
      </c>
      <c r="I1149" s="12" t="s">
        <v>510</v>
      </c>
      <c r="J1149" s="16" t="s">
        <v>511</v>
      </c>
      <c r="K1149" s="17" t="s">
        <v>18</v>
      </c>
      <c r="L1149" s="17" t="s">
        <v>2936</v>
      </c>
      <c r="M1149" s="18"/>
    </row>
    <row r="1150" s="2" customFormat="1" ht="24" customHeight="1" spans="1:13">
      <c r="A1150" s="8" t="s">
        <v>2937</v>
      </c>
      <c r="B1150" s="8">
        <v>18000</v>
      </c>
      <c r="C1150" s="8"/>
      <c r="D1150" s="9">
        <f t="shared" si="18"/>
        <v>18000</v>
      </c>
      <c r="E1150" s="10">
        <v>43251</v>
      </c>
      <c r="F1150" s="8">
        <v>18000</v>
      </c>
      <c r="G1150" s="9" t="s">
        <v>1261</v>
      </c>
      <c r="H1150" s="11" t="s">
        <v>1262</v>
      </c>
      <c r="I1150" s="12" t="s">
        <v>1263</v>
      </c>
      <c r="J1150" s="16" t="s">
        <v>1264</v>
      </c>
      <c r="K1150" s="17" t="s">
        <v>18</v>
      </c>
      <c r="L1150" s="17" t="s">
        <v>2938</v>
      </c>
      <c r="M1150" s="18"/>
    </row>
    <row r="1151" s="2" customFormat="1" ht="24" customHeight="1" spans="1:13">
      <c r="A1151" s="8" t="s">
        <v>2939</v>
      </c>
      <c r="B1151" s="8">
        <v>9660</v>
      </c>
      <c r="C1151" s="8"/>
      <c r="D1151" s="9">
        <f t="shared" si="18"/>
        <v>9660</v>
      </c>
      <c r="E1151" s="10">
        <v>43251</v>
      </c>
      <c r="F1151" s="8">
        <v>9660</v>
      </c>
      <c r="G1151" s="9" t="s">
        <v>2940</v>
      </c>
      <c r="H1151" s="11" t="s">
        <v>2941</v>
      </c>
      <c r="I1151" s="12" t="s">
        <v>2942</v>
      </c>
      <c r="J1151" s="16" t="s">
        <v>2943</v>
      </c>
      <c r="K1151" s="17" t="s">
        <v>18</v>
      </c>
      <c r="L1151" s="17" t="s">
        <v>2944</v>
      </c>
      <c r="M1151" s="18"/>
    </row>
    <row r="1152" s="2" customFormat="1" ht="24" customHeight="1" spans="1:13">
      <c r="A1152" s="8" t="s">
        <v>2945</v>
      </c>
      <c r="B1152" s="8">
        <v>9127.5</v>
      </c>
      <c r="C1152" s="8"/>
      <c r="D1152" s="9">
        <f t="shared" si="18"/>
        <v>9127.5</v>
      </c>
      <c r="E1152" s="10">
        <v>43251</v>
      </c>
      <c r="F1152" s="8">
        <v>9127.5</v>
      </c>
      <c r="G1152" s="9" t="s">
        <v>1721</v>
      </c>
      <c r="H1152" s="11" t="s">
        <v>1722</v>
      </c>
      <c r="I1152" s="12" t="s">
        <v>1723</v>
      </c>
      <c r="J1152" s="16" t="s">
        <v>1724</v>
      </c>
      <c r="K1152" s="17" t="s">
        <v>18</v>
      </c>
      <c r="L1152" s="17" t="s">
        <v>2946</v>
      </c>
      <c r="M1152" s="18"/>
    </row>
    <row r="1153" s="2" customFormat="1" ht="24" customHeight="1" spans="1:13">
      <c r="A1153" s="8" t="s">
        <v>2947</v>
      </c>
      <c r="B1153" s="8">
        <v>20120</v>
      </c>
      <c r="C1153" s="8"/>
      <c r="D1153" s="9">
        <f t="shared" si="18"/>
        <v>20120</v>
      </c>
      <c r="E1153" s="10">
        <v>43251</v>
      </c>
      <c r="F1153" s="8">
        <v>6036</v>
      </c>
      <c r="G1153" s="9" t="s">
        <v>750</v>
      </c>
      <c r="H1153" s="11" t="s">
        <v>751</v>
      </c>
      <c r="I1153" s="12" t="s">
        <v>752</v>
      </c>
      <c r="J1153" s="16" t="s">
        <v>753</v>
      </c>
      <c r="K1153" s="17" t="s">
        <v>18</v>
      </c>
      <c r="L1153" s="17" t="s">
        <v>2948</v>
      </c>
      <c r="M1153" s="18"/>
    </row>
    <row r="1154" s="2" customFormat="1" ht="24" customHeight="1" spans="1:13">
      <c r="A1154" s="8" t="s">
        <v>2949</v>
      </c>
      <c r="B1154" s="8">
        <v>5411.5</v>
      </c>
      <c r="C1154" s="8">
        <v>460</v>
      </c>
      <c r="D1154" s="9">
        <f t="shared" si="18"/>
        <v>5871.5</v>
      </c>
      <c r="E1154" s="10">
        <v>43251</v>
      </c>
      <c r="F1154" s="8">
        <v>5871.5</v>
      </c>
      <c r="G1154" s="9" t="s">
        <v>1431</v>
      </c>
      <c r="H1154" s="11" t="s">
        <v>1432</v>
      </c>
      <c r="I1154" s="12" t="s">
        <v>1433</v>
      </c>
      <c r="J1154" s="16" t="s">
        <v>1434</v>
      </c>
      <c r="K1154" s="17" t="s">
        <v>18</v>
      </c>
      <c r="L1154" s="17" t="s">
        <v>2950</v>
      </c>
      <c r="M1154" s="18"/>
    </row>
    <row r="1155" s="2" customFormat="1" ht="24" customHeight="1" spans="1:13">
      <c r="A1155" s="8" t="s">
        <v>2951</v>
      </c>
      <c r="B1155" s="8">
        <v>13104</v>
      </c>
      <c r="C1155" s="8">
        <v>400</v>
      </c>
      <c r="D1155" s="9">
        <f t="shared" si="18"/>
        <v>13504</v>
      </c>
      <c r="E1155" s="10">
        <v>43251</v>
      </c>
      <c r="F1155" s="8">
        <v>13504</v>
      </c>
      <c r="G1155" s="9" t="s">
        <v>2952</v>
      </c>
      <c r="H1155" s="28" t="s">
        <v>2953</v>
      </c>
      <c r="I1155" s="12" t="s">
        <v>2954</v>
      </c>
      <c r="J1155" s="16" t="s">
        <v>2955</v>
      </c>
      <c r="K1155" s="17" t="s">
        <v>18</v>
      </c>
      <c r="L1155" s="17" t="s">
        <v>2956</v>
      </c>
      <c r="M1155" s="18"/>
    </row>
    <row r="1156" s="2" customFormat="1" ht="24" customHeight="1" spans="1:13">
      <c r="A1156" s="8" t="s">
        <v>2957</v>
      </c>
      <c r="B1156" s="8">
        <v>7128</v>
      </c>
      <c r="C1156" s="8"/>
      <c r="D1156" s="9">
        <f t="shared" si="18"/>
        <v>7128</v>
      </c>
      <c r="E1156" s="10">
        <v>43251</v>
      </c>
      <c r="F1156" s="8">
        <v>7128</v>
      </c>
      <c r="G1156" s="9" t="s">
        <v>1222</v>
      </c>
      <c r="H1156" s="11" t="s">
        <v>1223</v>
      </c>
      <c r="I1156" s="12" t="s">
        <v>1224</v>
      </c>
      <c r="J1156" s="16" t="s">
        <v>1225</v>
      </c>
      <c r="K1156" s="17" t="s">
        <v>18</v>
      </c>
      <c r="L1156" s="17" t="s">
        <v>2958</v>
      </c>
      <c r="M1156" s="18"/>
    </row>
    <row r="1157" s="2" customFormat="1" ht="24" customHeight="1" spans="1:13">
      <c r="A1157" s="8" t="s">
        <v>2959</v>
      </c>
      <c r="B1157" s="8">
        <v>7500</v>
      </c>
      <c r="C1157" s="8"/>
      <c r="D1157" s="9">
        <f t="shared" si="18"/>
        <v>7500</v>
      </c>
      <c r="E1157" s="10">
        <v>43251</v>
      </c>
      <c r="F1157" s="8">
        <v>7500</v>
      </c>
      <c r="G1157" s="9" t="s">
        <v>845</v>
      </c>
      <c r="H1157" s="28" t="s">
        <v>846</v>
      </c>
      <c r="I1157" s="12" t="s">
        <v>847</v>
      </c>
      <c r="J1157" s="16" t="s">
        <v>848</v>
      </c>
      <c r="K1157" s="17" t="s">
        <v>18</v>
      </c>
      <c r="L1157" s="17" t="s">
        <v>2960</v>
      </c>
      <c r="M1157" s="18"/>
    </row>
    <row r="1158" s="2" customFormat="1" ht="24" customHeight="1" spans="1:13">
      <c r="A1158" s="8" t="s">
        <v>2961</v>
      </c>
      <c r="B1158" s="8">
        <v>4077</v>
      </c>
      <c r="C1158" s="8"/>
      <c r="D1158" s="9">
        <f t="shared" si="18"/>
        <v>4077</v>
      </c>
      <c r="E1158" s="10">
        <v>43251</v>
      </c>
      <c r="F1158" s="8">
        <v>4077</v>
      </c>
      <c r="G1158" s="9" t="s">
        <v>2461</v>
      </c>
      <c r="H1158" s="11" t="s">
        <v>2462</v>
      </c>
      <c r="I1158" s="12" t="s">
        <v>2463</v>
      </c>
      <c r="J1158" s="16" t="s">
        <v>2464</v>
      </c>
      <c r="K1158" s="17" t="s">
        <v>18</v>
      </c>
      <c r="L1158" s="17" t="s">
        <v>2962</v>
      </c>
      <c r="M1158" s="18"/>
    </row>
    <row r="1159" s="2" customFormat="1" ht="24" customHeight="1" spans="1:13">
      <c r="A1159" s="8" t="s">
        <v>2963</v>
      </c>
      <c r="B1159" s="8">
        <v>11960</v>
      </c>
      <c r="C1159" s="8"/>
      <c r="D1159" s="9">
        <f t="shared" si="18"/>
        <v>11960</v>
      </c>
      <c r="E1159" s="10">
        <v>43251</v>
      </c>
      <c r="F1159" s="8">
        <v>11960</v>
      </c>
      <c r="G1159" s="9" t="s">
        <v>487</v>
      </c>
      <c r="H1159" s="11" t="s">
        <v>488</v>
      </c>
      <c r="I1159" s="12" t="s">
        <v>489</v>
      </c>
      <c r="J1159" s="16" t="s">
        <v>490</v>
      </c>
      <c r="K1159" s="17" t="s">
        <v>18</v>
      </c>
      <c r="L1159" s="17" t="s">
        <v>2964</v>
      </c>
      <c r="M1159" s="18"/>
    </row>
    <row r="1160" s="2" customFormat="1" ht="24" customHeight="1" spans="1:13">
      <c r="A1160" s="8" t="s">
        <v>2965</v>
      </c>
      <c r="B1160" s="8">
        <v>5629</v>
      </c>
      <c r="C1160" s="8"/>
      <c r="D1160" s="9">
        <f t="shared" si="18"/>
        <v>5629</v>
      </c>
      <c r="E1160" s="10">
        <v>43251</v>
      </c>
      <c r="F1160" s="8">
        <v>5629</v>
      </c>
      <c r="G1160" s="9" t="s">
        <v>2451</v>
      </c>
      <c r="H1160" s="28" t="s">
        <v>2452</v>
      </c>
      <c r="I1160" s="12" t="s">
        <v>2453</v>
      </c>
      <c r="J1160" s="16" t="s">
        <v>2454</v>
      </c>
      <c r="K1160" s="17" t="s">
        <v>18</v>
      </c>
      <c r="L1160" s="17" t="s">
        <v>2966</v>
      </c>
      <c r="M1160" s="18"/>
    </row>
    <row r="1161" s="2" customFormat="1" ht="24" customHeight="1" spans="1:13">
      <c r="A1161" s="8" t="s">
        <v>2967</v>
      </c>
      <c r="B1161" s="8">
        <v>18630</v>
      </c>
      <c r="C1161" s="8"/>
      <c r="D1161" s="9">
        <f t="shared" si="18"/>
        <v>18630</v>
      </c>
      <c r="E1161" s="10">
        <v>43251</v>
      </c>
      <c r="F1161" s="8">
        <v>18630</v>
      </c>
      <c r="G1161" s="9" t="s">
        <v>281</v>
      </c>
      <c r="H1161" s="11" t="s">
        <v>282</v>
      </c>
      <c r="I1161" s="12" t="s">
        <v>283</v>
      </c>
      <c r="J1161" s="16" t="s">
        <v>284</v>
      </c>
      <c r="K1161" s="17" t="s">
        <v>18</v>
      </c>
      <c r="L1161" s="17" t="s">
        <v>2968</v>
      </c>
      <c r="M1161" s="18"/>
    </row>
    <row r="1162" s="2" customFormat="1" ht="24" customHeight="1" spans="1:13">
      <c r="A1162" s="8" t="s">
        <v>2969</v>
      </c>
      <c r="B1162" s="8">
        <v>25670</v>
      </c>
      <c r="C1162" s="8"/>
      <c r="D1162" s="9">
        <f t="shared" si="18"/>
        <v>25670</v>
      </c>
      <c r="E1162" s="10">
        <v>43251</v>
      </c>
      <c r="F1162" s="8">
        <v>25670</v>
      </c>
      <c r="G1162" s="9" t="s">
        <v>615</v>
      </c>
      <c r="H1162" s="11" t="s">
        <v>616</v>
      </c>
      <c r="I1162" s="12" t="s">
        <v>617</v>
      </c>
      <c r="J1162" s="16" t="s">
        <v>618</v>
      </c>
      <c r="K1162" s="17" t="s">
        <v>18</v>
      </c>
      <c r="L1162" s="17" t="s">
        <v>2970</v>
      </c>
      <c r="M1162" s="18"/>
    </row>
    <row r="1163" s="2" customFormat="1" ht="24" customHeight="1" spans="1:13">
      <c r="A1163" s="8" t="s">
        <v>2971</v>
      </c>
      <c r="B1163" s="8">
        <v>20922</v>
      </c>
      <c r="C1163" s="8"/>
      <c r="D1163" s="9">
        <f t="shared" si="18"/>
        <v>20922</v>
      </c>
      <c r="E1163" s="10">
        <v>43251</v>
      </c>
      <c r="F1163" s="8">
        <v>20922</v>
      </c>
      <c r="G1163" s="9" t="s">
        <v>627</v>
      </c>
      <c r="H1163" s="11" t="s">
        <v>1738</v>
      </c>
      <c r="I1163" s="12" t="s">
        <v>629</v>
      </c>
      <c r="J1163" s="16" t="s">
        <v>630</v>
      </c>
      <c r="K1163" s="17" t="s">
        <v>18</v>
      </c>
      <c r="L1163" s="17" t="s">
        <v>2972</v>
      </c>
      <c r="M1163" s="18"/>
    </row>
    <row r="1164" s="2" customFormat="1" ht="24" customHeight="1" spans="1:13">
      <c r="A1164" s="8" t="s">
        <v>2973</v>
      </c>
      <c r="B1164" s="8">
        <v>57560</v>
      </c>
      <c r="C1164" s="8"/>
      <c r="D1164" s="9">
        <f t="shared" si="18"/>
        <v>57560</v>
      </c>
      <c r="E1164" s="10">
        <v>43251</v>
      </c>
      <c r="F1164" s="8">
        <v>17268</v>
      </c>
      <c r="G1164" s="9" t="s">
        <v>2974</v>
      </c>
      <c r="H1164" s="28" t="s">
        <v>2975</v>
      </c>
      <c r="I1164" s="12" t="s">
        <v>2976</v>
      </c>
      <c r="J1164" s="16" t="s">
        <v>2977</v>
      </c>
      <c r="K1164" s="17" t="s">
        <v>18</v>
      </c>
      <c r="L1164" s="17" t="s">
        <v>2978</v>
      </c>
      <c r="M1164" s="18"/>
    </row>
    <row r="1165" s="2" customFormat="1" ht="24" customHeight="1" spans="1:13">
      <c r="A1165" s="8" t="s">
        <v>2979</v>
      </c>
      <c r="B1165" s="8">
        <v>6120</v>
      </c>
      <c r="C1165" s="8">
        <v>60</v>
      </c>
      <c r="D1165" s="9">
        <f t="shared" si="18"/>
        <v>6180</v>
      </c>
      <c r="E1165" s="10">
        <v>43251</v>
      </c>
      <c r="F1165" s="8">
        <v>6180</v>
      </c>
      <c r="G1165" s="9" t="s">
        <v>2485</v>
      </c>
      <c r="H1165" s="11" t="s">
        <v>2486</v>
      </c>
      <c r="I1165" s="12" t="s">
        <v>2487</v>
      </c>
      <c r="J1165" s="16" t="s">
        <v>2488</v>
      </c>
      <c r="K1165" s="17" t="s">
        <v>18</v>
      </c>
      <c r="L1165" s="17" t="s">
        <v>2980</v>
      </c>
      <c r="M1165" s="18"/>
    </row>
    <row r="1166" s="2" customFormat="1" ht="24" customHeight="1" spans="1:13">
      <c r="A1166" s="8" t="s">
        <v>2981</v>
      </c>
      <c r="B1166" s="8">
        <v>2730</v>
      </c>
      <c r="C1166" s="8">
        <v>30</v>
      </c>
      <c r="D1166" s="9">
        <f t="shared" si="18"/>
        <v>2760</v>
      </c>
      <c r="E1166" s="10">
        <v>43251</v>
      </c>
      <c r="F1166" s="8">
        <v>2760</v>
      </c>
      <c r="G1166" s="9" t="s">
        <v>2485</v>
      </c>
      <c r="H1166" s="11" t="s">
        <v>2486</v>
      </c>
      <c r="I1166" s="12" t="s">
        <v>2487</v>
      </c>
      <c r="J1166" s="16" t="s">
        <v>2488</v>
      </c>
      <c r="K1166" s="17" t="s">
        <v>18</v>
      </c>
      <c r="L1166" s="17" t="s">
        <v>2982</v>
      </c>
      <c r="M1166" s="18"/>
    </row>
    <row r="1167" s="3" customFormat="1" ht="26" customHeight="1" spans="1:13">
      <c r="A1167" s="8" t="s">
        <v>2433</v>
      </c>
      <c r="B1167" s="8">
        <v>4900</v>
      </c>
      <c r="C1167" s="8"/>
      <c r="D1167" s="9">
        <f t="shared" si="18"/>
        <v>4900</v>
      </c>
      <c r="E1167" s="10">
        <v>43280</v>
      </c>
      <c r="F1167" s="8">
        <v>3430</v>
      </c>
      <c r="G1167" s="9" t="s">
        <v>2434</v>
      </c>
      <c r="H1167" s="11" t="s">
        <v>2435</v>
      </c>
      <c r="I1167" s="12" t="s">
        <v>2436</v>
      </c>
      <c r="J1167" s="16" t="s">
        <v>2437</v>
      </c>
      <c r="K1167" s="17" t="s">
        <v>18</v>
      </c>
      <c r="L1167" s="17" t="s">
        <v>19</v>
      </c>
      <c r="M1167" s="18"/>
    </row>
    <row r="1168" s="3" customFormat="1" ht="26" customHeight="1" spans="1:13">
      <c r="A1168" s="8" t="s">
        <v>2165</v>
      </c>
      <c r="B1168" s="8">
        <v>32000</v>
      </c>
      <c r="C1168" s="8">
        <v>1380</v>
      </c>
      <c r="D1168" s="9">
        <f t="shared" si="18"/>
        <v>33380</v>
      </c>
      <c r="E1168" s="10">
        <v>43280</v>
      </c>
      <c r="F1168" s="8">
        <v>23780</v>
      </c>
      <c r="G1168" s="9" t="s">
        <v>2166</v>
      </c>
      <c r="H1168" s="28" t="s">
        <v>2167</v>
      </c>
      <c r="I1168" s="12" t="s">
        <v>2168</v>
      </c>
      <c r="J1168" s="16" t="s">
        <v>2169</v>
      </c>
      <c r="K1168" s="17" t="s">
        <v>18</v>
      </c>
      <c r="L1168" s="17" t="s">
        <v>1295</v>
      </c>
      <c r="M1168" s="18"/>
    </row>
    <row r="1169" s="3" customFormat="1" ht="26" customHeight="1" spans="1:13">
      <c r="A1169" s="8" t="s">
        <v>2638</v>
      </c>
      <c r="B1169" s="8">
        <v>19050</v>
      </c>
      <c r="C1169" s="8"/>
      <c r="D1169" s="9">
        <f t="shared" si="18"/>
        <v>19050</v>
      </c>
      <c r="E1169" s="10">
        <v>43280</v>
      </c>
      <c r="F1169" s="8">
        <v>13335</v>
      </c>
      <c r="G1169" s="9" t="s">
        <v>2633</v>
      </c>
      <c r="H1169" s="11" t="s">
        <v>2634</v>
      </c>
      <c r="I1169" s="12" t="s">
        <v>2635</v>
      </c>
      <c r="J1169" s="16" t="s">
        <v>2636</v>
      </c>
      <c r="K1169" s="17" t="s">
        <v>18</v>
      </c>
      <c r="L1169" s="17" t="s">
        <v>1296</v>
      </c>
      <c r="M1169" s="18"/>
    </row>
    <row r="1170" s="3" customFormat="1" ht="26" customHeight="1" spans="1:13">
      <c r="A1170" s="8" t="s">
        <v>2405</v>
      </c>
      <c r="B1170" s="8">
        <v>21084</v>
      </c>
      <c r="C1170" s="8"/>
      <c r="D1170" s="9">
        <f t="shared" si="18"/>
        <v>21084</v>
      </c>
      <c r="E1170" s="10">
        <v>43280</v>
      </c>
      <c r="F1170" s="8">
        <v>14758.8</v>
      </c>
      <c r="G1170" s="9" t="s">
        <v>2406</v>
      </c>
      <c r="H1170" s="28" t="s">
        <v>2407</v>
      </c>
      <c r="I1170" s="12" t="s">
        <v>2408</v>
      </c>
      <c r="J1170" s="16" t="s">
        <v>2409</v>
      </c>
      <c r="K1170" s="17" t="s">
        <v>18</v>
      </c>
      <c r="L1170" s="17" t="s">
        <v>1297</v>
      </c>
      <c r="M1170" s="18"/>
    </row>
    <row r="1171" s="3" customFormat="1" ht="26" customHeight="1" spans="1:13">
      <c r="A1171" s="8" t="s">
        <v>2160</v>
      </c>
      <c r="B1171" s="8">
        <v>35760</v>
      </c>
      <c r="C1171" s="8"/>
      <c r="D1171" s="9">
        <f t="shared" si="18"/>
        <v>35760</v>
      </c>
      <c r="E1171" s="10">
        <v>43277</v>
      </c>
      <c r="F1171" s="8">
        <v>25332</v>
      </c>
      <c r="G1171" s="9" t="s">
        <v>2161</v>
      </c>
      <c r="H1171" s="28" t="s">
        <v>2162</v>
      </c>
      <c r="I1171" s="12" t="s">
        <v>2163</v>
      </c>
      <c r="J1171" s="16" t="s">
        <v>2164</v>
      </c>
      <c r="K1171" s="17" t="s">
        <v>18</v>
      </c>
      <c r="L1171" s="17" t="s">
        <v>1303</v>
      </c>
      <c r="M1171" s="18"/>
    </row>
    <row r="1172" s="3" customFormat="1" ht="26" customHeight="1" spans="1:13">
      <c r="A1172" s="8" t="s">
        <v>2902</v>
      </c>
      <c r="B1172" s="8">
        <v>14725</v>
      </c>
      <c r="C1172" s="8">
        <v>1140</v>
      </c>
      <c r="D1172" s="9">
        <f t="shared" si="18"/>
        <v>15865</v>
      </c>
      <c r="E1172" s="10">
        <v>43277</v>
      </c>
      <c r="F1172" s="8">
        <v>11447.5</v>
      </c>
      <c r="G1172" s="9" t="s">
        <v>2903</v>
      </c>
      <c r="H1172" s="11" t="s">
        <v>2904</v>
      </c>
      <c r="I1172" s="12" t="s">
        <v>2905</v>
      </c>
      <c r="J1172" s="16" t="s">
        <v>2906</v>
      </c>
      <c r="K1172" s="17" t="s">
        <v>18</v>
      </c>
      <c r="L1172" s="17" t="s">
        <v>1305</v>
      </c>
      <c r="M1172" s="18"/>
    </row>
    <row r="1173" s="3" customFormat="1" ht="26" customHeight="1" spans="1:13">
      <c r="A1173" s="8" t="s">
        <v>2218</v>
      </c>
      <c r="B1173" s="8">
        <v>57340</v>
      </c>
      <c r="C1173" s="8"/>
      <c r="D1173" s="9">
        <f t="shared" si="18"/>
        <v>57340</v>
      </c>
      <c r="E1173" s="10">
        <v>43277</v>
      </c>
      <c r="F1173" s="8">
        <v>40628</v>
      </c>
      <c r="G1173" s="9" t="s">
        <v>2219</v>
      </c>
      <c r="H1173" s="11" t="s">
        <v>2220</v>
      </c>
      <c r="I1173" s="12" t="s">
        <v>2221</v>
      </c>
      <c r="J1173" s="16" t="s">
        <v>2222</v>
      </c>
      <c r="K1173" s="17" t="s">
        <v>18</v>
      </c>
      <c r="L1173" s="17" t="s">
        <v>1306</v>
      </c>
      <c r="M1173" s="18"/>
    </row>
    <row r="1174" s="3" customFormat="1" ht="26" customHeight="1" spans="1:13">
      <c r="A1174" s="8" t="s">
        <v>2342</v>
      </c>
      <c r="B1174" s="8">
        <v>6550</v>
      </c>
      <c r="C1174" s="8">
        <v>120</v>
      </c>
      <c r="D1174" s="9">
        <v>6670</v>
      </c>
      <c r="E1174" s="10">
        <v>43276</v>
      </c>
      <c r="F1174" s="8">
        <v>4705</v>
      </c>
      <c r="G1174" s="9" t="s">
        <v>2343</v>
      </c>
      <c r="H1174" s="11" t="s">
        <v>2344</v>
      </c>
      <c r="I1174" s="12" t="s">
        <v>2345</v>
      </c>
      <c r="J1174" s="16" t="s">
        <v>2346</v>
      </c>
      <c r="K1174" s="17" t="s">
        <v>18</v>
      </c>
      <c r="L1174" s="17" t="s">
        <v>1307</v>
      </c>
      <c r="M1174" s="18"/>
    </row>
    <row r="1175" s="3" customFormat="1" ht="26" customHeight="1" spans="1:13">
      <c r="A1175" s="8" t="s">
        <v>2474</v>
      </c>
      <c r="B1175" s="8">
        <v>17280</v>
      </c>
      <c r="C1175" s="8">
        <v>960</v>
      </c>
      <c r="D1175" s="9">
        <v>18240</v>
      </c>
      <c r="E1175" s="10">
        <v>43276</v>
      </c>
      <c r="F1175" s="8">
        <v>13056</v>
      </c>
      <c r="G1175" s="9" t="s">
        <v>2475</v>
      </c>
      <c r="H1175" s="28" t="s">
        <v>2476</v>
      </c>
      <c r="I1175" s="12" t="s">
        <v>2477</v>
      </c>
      <c r="J1175" s="16" t="s">
        <v>2478</v>
      </c>
      <c r="K1175" s="17" t="s">
        <v>18</v>
      </c>
      <c r="L1175" s="17" t="s">
        <v>1313</v>
      </c>
      <c r="M1175" s="18"/>
    </row>
    <row r="1176" s="3" customFormat="1" ht="26" customHeight="1" spans="1:13">
      <c r="A1176" s="8" t="s">
        <v>2888</v>
      </c>
      <c r="B1176" s="8">
        <v>35978.9</v>
      </c>
      <c r="C1176" s="8">
        <v>1700</v>
      </c>
      <c r="D1176" s="9">
        <f t="shared" ref="D1176:D1239" si="19">SUM(B1176:C1176)</f>
        <v>37678.9</v>
      </c>
      <c r="E1176" s="10">
        <v>43274</v>
      </c>
      <c r="F1176" s="8">
        <v>26885.23</v>
      </c>
      <c r="G1176" s="9" t="s">
        <v>2889</v>
      </c>
      <c r="H1176" s="11" t="s">
        <v>2890</v>
      </c>
      <c r="I1176" s="12" t="s">
        <v>2891</v>
      </c>
      <c r="J1176" s="16" t="s">
        <v>2892</v>
      </c>
      <c r="K1176" s="17" t="s">
        <v>18</v>
      </c>
      <c r="L1176" s="17" t="s">
        <v>1314</v>
      </c>
      <c r="M1176" s="18"/>
    </row>
    <row r="1177" s="3" customFormat="1" ht="26" customHeight="1" spans="1:13">
      <c r="A1177" s="8" t="s">
        <v>2233</v>
      </c>
      <c r="B1177" s="8">
        <v>107568</v>
      </c>
      <c r="C1177" s="8"/>
      <c r="D1177" s="9">
        <f t="shared" si="19"/>
        <v>107568</v>
      </c>
      <c r="E1177" s="10">
        <v>43273</v>
      </c>
      <c r="F1177" s="8">
        <v>75297.6</v>
      </c>
      <c r="G1177" s="9" t="s">
        <v>2234</v>
      </c>
      <c r="H1177" s="11" t="s">
        <v>2235</v>
      </c>
      <c r="I1177" s="12" t="s">
        <v>2236</v>
      </c>
      <c r="J1177" s="16" t="s">
        <v>2237</v>
      </c>
      <c r="K1177" s="17" t="s">
        <v>18</v>
      </c>
      <c r="L1177" s="17" t="s">
        <v>1315</v>
      </c>
      <c r="M1177" s="18"/>
    </row>
    <row r="1178" s="3" customFormat="1" ht="26" customHeight="1" spans="1:13">
      <c r="A1178" s="8" t="s">
        <v>2658</v>
      </c>
      <c r="B1178" s="8">
        <v>68007.5</v>
      </c>
      <c r="C1178" s="8"/>
      <c r="D1178" s="9">
        <f t="shared" si="19"/>
        <v>68007.5</v>
      </c>
      <c r="E1178" s="10">
        <v>43272</v>
      </c>
      <c r="F1178" s="8">
        <v>47605.25</v>
      </c>
      <c r="G1178" s="9" t="s">
        <v>2659</v>
      </c>
      <c r="H1178" s="28" t="s">
        <v>2660</v>
      </c>
      <c r="I1178" s="12" t="s">
        <v>2661</v>
      </c>
      <c r="J1178" s="16" t="s">
        <v>2662</v>
      </c>
      <c r="K1178" s="17" t="s">
        <v>18</v>
      </c>
      <c r="L1178" s="17" t="s">
        <v>1316</v>
      </c>
      <c r="M1178" s="18"/>
    </row>
    <row r="1179" s="3" customFormat="1" ht="26" customHeight="1" spans="1:13">
      <c r="A1179" s="8" t="s">
        <v>2668</v>
      </c>
      <c r="B1179" s="8">
        <v>49592</v>
      </c>
      <c r="C1179" s="8"/>
      <c r="D1179" s="9">
        <f t="shared" si="19"/>
        <v>49592</v>
      </c>
      <c r="E1179" s="10">
        <v>43272</v>
      </c>
      <c r="F1179" s="8">
        <v>29120</v>
      </c>
      <c r="G1179" s="9" t="s">
        <v>26</v>
      </c>
      <c r="H1179" s="11" t="s">
        <v>27</v>
      </c>
      <c r="I1179" s="12" t="s">
        <v>28</v>
      </c>
      <c r="J1179" s="16" t="s">
        <v>29</v>
      </c>
      <c r="K1179" s="17" t="s">
        <v>18</v>
      </c>
      <c r="L1179" s="17" t="s">
        <v>1317</v>
      </c>
      <c r="M1179" s="18"/>
    </row>
    <row r="1180" s="3" customFormat="1" ht="26" customHeight="1" spans="1:13">
      <c r="A1180" s="8" t="s">
        <v>2139</v>
      </c>
      <c r="B1180" s="8">
        <v>41925</v>
      </c>
      <c r="C1180" s="8"/>
      <c r="D1180" s="9">
        <f t="shared" si="19"/>
        <v>41925</v>
      </c>
      <c r="E1180" s="10">
        <v>43272</v>
      </c>
      <c r="F1180" s="8">
        <v>29347.5</v>
      </c>
      <c r="G1180" s="9" t="s">
        <v>2140</v>
      </c>
      <c r="H1180" s="11" t="s">
        <v>2141</v>
      </c>
      <c r="I1180" s="12" t="s">
        <v>2142</v>
      </c>
      <c r="J1180" s="16" t="s">
        <v>2143</v>
      </c>
      <c r="K1180" s="17" t="s">
        <v>18</v>
      </c>
      <c r="L1180" s="17" t="s">
        <v>1318</v>
      </c>
      <c r="M1180" s="18"/>
    </row>
    <row r="1181" s="3" customFormat="1" ht="26" customHeight="1" spans="1:13">
      <c r="A1181" s="8" t="s">
        <v>2149</v>
      </c>
      <c r="B1181" s="8">
        <v>69500</v>
      </c>
      <c r="C1181" s="8"/>
      <c r="D1181" s="9">
        <f t="shared" si="19"/>
        <v>69500</v>
      </c>
      <c r="E1181" s="10">
        <v>43271</v>
      </c>
      <c r="F1181" s="8">
        <v>48650</v>
      </c>
      <c r="G1181" s="9" t="s">
        <v>90</v>
      </c>
      <c r="H1181" s="11" t="s">
        <v>91</v>
      </c>
      <c r="I1181" s="12" t="s">
        <v>92</v>
      </c>
      <c r="J1181" s="16" t="s">
        <v>93</v>
      </c>
      <c r="K1181" s="17" t="s">
        <v>18</v>
      </c>
      <c r="L1181" s="17" t="s">
        <v>1324</v>
      </c>
      <c r="M1181" s="18"/>
    </row>
    <row r="1182" s="3" customFormat="1" ht="26" customHeight="1" spans="1:13">
      <c r="A1182" s="8" t="s">
        <v>2113</v>
      </c>
      <c r="B1182" s="8">
        <v>94530</v>
      </c>
      <c r="C1182" s="8"/>
      <c r="D1182" s="9">
        <f t="shared" si="19"/>
        <v>94530</v>
      </c>
      <c r="E1182" s="10">
        <v>43271</v>
      </c>
      <c r="F1182" s="8">
        <v>67371</v>
      </c>
      <c r="G1182" s="9" t="s">
        <v>202</v>
      </c>
      <c r="H1182" s="28" t="s">
        <v>203</v>
      </c>
      <c r="I1182" s="12" t="s">
        <v>204</v>
      </c>
      <c r="J1182" s="16" t="s">
        <v>205</v>
      </c>
      <c r="K1182" s="17" t="s">
        <v>18</v>
      </c>
      <c r="L1182" s="17" t="s">
        <v>1325</v>
      </c>
      <c r="M1182" s="18"/>
    </row>
    <row r="1183" s="3" customFormat="1" ht="26" customHeight="1" spans="1:13">
      <c r="A1183" s="8" t="s">
        <v>2208</v>
      </c>
      <c r="B1183" s="8">
        <v>90565</v>
      </c>
      <c r="C1183" s="8"/>
      <c r="D1183" s="9">
        <f t="shared" si="19"/>
        <v>90565</v>
      </c>
      <c r="E1183" s="10">
        <v>43271</v>
      </c>
      <c r="F1183" s="8">
        <v>63395.5</v>
      </c>
      <c r="G1183" s="9" t="s">
        <v>90</v>
      </c>
      <c r="H1183" s="11" t="s">
        <v>91</v>
      </c>
      <c r="I1183" s="12" t="s">
        <v>92</v>
      </c>
      <c r="J1183" s="16" t="s">
        <v>93</v>
      </c>
      <c r="K1183" s="17" t="s">
        <v>18</v>
      </c>
      <c r="L1183" s="17" t="s">
        <v>1326</v>
      </c>
      <c r="M1183" s="18"/>
    </row>
    <row r="1184" s="3" customFormat="1" ht="26" customHeight="1" spans="1:13">
      <c r="A1184" s="8" t="s">
        <v>2128</v>
      </c>
      <c r="B1184" s="8">
        <v>63602</v>
      </c>
      <c r="C1184" s="8"/>
      <c r="D1184" s="9">
        <f t="shared" si="19"/>
        <v>63602</v>
      </c>
      <c r="E1184" s="10">
        <v>43271</v>
      </c>
      <c r="F1184" s="8">
        <v>44521.4</v>
      </c>
      <c r="G1184" s="9" t="s">
        <v>317</v>
      </c>
      <c r="H1184" s="11" t="s">
        <v>318</v>
      </c>
      <c r="I1184" s="12" t="s">
        <v>319</v>
      </c>
      <c r="J1184" s="16" t="s">
        <v>320</v>
      </c>
      <c r="K1184" s="17" t="s">
        <v>18</v>
      </c>
      <c r="L1184" s="17" t="s">
        <v>1328</v>
      </c>
      <c r="M1184" s="18"/>
    </row>
    <row r="1185" s="3" customFormat="1" ht="26" customHeight="1" spans="1:13">
      <c r="A1185" s="8" t="s">
        <v>2546</v>
      </c>
      <c r="B1185" s="8">
        <v>64092</v>
      </c>
      <c r="C1185" s="8">
        <v>520</v>
      </c>
      <c r="D1185" s="9">
        <f t="shared" si="19"/>
        <v>64612</v>
      </c>
      <c r="E1185" s="10">
        <v>43267</v>
      </c>
      <c r="F1185" s="8">
        <v>45384.4</v>
      </c>
      <c r="G1185" s="9" t="s">
        <v>2547</v>
      </c>
      <c r="H1185" s="28" t="s">
        <v>2548</v>
      </c>
      <c r="I1185" s="12" t="s">
        <v>2549</v>
      </c>
      <c r="J1185" s="16" t="s">
        <v>2550</v>
      </c>
      <c r="K1185" s="17" t="s">
        <v>18</v>
      </c>
      <c r="L1185" s="17" t="s">
        <v>1329</v>
      </c>
      <c r="M1185" s="18"/>
    </row>
    <row r="1186" s="3" customFormat="1" ht="26" customHeight="1" spans="1:13">
      <c r="A1186" s="8" t="s">
        <v>2270</v>
      </c>
      <c r="B1186" s="8">
        <v>67800</v>
      </c>
      <c r="C1186" s="8"/>
      <c r="D1186" s="9">
        <f t="shared" si="19"/>
        <v>67800</v>
      </c>
      <c r="E1186" s="10">
        <v>43266</v>
      </c>
      <c r="F1186" s="8">
        <v>48360</v>
      </c>
      <c r="G1186" s="9" t="s">
        <v>2271</v>
      </c>
      <c r="H1186" s="28" t="s">
        <v>2272</v>
      </c>
      <c r="I1186" s="12" t="s">
        <v>2273</v>
      </c>
      <c r="J1186" s="16" t="s">
        <v>2274</v>
      </c>
      <c r="K1186" s="17" t="s">
        <v>18</v>
      </c>
      <c r="L1186" s="17" t="s">
        <v>1335</v>
      </c>
      <c r="M1186" s="18"/>
    </row>
    <row r="1187" s="3" customFormat="1" ht="26" customHeight="1" spans="1:13">
      <c r="A1187" s="8" t="s">
        <v>2880</v>
      </c>
      <c r="B1187" s="8">
        <v>10869.8</v>
      </c>
      <c r="C1187" s="8"/>
      <c r="D1187" s="9">
        <f t="shared" si="19"/>
        <v>10869.8</v>
      </c>
      <c r="E1187" s="10">
        <v>43266</v>
      </c>
      <c r="F1187" s="8">
        <v>7608.86</v>
      </c>
      <c r="G1187" s="9" t="s">
        <v>2881</v>
      </c>
      <c r="H1187" s="11" t="s">
        <v>2882</v>
      </c>
      <c r="I1187" s="12" t="s">
        <v>2883</v>
      </c>
      <c r="J1187" s="16" t="s">
        <v>2884</v>
      </c>
      <c r="K1187" s="17" t="s">
        <v>18</v>
      </c>
      <c r="L1187" s="17" t="s">
        <v>1336</v>
      </c>
      <c r="M1187" s="18"/>
    </row>
    <row r="1188" s="3" customFormat="1" ht="26" customHeight="1" spans="1:13">
      <c r="A1188" s="8" t="s">
        <v>2754</v>
      </c>
      <c r="B1188" s="8">
        <v>140990</v>
      </c>
      <c r="C1188" s="8">
        <v>1600</v>
      </c>
      <c r="D1188" s="9">
        <f t="shared" si="19"/>
        <v>142590</v>
      </c>
      <c r="E1188" s="10">
        <v>43266</v>
      </c>
      <c r="F1188" s="8">
        <v>100293</v>
      </c>
      <c r="G1188" s="9" t="s">
        <v>2271</v>
      </c>
      <c r="H1188" s="28" t="s">
        <v>2272</v>
      </c>
      <c r="I1188" s="12" t="s">
        <v>2273</v>
      </c>
      <c r="J1188" s="16" t="s">
        <v>2274</v>
      </c>
      <c r="K1188" s="17" t="s">
        <v>18</v>
      </c>
      <c r="L1188" s="17" t="s">
        <v>1342</v>
      </c>
      <c r="M1188" s="18"/>
    </row>
    <row r="1189" s="3" customFormat="1" ht="26" customHeight="1" spans="1:13">
      <c r="A1189" s="8" t="s">
        <v>2518</v>
      </c>
      <c r="B1189" s="8">
        <v>68750</v>
      </c>
      <c r="C1189" s="8"/>
      <c r="D1189" s="9">
        <f t="shared" si="19"/>
        <v>68750</v>
      </c>
      <c r="E1189" s="10">
        <v>43266</v>
      </c>
      <c r="F1189" s="8">
        <v>48125</v>
      </c>
      <c r="G1189" s="9" t="s">
        <v>176</v>
      </c>
      <c r="H1189" s="11" t="s">
        <v>177</v>
      </c>
      <c r="I1189" s="12" t="s">
        <v>178</v>
      </c>
      <c r="J1189" s="16" t="s">
        <v>179</v>
      </c>
      <c r="K1189" s="17" t="s">
        <v>18</v>
      </c>
      <c r="L1189" s="17" t="s">
        <v>1343</v>
      </c>
      <c r="M1189" s="18"/>
    </row>
    <row r="1190" s="3" customFormat="1" ht="26" customHeight="1" spans="1:13">
      <c r="A1190" s="8" t="s">
        <v>2146</v>
      </c>
      <c r="B1190" s="8">
        <v>142992</v>
      </c>
      <c r="C1190" s="8"/>
      <c r="D1190" s="9">
        <f t="shared" si="19"/>
        <v>142992</v>
      </c>
      <c r="E1190" s="10">
        <v>43265</v>
      </c>
      <c r="F1190" s="8">
        <v>100991.4</v>
      </c>
      <c r="G1190" s="9" t="s">
        <v>1320</v>
      </c>
      <c r="H1190" s="11" t="s">
        <v>1321</v>
      </c>
      <c r="I1190" s="12" t="s">
        <v>1322</v>
      </c>
      <c r="J1190" s="16" t="s">
        <v>1323</v>
      </c>
      <c r="K1190" s="17" t="s">
        <v>18</v>
      </c>
      <c r="L1190" s="17" t="s">
        <v>1344</v>
      </c>
      <c r="M1190" s="18"/>
    </row>
    <row r="1191" s="3" customFormat="1" ht="26" customHeight="1" spans="1:13">
      <c r="A1191" s="8" t="s">
        <v>2719</v>
      </c>
      <c r="B1191" s="8">
        <v>28000</v>
      </c>
      <c r="C1191" s="8"/>
      <c r="D1191" s="9">
        <f t="shared" si="19"/>
        <v>28000</v>
      </c>
      <c r="E1191" s="10">
        <v>43265</v>
      </c>
      <c r="F1191" s="8">
        <v>19600</v>
      </c>
      <c r="G1191" s="9" t="s">
        <v>176</v>
      </c>
      <c r="H1191" s="11" t="s">
        <v>177</v>
      </c>
      <c r="I1191" s="12" t="s">
        <v>178</v>
      </c>
      <c r="J1191" s="16" t="s">
        <v>179</v>
      </c>
      <c r="K1191" s="17" t="s">
        <v>18</v>
      </c>
      <c r="L1191" s="17" t="s">
        <v>1345</v>
      </c>
      <c r="M1191" s="18"/>
    </row>
    <row r="1192" s="3" customFormat="1" ht="26" customHeight="1" spans="1:13">
      <c r="A1192" s="8" t="s">
        <v>2184</v>
      </c>
      <c r="B1192" s="8">
        <v>36520</v>
      </c>
      <c r="C1192" s="8"/>
      <c r="D1192" s="9">
        <f t="shared" si="19"/>
        <v>36520</v>
      </c>
      <c r="E1192" s="10">
        <v>43265</v>
      </c>
      <c r="F1192" s="8">
        <v>26414</v>
      </c>
      <c r="G1192" s="9" t="s">
        <v>2185</v>
      </c>
      <c r="H1192" s="11" t="s">
        <v>2186</v>
      </c>
      <c r="I1192" s="12" t="s">
        <v>2187</v>
      </c>
      <c r="J1192" s="16" t="s">
        <v>2188</v>
      </c>
      <c r="K1192" s="17" t="s">
        <v>18</v>
      </c>
      <c r="L1192" s="17" t="s">
        <v>1351</v>
      </c>
      <c r="M1192" s="18"/>
    </row>
    <row r="1193" s="3" customFormat="1" ht="26" customHeight="1" spans="1:13">
      <c r="A1193" s="8" t="s">
        <v>2886</v>
      </c>
      <c r="B1193" s="8">
        <v>42504</v>
      </c>
      <c r="C1193" s="8"/>
      <c r="D1193" s="9">
        <f t="shared" si="19"/>
        <v>42504</v>
      </c>
      <c r="E1193" s="10">
        <v>43264</v>
      </c>
      <c r="F1193" s="8">
        <v>29752.8</v>
      </c>
      <c r="G1193" s="9" t="s">
        <v>2374</v>
      </c>
      <c r="H1193" s="11" t="s">
        <v>2375</v>
      </c>
      <c r="I1193" s="12" t="s">
        <v>2376</v>
      </c>
      <c r="J1193" s="16" t="s">
        <v>2377</v>
      </c>
      <c r="K1193" s="17" t="s">
        <v>18</v>
      </c>
      <c r="L1193" s="17" t="s">
        <v>1353</v>
      </c>
      <c r="M1193" s="18"/>
    </row>
    <row r="1194" s="3" customFormat="1" ht="26" customHeight="1" spans="1:13">
      <c r="A1194" s="8" t="s">
        <v>2155</v>
      </c>
      <c r="B1194" s="8">
        <v>57100</v>
      </c>
      <c r="C1194" s="8"/>
      <c r="D1194" s="9">
        <f t="shared" si="19"/>
        <v>57100</v>
      </c>
      <c r="E1194" s="10">
        <v>43263</v>
      </c>
      <c r="F1194" s="8">
        <v>39970</v>
      </c>
      <c r="G1194" s="9" t="s">
        <v>2156</v>
      </c>
      <c r="H1194" s="28" t="s">
        <v>2157</v>
      </c>
      <c r="I1194" s="12" t="s">
        <v>2158</v>
      </c>
      <c r="J1194" s="16" t="s">
        <v>2159</v>
      </c>
      <c r="K1194" s="17" t="s">
        <v>18</v>
      </c>
      <c r="L1194" s="17" t="s">
        <v>1355</v>
      </c>
      <c r="M1194" s="18"/>
    </row>
    <row r="1195" s="3" customFormat="1" ht="26" customHeight="1" spans="1:13">
      <c r="A1195" s="8" t="s">
        <v>2499</v>
      </c>
      <c r="B1195" s="8">
        <v>7000</v>
      </c>
      <c r="C1195" s="8"/>
      <c r="D1195" s="9">
        <f t="shared" si="19"/>
        <v>7000</v>
      </c>
      <c r="E1195" s="10">
        <v>43263</v>
      </c>
      <c r="F1195" s="8">
        <v>4900</v>
      </c>
      <c r="G1195" s="9" t="s">
        <v>2156</v>
      </c>
      <c r="H1195" s="28" t="s">
        <v>2157</v>
      </c>
      <c r="I1195" s="12" t="s">
        <v>2158</v>
      </c>
      <c r="J1195" s="16" t="s">
        <v>2159</v>
      </c>
      <c r="K1195" s="17" t="s">
        <v>18</v>
      </c>
      <c r="L1195" s="17" t="s">
        <v>1357</v>
      </c>
      <c r="M1195" s="18"/>
    </row>
    <row r="1196" s="3" customFormat="1" ht="26" customHeight="1" spans="1:13">
      <c r="A1196" s="8" t="s">
        <v>2947</v>
      </c>
      <c r="B1196" s="8">
        <v>20120</v>
      </c>
      <c r="C1196" s="8">
        <v>637</v>
      </c>
      <c r="D1196" s="9">
        <f t="shared" si="19"/>
        <v>20757</v>
      </c>
      <c r="E1196" s="10">
        <v>43262</v>
      </c>
      <c r="F1196" s="8">
        <v>14721</v>
      </c>
      <c r="G1196" s="9" t="s">
        <v>750</v>
      </c>
      <c r="H1196" s="11" t="s">
        <v>751</v>
      </c>
      <c r="I1196" s="12" t="s">
        <v>752</v>
      </c>
      <c r="J1196" s="16" t="s">
        <v>753</v>
      </c>
      <c r="K1196" s="17" t="s">
        <v>18</v>
      </c>
      <c r="L1196" s="17" t="s">
        <v>1363</v>
      </c>
      <c r="M1196" s="18"/>
    </row>
    <row r="1197" s="3" customFormat="1" ht="26" customHeight="1" spans="1:13">
      <c r="A1197" s="8" t="s">
        <v>2410</v>
      </c>
      <c r="B1197" s="8">
        <v>64830</v>
      </c>
      <c r="C1197" s="8">
        <v>1600</v>
      </c>
      <c r="D1197" s="9">
        <f t="shared" si="19"/>
        <v>66430</v>
      </c>
      <c r="E1197" s="10">
        <v>43262</v>
      </c>
      <c r="F1197" s="8">
        <v>46981</v>
      </c>
      <c r="G1197" s="9" t="s">
        <v>2411</v>
      </c>
      <c r="H1197" s="28" t="s">
        <v>2412</v>
      </c>
      <c r="I1197" s="12" t="s">
        <v>2413</v>
      </c>
      <c r="J1197" s="16" t="s">
        <v>2414</v>
      </c>
      <c r="K1197" s="17" t="s">
        <v>18</v>
      </c>
      <c r="L1197" s="17" t="s">
        <v>1365</v>
      </c>
      <c r="M1197" s="18"/>
    </row>
    <row r="1198" s="3" customFormat="1" ht="26" customHeight="1" spans="1:13">
      <c r="A1198" s="8" t="s">
        <v>1583</v>
      </c>
      <c r="B1198" s="8">
        <v>65035</v>
      </c>
      <c r="C1198" s="8"/>
      <c r="D1198" s="9">
        <f t="shared" si="19"/>
        <v>65035</v>
      </c>
      <c r="E1198" s="10">
        <v>43262</v>
      </c>
      <c r="F1198" s="8">
        <v>47274.5</v>
      </c>
      <c r="G1198" s="9" t="s">
        <v>1584</v>
      </c>
      <c r="H1198" s="11" t="s">
        <v>1585</v>
      </c>
      <c r="I1198" s="12" t="s">
        <v>1586</v>
      </c>
      <c r="J1198" s="16" t="s">
        <v>1587</v>
      </c>
      <c r="K1198" s="17" t="s">
        <v>18</v>
      </c>
      <c r="L1198" s="17" t="s">
        <v>1367</v>
      </c>
      <c r="M1198" s="18"/>
    </row>
    <row r="1199" s="3" customFormat="1" ht="26" customHeight="1" spans="1:13">
      <c r="A1199" s="8" t="s">
        <v>2043</v>
      </c>
      <c r="B1199" s="8">
        <v>40000</v>
      </c>
      <c r="C1199" s="8"/>
      <c r="D1199" s="9">
        <f t="shared" si="19"/>
        <v>40000</v>
      </c>
      <c r="E1199" s="10">
        <v>43259</v>
      </c>
      <c r="F1199" s="8">
        <v>28000</v>
      </c>
      <c r="G1199" s="9" t="s">
        <v>70</v>
      </c>
      <c r="H1199" s="11" t="s">
        <v>71</v>
      </c>
      <c r="I1199" s="12" t="s">
        <v>72</v>
      </c>
      <c r="J1199" s="16" t="s">
        <v>73</v>
      </c>
      <c r="K1199" s="17" t="s">
        <v>18</v>
      </c>
      <c r="L1199" s="17" t="s">
        <v>1369</v>
      </c>
      <c r="M1199" s="18"/>
    </row>
    <row r="1200" s="3" customFormat="1" ht="26" customHeight="1" spans="1:13">
      <c r="A1200" s="8" t="s">
        <v>2524</v>
      </c>
      <c r="B1200" s="8">
        <v>20400</v>
      </c>
      <c r="C1200" s="8"/>
      <c r="D1200" s="9">
        <f t="shared" si="19"/>
        <v>20400</v>
      </c>
      <c r="E1200" s="10">
        <v>43258</v>
      </c>
      <c r="F1200" s="8">
        <v>14280</v>
      </c>
      <c r="G1200" s="9" t="s">
        <v>1491</v>
      </c>
      <c r="H1200" s="11" t="s">
        <v>1492</v>
      </c>
      <c r="I1200" s="12" t="s">
        <v>283</v>
      </c>
      <c r="J1200" s="16" t="s">
        <v>1493</v>
      </c>
      <c r="K1200" s="17" t="s">
        <v>18</v>
      </c>
      <c r="L1200" s="17" t="s">
        <v>1371</v>
      </c>
      <c r="M1200" s="18"/>
    </row>
    <row r="1201" s="3" customFormat="1" ht="26" customHeight="1" spans="1:13">
      <c r="A1201" s="8" t="s">
        <v>2299</v>
      </c>
      <c r="B1201" s="8">
        <v>68000</v>
      </c>
      <c r="C1201" s="8"/>
      <c r="D1201" s="9">
        <f t="shared" si="19"/>
        <v>68000</v>
      </c>
      <c r="E1201" s="10">
        <v>43258</v>
      </c>
      <c r="F1201" s="8">
        <v>47600</v>
      </c>
      <c r="G1201" s="9" t="s">
        <v>1654</v>
      </c>
      <c r="H1201" s="11" t="s">
        <v>1655</v>
      </c>
      <c r="I1201" s="12" t="s">
        <v>1656</v>
      </c>
      <c r="J1201" s="16" t="s">
        <v>1657</v>
      </c>
      <c r="K1201" s="17" t="s">
        <v>18</v>
      </c>
      <c r="L1201" s="17" t="s">
        <v>1373</v>
      </c>
      <c r="M1201" s="18"/>
    </row>
    <row r="1202" s="3" customFormat="1" ht="26" customHeight="1" spans="1:13">
      <c r="A1202" s="8" t="s">
        <v>2427</v>
      </c>
      <c r="B1202" s="8">
        <v>15740</v>
      </c>
      <c r="C1202" s="8">
        <v>650</v>
      </c>
      <c r="D1202" s="9">
        <f t="shared" si="19"/>
        <v>16390</v>
      </c>
      <c r="E1202" s="10">
        <v>43257</v>
      </c>
      <c r="F1202" s="8">
        <v>11668</v>
      </c>
      <c r="G1202" s="9" t="s">
        <v>750</v>
      </c>
      <c r="H1202" s="11" t="s">
        <v>751</v>
      </c>
      <c r="I1202" s="12" t="s">
        <v>752</v>
      </c>
      <c r="J1202" s="16" t="s">
        <v>753</v>
      </c>
      <c r="K1202" s="17" t="s">
        <v>18</v>
      </c>
      <c r="L1202" s="17" t="s">
        <v>1375</v>
      </c>
      <c r="M1202" s="18"/>
    </row>
    <row r="1203" s="3" customFormat="1" ht="26" customHeight="1" spans="1:13">
      <c r="A1203" s="8" t="s">
        <v>2032</v>
      </c>
      <c r="B1203" s="8">
        <v>55000</v>
      </c>
      <c r="C1203" s="8"/>
      <c r="D1203" s="9">
        <f t="shared" si="19"/>
        <v>55000</v>
      </c>
      <c r="E1203" s="10">
        <v>43257</v>
      </c>
      <c r="F1203" s="8">
        <v>38500</v>
      </c>
      <c r="G1203" s="9" t="s">
        <v>2033</v>
      </c>
      <c r="H1203" s="11" t="s">
        <v>2034</v>
      </c>
      <c r="I1203" s="12" t="s">
        <v>2035</v>
      </c>
      <c r="J1203" s="16" t="s">
        <v>2036</v>
      </c>
      <c r="K1203" s="17" t="s">
        <v>18</v>
      </c>
      <c r="L1203" s="17" t="s">
        <v>1377</v>
      </c>
      <c r="M1203" s="18"/>
    </row>
    <row r="1204" s="3" customFormat="1" ht="26" customHeight="1" spans="1:13">
      <c r="A1204" s="8" t="s">
        <v>2467</v>
      </c>
      <c r="B1204" s="8">
        <v>12700</v>
      </c>
      <c r="C1204" s="8">
        <v>250</v>
      </c>
      <c r="D1204" s="9">
        <f t="shared" si="19"/>
        <v>12950</v>
      </c>
      <c r="E1204" s="10">
        <v>43256</v>
      </c>
      <c r="F1204" s="8">
        <v>9140</v>
      </c>
      <c r="G1204" s="9" t="s">
        <v>2219</v>
      </c>
      <c r="H1204" s="11" t="s">
        <v>2220</v>
      </c>
      <c r="I1204" s="12" t="s">
        <v>2221</v>
      </c>
      <c r="J1204" s="16" t="s">
        <v>2222</v>
      </c>
      <c r="K1204" s="17" t="s">
        <v>18</v>
      </c>
      <c r="L1204" s="17" t="s">
        <v>1383</v>
      </c>
      <c r="M1204" s="18"/>
    </row>
    <row r="1205" s="3" customFormat="1" ht="26" customHeight="1" spans="1:13">
      <c r="A1205" s="8" t="s">
        <v>2052</v>
      </c>
      <c r="B1205" s="8">
        <v>82570</v>
      </c>
      <c r="C1205" s="8"/>
      <c r="D1205" s="9">
        <f t="shared" si="19"/>
        <v>82570</v>
      </c>
      <c r="E1205" s="10">
        <v>43253</v>
      </c>
      <c r="F1205" s="8">
        <v>25130</v>
      </c>
      <c r="G1205" s="9" t="s">
        <v>2053</v>
      </c>
      <c r="H1205" s="11" t="s">
        <v>2054</v>
      </c>
      <c r="I1205" s="12" t="s">
        <v>2055</v>
      </c>
      <c r="J1205" s="16" t="s">
        <v>2056</v>
      </c>
      <c r="K1205" s="17" t="s">
        <v>18</v>
      </c>
      <c r="L1205" s="17" t="s">
        <v>1385</v>
      </c>
      <c r="M1205" s="18"/>
    </row>
    <row r="1206" s="3" customFormat="1" ht="26" customHeight="1" spans="1:13">
      <c r="A1206" s="8" t="s">
        <v>2294</v>
      </c>
      <c r="B1206" s="8">
        <v>26250</v>
      </c>
      <c r="C1206" s="8"/>
      <c r="D1206" s="9">
        <f t="shared" si="19"/>
        <v>26250</v>
      </c>
      <c r="E1206" s="10">
        <v>43253</v>
      </c>
      <c r="F1206" s="8">
        <v>18375</v>
      </c>
      <c r="G1206" s="9" t="s">
        <v>26</v>
      </c>
      <c r="H1206" s="11" t="s">
        <v>27</v>
      </c>
      <c r="I1206" s="12" t="s">
        <v>28</v>
      </c>
      <c r="J1206" s="16" t="s">
        <v>29</v>
      </c>
      <c r="K1206" s="17" t="s">
        <v>18</v>
      </c>
      <c r="L1206" s="17" t="s">
        <v>1387</v>
      </c>
      <c r="M1206" s="18"/>
    </row>
    <row r="1207" s="3" customFormat="1" ht="26" customHeight="1" spans="1:13">
      <c r="A1207" s="8" t="s">
        <v>2340</v>
      </c>
      <c r="B1207" s="8">
        <v>26250</v>
      </c>
      <c r="C1207" s="8"/>
      <c r="D1207" s="9">
        <f t="shared" si="19"/>
        <v>26250</v>
      </c>
      <c r="E1207" s="10">
        <v>43253</v>
      </c>
      <c r="F1207" s="8">
        <v>18375</v>
      </c>
      <c r="G1207" s="9" t="s">
        <v>26</v>
      </c>
      <c r="H1207" s="11" t="s">
        <v>27</v>
      </c>
      <c r="I1207" s="12" t="s">
        <v>28</v>
      </c>
      <c r="J1207" s="16" t="s">
        <v>29</v>
      </c>
      <c r="K1207" s="17" t="s">
        <v>18</v>
      </c>
      <c r="L1207" s="17" t="s">
        <v>1389</v>
      </c>
      <c r="M1207" s="18"/>
    </row>
    <row r="1208" s="3" customFormat="1" ht="26" customHeight="1" spans="1:13">
      <c r="A1208" s="8" t="s">
        <v>1994</v>
      </c>
      <c r="B1208" s="8">
        <v>70025</v>
      </c>
      <c r="C1208" s="8"/>
      <c r="D1208" s="9">
        <f t="shared" si="19"/>
        <v>70025</v>
      </c>
      <c r="E1208" s="10">
        <v>43253</v>
      </c>
      <c r="F1208" s="8">
        <v>49917.5</v>
      </c>
      <c r="G1208" s="9" t="s">
        <v>202</v>
      </c>
      <c r="H1208" s="28" t="s">
        <v>203</v>
      </c>
      <c r="I1208" s="12" t="s">
        <v>204</v>
      </c>
      <c r="J1208" s="16" t="s">
        <v>205</v>
      </c>
      <c r="K1208" s="17" t="s">
        <v>18</v>
      </c>
      <c r="L1208" s="17" t="s">
        <v>1391</v>
      </c>
      <c r="M1208" s="18"/>
    </row>
    <row r="1209" s="3" customFormat="1" ht="26" customHeight="1" spans="1:13">
      <c r="A1209" s="8" t="s">
        <v>2006</v>
      </c>
      <c r="B1209" s="8">
        <v>30500</v>
      </c>
      <c r="C1209" s="8"/>
      <c r="D1209" s="9">
        <f t="shared" si="19"/>
        <v>30500</v>
      </c>
      <c r="E1209" s="10">
        <v>43253</v>
      </c>
      <c r="F1209" s="8">
        <v>21350</v>
      </c>
      <c r="G1209" s="9" t="s">
        <v>202</v>
      </c>
      <c r="H1209" s="28" t="s">
        <v>203</v>
      </c>
      <c r="I1209" s="12" t="s">
        <v>204</v>
      </c>
      <c r="J1209" s="16" t="s">
        <v>205</v>
      </c>
      <c r="K1209" s="17" t="s">
        <v>18</v>
      </c>
      <c r="L1209" s="17" t="s">
        <v>1397</v>
      </c>
      <c r="M1209" s="18"/>
    </row>
    <row r="1210" s="3" customFormat="1" ht="26" customHeight="1" spans="1:13">
      <c r="A1210" s="8" t="s">
        <v>2216</v>
      </c>
      <c r="B1210" s="8">
        <v>110000</v>
      </c>
      <c r="C1210" s="8"/>
      <c r="D1210" s="9">
        <f t="shared" si="19"/>
        <v>110000</v>
      </c>
      <c r="E1210" s="10">
        <v>43252</v>
      </c>
      <c r="F1210" s="8">
        <v>93500</v>
      </c>
      <c r="G1210" s="9" t="s">
        <v>1764</v>
      </c>
      <c r="H1210" s="11" t="s">
        <v>1765</v>
      </c>
      <c r="I1210" s="12" t="s">
        <v>1766</v>
      </c>
      <c r="J1210" s="16" t="s">
        <v>1767</v>
      </c>
      <c r="K1210" s="17" t="s">
        <v>18</v>
      </c>
      <c r="L1210" s="17" t="s">
        <v>1399</v>
      </c>
      <c r="M1210" s="18"/>
    </row>
    <row r="1211" s="3" customFormat="1" ht="26" customHeight="1" spans="1:13">
      <c r="A1211" s="8" t="s">
        <v>2983</v>
      </c>
      <c r="B1211" s="8">
        <v>3289.5</v>
      </c>
      <c r="C1211" s="8"/>
      <c r="D1211" s="9">
        <f t="shared" si="19"/>
        <v>3289.5</v>
      </c>
      <c r="E1211" s="10">
        <v>43252</v>
      </c>
      <c r="F1211" s="8">
        <v>3289.5</v>
      </c>
      <c r="G1211" s="9" t="s">
        <v>2984</v>
      </c>
      <c r="H1211" s="28" t="s">
        <v>2985</v>
      </c>
      <c r="I1211" s="12" t="s">
        <v>2986</v>
      </c>
      <c r="J1211" s="16" t="s">
        <v>2987</v>
      </c>
      <c r="K1211" s="17" t="s">
        <v>18</v>
      </c>
      <c r="L1211" s="17" t="s">
        <v>1401</v>
      </c>
      <c r="M1211" s="18"/>
    </row>
    <row r="1212" s="3" customFormat="1" ht="26" customHeight="1" spans="1:13">
      <c r="A1212" s="8" t="s">
        <v>2988</v>
      </c>
      <c r="B1212" s="8">
        <v>2710</v>
      </c>
      <c r="C1212" s="8"/>
      <c r="D1212" s="9">
        <f t="shared" si="19"/>
        <v>2710</v>
      </c>
      <c r="E1212" s="10">
        <v>43252</v>
      </c>
      <c r="F1212" s="8">
        <v>2710</v>
      </c>
      <c r="G1212" s="9" t="s">
        <v>1814</v>
      </c>
      <c r="H1212" s="11" t="s">
        <v>1815</v>
      </c>
      <c r="I1212" s="12" t="s">
        <v>1816</v>
      </c>
      <c r="J1212" s="16" t="s">
        <v>1817</v>
      </c>
      <c r="K1212" s="17" t="s">
        <v>18</v>
      </c>
      <c r="L1212" s="17" t="s">
        <v>1403</v>
      </c>
      <c r="M1212" s="18"/>
    </row>
    <row r="1213" s="3" customFormat="1" ht="26" customHeight="1" spans="1:13">
      <c r="A1213" s="8" t="s">
        <v>2989</v>
      </c>
      <c r="B1213" s="8">
        <v>7600</v>
      </c>
      <c r="C1213" s="8"/>
      <c r="D1213" s="9">
        <f t="shared" si="19"/>
        <v>7600</v>
      </c>
      <c r="E1213" s="10">
        <v>43252</v>
      </c>
      <c r="F1213" s="8">
        <v>7600</v>
      </c>
      <c r="G1213" s="9" t="s">
        <v>487</v>
      </c>
      <c r="H1213" s="11" t="s">
        <v>488</v>
      </c>
      <c r="I1213" s="12" t="s">
        <v>489</v>
      </c>
      <c r="J1213" s="16" t="s">
        <v>490</v>
      </c>
      <c r="K1213" s="17" t="s">
        <v>18</v>
      </c>
      <c r="L1213" s="17" t="s">
        <v>1405</v>
      </c>
      <c r="M1213" s="18"/>
    </row>
    <row r="1214" s="3" customFormat="1" ht="26" customHeight="1" spans="1:13">
      <c r="A1214" s="8" t="s">
        <v>2990</v>
      </c>
      <c r="B1214" s="8">
        <v>3250</v>
      </c>
      <c r="C1214" s="8"/>
      <c r="D1214" s="9">
        <f t="shared" si="19"/>
        <v>3250</v>
      </c>
      <c r="E1214" s="10">
        <v>43252</v>
      </c>
      <c r="F1214" s="8">
        <v>3250</v>
      </c>
      <c r="G1214" s="9" t="s">
        <v>2991</v>
      </c>
      <c r="H1214" s="28" t="s">
        <v>2992</v>
      </c>
      <c r="I1214" s="12" t="s">
        <v>2993</v>
      </c>
      <c r="J1214" s="16" t="s">
        <v>2994</v>
      </c>
      <c r="K1214" s="17" t="s">
        <v>18</v>
      </c>
      <c r="L1214" s="17" t="s">
        <v>1411</v>
      </c>
      <c r="M1214" s="18"/>
    </row>
    <row r="1215" s="3" customFormat="1" ht="26" customHeight="1" spans="1:13">
      <c r="A1215" s="8" t="s">
        <v>2995</v>
      </c>
      <c r="B1215" s="8">
        <v>6959.5</v>
      </c>
      <c r="C1215" s="8"/>
      <c r="D1215" s="9">
        <f t="shared" si="19"/>
        <v>6959.5</v>
      </c>
      <c r="E1215" s="10">
        <v>43252</v>
      </c>
      <c r="F1215" s="8">
        <v>6959.5</v>
      </c>
      <c r="G1215" s="9" t="s">
        <v>2379</v>
      </c>
      <c r="H1215" s="11" t="s">
        <v>2380</v>
      </c>
      <c r="I1215" s="12" t="s">
        <v>2381</v>
      </c>
      <c r="J1215" s="16" t="s">
        <v>2382</v>
      </c>
      <c r="K1215" s="17" t="s">
        <v>18</v>
      </c>
      <c r="L1215" s="17" t="s">
        <v>1413</v>
      </c>
      <c r="M1215" s="18"/>
    </row>
    <row r="1216" s="3" customFormat="1" ht="26" customHeight="1" spans="1:13">
      <c r="A1216" s="8" t="s">
        <v>2996</v>
      </c>
      <c r="B1216" s="8">
        <v>1360</v>
      </c>
      <c r="C1216" s="8"/>
      <c r="D1216" s="9">
        <f t="shared" si="19"/>
        <v>1360</v>
      </c>
      <c r="E1216" s="10">
        <v>43252</v>
      </c>
      <c r="F1216" s="8">
        <v>1360</v>
      </c>
      <c r="G1216" s="9" t="s">
        <v>2997</v>
      </c>
      <c r="H1216" s="11" t="s">
        <v>2998</v>
      </c>
      <c r="I1216" s="12" t="s">
        <v>2999</v>
      </c>
      <c r="J1216" s="16" t="s">
        <v>3000</v>
      </c>
      <c r="K1216" s="17" t="s">
        <v>18</v>
      </c>
      <c r="L1216" s="17" t="s">
        <v>1415</v>
      </c>
      <c r="M1216" s="18"/>
    </row>
    <row r="1217" s="3" customFormat="1" ht="26" customHeight="1" spans="1:13">
      <c r="A1217" s="8" t="s">
        <v>3001</v>
      </c>
      <c r="B1217" s="8">
        <v>1200</v>
      </c>
      <c r="C1217" s="8"/>
      <c r="D1217" s="9">
        <f t="shared" si="19"/>
        <v>1200</v>
      </c>
      <c r="E1217" s="10">
        <v>43252</v>
      </c>
      <c r="F1217" s="8">
        <v>1200</v>
      </c>
      <c r="G1217" s="9" t="s">
        <v>845</v>
      </c>
      <c r="H1217" s="28" t="s">
        <v>846</v>
      </c>
      <c r="I1217" s="12" t="s">
        <v>847</v>
      </c>
      <c r="J1217" s="16" t="s">
        <v>848</v>
      </c>
      <c r="K1217" s="17" t="s">
        <v>18</v>
      </c>
      <c r="L1217" s="17" t="s">
        <v>1421</v>
      </c>
      <c r="M1217" s="18"/>
    </row>
    <row r="1218" s="3" customFormat="1" ht="26" customHeight="1" spans="1:13">
      <c r="A1218" s="8" t="s">
        <v>3002</v>
      </c>
      <c r="B1218" s="8">
        <v>104</v>
      </c>
      <c r="C1218" s="8">
        <v>8</v>
      </c>
      <c r="D1218" s="9">
        <f t="shared" si="19"/>
        <v>112</v>
      </c>
      <c r="E1218" s="10">
        <v>43252</v>
      </c>
      <c r="F1218" s="8">
        <v>112</v>
      </c>
      <c r="G1218" s="9" t="s">
        <v>3003</v>
      </c>
      <c r="H1218" s="11" t="s">
        <v>3004</v>
      </c>
      <c r="I1218" s="12" t="s">
        <v>3005</v>
      </c>
      <c r="J1218" s="16" t="s">
        <v>3006</v>
      </c>
      <c r="K1218" s="17" t="s">
        <v>18</v>
      </c>
      <c r="L1218" s="17" t="s">
        <v>1423</v>
      </c>
      <c r="M1218" s="18"/>
    </row>
    <row r="1219" s="3" customFormat="1" ht="26" customHeight="1" spans="1:13">
      <c r="A1219" s="8" t="s">
        <v>3007</v>
      </c>
      <c r="B1219" s="8">
        <v>25776</v>
      </c>
      <c r="C1219" s="8">
        <v>1200</v>
      </c>
      <c r="D1219" s="9">
        <f t="shared" si="19"/>
        <v>26976</v>
      </c>
      <c r="E1219" s="10">
        <v>43252</v>
      </c>
      <c r="F1219" s="8">
        <v>7732.8</v>
      </c>
      <c r="G1219" s="9" t="s">
        <v>2974</v>
      </c>
      <c r="H1219" s="28" t="s">
        <v>2975</v>
      </c>
      <c r="I1219" s="12" t="s">
        <v>2976</v>
      </c>
      <c r="J1219" s="16" t="s">
        <v>2977</v>
      </c>
      <c r="K1219" s="17" t="s">
        <v>18</v>
      </c>
      <c r="L1219" s="17" t="s">
        <v>1429</v>
      </c>
      <c r="M1219" s="18"/>
    </row>
    <row r="1220" s="3" customFormat="1" ht="26" customHeight="1" spans="1:13">
      <c r="A1220" s="8" t="s">
        <v>3007</v>
      </c>
      <c r="B1220" s="8">
        <v>25776</v>
      </c>
      <c r="C1220" s="8"/>
      <c r="D1220" s="9">
        <f t="shared" si="19"/>
        <v>25776</v>
      </c>
      <c r="E1220" s="10">
        <v>43277</v>
      </c>
      <c r="F1220" s="8">
        <v>19243.2</v>
      </c>
      <c r="G1220" s="9" t="s">
        <v>2974</v>
      </c>
      <c r="H1220" s="28" t="s">
        <v>2975</v>
      </c>
      <c r="I1220" s="12" t="s">
        <v>2976</v>
      </c>
      <c r="J1220" s="16" t="s">
        <v>2977</v>
      </c>
      <c r="K1220" s="17" t="s">
        <v>18</v>
      </c>
      <c r="L1220" s="17" t="s">
        <v>1435</v>
      </c>
      <c r="M1220" s="18"/>
    </row>
    <row r="1221" s="3" customFormat="1" ht="26" customHeight="1" spans="1:13">
      <c r="A1221" s="8" t="s">
        <v>3008</v>
      </c>
      <c r="B1221" s="8">
        <v>15805</v>
      </c>
      <c r="C1221" s="8">
        <v>352.5</v>
      </c>
      <c r="D1221" s="9">
        <f t="shared" si="19"/>
        <v>16157.5</v>
      </c>
      <c r="E1221" s="10">
        <v>43252</v>
      </c>
      <c r="F1221" s="8">
        <v>16157.5</v>
      </c>
      <c r="G1221" s="9" t="s">
        <v>3009</v>
      </c>
      <c r="H1221" s="28" t="s">
        <v>3010</v>
      </c>
      <c r="I1221" s="12" t="s">
        <v>3011</v>
      </c>
      <c r="J1221" s="16" t="s">
        <v>3012</v>
      </c>
      <c r="K1221" s="17" t="s">
        <v>18</v>
      </c>
      <c r="L1221" s="17" t="s">
        <v>1441</v>
      </c>
      <c r="M1221" s="18"/>
    </row>
    <row r="1222" s="3" customFormat="1" ht="26" customHeight="1" spans="1:13">
      <c r="A1222" s="8" t="s">
        <v>3013</v>
      </c>
      <c r="B1222" s="8">
        <v>11600</v>
      </c>
      <c r="C1222" s="8"/>
      <c r="D1222" s="9">
        <f t="shared" si="19"/>
        <v>11600</v>
      </c>
      <c r="E1222" s="10">
        <v>43252</v>
      </c>
      <c r="F1222" s="8">
        <v>11600</v>
      </c>
      <c r="G1222" s="9" t="s">
        <v>1613</v>
      </c>
      <c r="H1222" s="28" t="s">
        <v>1614</v>
      </c>
      <c r="I1222" s="12" t="s">
        <v>1615</v>
      </c>
      <c r="J1222" s="16" t="s">
        <v>1616</v>
      </c>
      <c r="K1222" s="17" t="s">
        <v>18</v>
      </c>
      <c r="L1222" s="17" t="s">
        <v>1443</v>
      </c>
      <c r="M1222" s="18"/>
    </row>
    <row r="1223" s="3" customFormat="1" ht="26" customHeight="1" spans="1:13">
      <c r="A1223" s="8" t="s">
        <v>3014</v>
      </c>
      <c r="B1223" s="8">
        <v>8640</v>
      </c>
      <c r="C1223" s="8"/>
      <c r="D1223" s="9">
        <f t="shared" si="19"/>
        <v>8640</v>
      </c>
      <c r="E1223" s="10">
        <v>43252</v>
      </c>
      <c r="F1223" s="8">
        <v>2592</v>
      </c>
      <c r="G1223" s="9" t="s">
        <v>2434</v>
      </c>
      <c r="H1223" s="11" t="s">
        <v>2435</v>
      </c>
      <c r="I1223" s="12" t="s">
        <v>2436</v>
      </c>
      <c r="J1223" s="16" t="s">
        <v>2437</v>
      </c>
      <c r="K1223" s="17" t="s">
        <v>18</v>
      </c>
      <c r="L1223" s="17" t="s">
        <v>1449</v>
      </c>
      <c r="M1223" s="18"/>
    </row>
    <row r="1224" s="3" customFormat="1" ht="26" customHeight="1" spans="1:13">
      <c r="A1224" s="8" t="s">
        <v>3015</v>
      </c>
      <c r="B1224" s="8">
        <v>22540</v>
      </c>
      <c r="C1224" s="8">
        <v>398</v>
      </c>
      <c r="D1224" s="9">
        <f t="shared" si="19"/>
        <v>22938</v>
      </c>
      <c r="E1224" s="10">
        <v>43252</v>
      </c>
      <c r="F1224" s="8">
        <v>6762</v>
      </c>
      <c r="G1224" s="9" t="s">
        <v>3016</v>
      </c>
      <c r="H1224" s="28" t="s">
        <v>3017</v>
      </c>
      <c r="I1224" s="12" t="s">
        <v>3018</v>
      </c>
      <c r="J1224" s="16" t="s">
        <v>3019</v>
      </c>
      <c r="K1224" s="17" t="s">
        <v>18</v>
      </c>
      <c r="L1224" s="17" t="s">
        <v>1455</v>
      </c>
      <c r="M1224" s="18"/>
    </row>
    <row r="1225" s="3" customFormat="1" ht="26" customHeight="1" spans="1:13">
      <c r="A1225" s="8" t="s">
        <v>3015</v>
      </c>
      <c r="B1225" s="8">
        <v>22540</v>
      </c>
      <c r="C1225" s="8"/>
      <c r="D1225" s="9">
        <f t="shared" si="19"/>
        <v>22540</v>
      </c>
      <c r="E1225" s="10">
        <v>43264</v>
      </c>
      <c r="F1225" s="8">
        <v>16176</v>
      </c>
      <c r="G1225" s="9" t="s">
        <v>3016</v>
      </c>
      <c r="H1225" s="28" t="s">
        <v>3017</v>
      </c>
      <c r="I1225" s="12" t="s">
        <v>3018</v>
      </c>
      <c r="J1225" s="16" t="s">
        <v>3019</v>
      </c>
      <c r="K1225" s="17" t="s">
        <v>18</v>
      </c>
      <c r="L1225" s="17" t="s">
        <v>1457</v>
      </c>
      <c r="M1225" s="18"/>
    </row>
    <row r="1226" s="3" customFormat="1" ht="26" customHeight="1" spans="1:13">
      <c r="A1226" s="8" t="s">
        <v>3020</v>
      </c>
      <c r="B1226" s="8">
        <v>7750</v>
      </c>
      <c r="C1226" s="8">
        <v>1700</v>
      </c>
      <c r="D1226" s="9">
        <f t="shared" si="19"/>
        <v>9450</v>
      </c>
      <c r="E1226" s="10">
        <v>43252</v>
      </c>
      <c r="F1226" s="8">
        <v>7125</v>
      </c>
      <c r="G1226" s="9" t="s">
        <v>102</v>
      </c>
      <c r="H1226" s="11" t="s">
        <v>103</v>
      </c>
      <c r="I1226" s="12" t="s">
        <v>104</v>
      </c>
      <c r="J1226" s="16" t="s">
        <v>105</v>
      </c>
      <c r="K1226" s="17" t="s">
        <v>18</v>
      </c>
      <c r="L1226" s="17" t="s">
        <v>1459</v>
      </c>
      <c r="M1226" s="18"/>
    </row>
    <row r="1227" s="3" customFormat="1" ht="26" customHeight="1" spans="1:13">
      <c r="A1227" s="8" t="s">
        <v>3021</v>
      </c>
      <c r="B1227" s="8">
        <v>13839</v>
      </c>
      <c r="C1227" s="8"/>
      <c r="D1227" s="9">
        <f t="shared" si="19"/>
        <v>13839</v>
      </c>
      <c r="E1227" s="10">
        <v>43252</v>
      </c>
      <c r="F1227" s="8">
        <v>13839</v>
      </c>
      <c r="G1227" s="9" t="s">
        <v>1227</v>
      </c>
      <c r="H1227" s="11" t="s">
        <v>1228</v>
      </c>
      <c r="I1227" s="12" t="s">
        <v>1229</v>
      </c>
      <c r="J1227" s="16" t="s">
        <v>1230</v>
      </c>
      <c r="K1227" s="17" t="s">
        <v>18</v>
      </c>
      <c r="L1227" s="17" t="s">
        <v>1465</v>
      </c>
      <c r="M1227" s="18"/>
    </row>
    <row r="1228" s="3" customFormat="1" ht="26" customHeight="1" spans="1:13">
      <c r="A1228" s="8" t="s">
        <v>3022</v>
      </c>
      <c r="B1228" s="8">
        <v>7221.6</v>
      </c>
      <c r="C1228" s="8">
        <v>177.5</v>
      </c>
      <c r="D1228" s="9">
        <f t="shared" si="19"/>
        <v>7399.1</v>
      </c>
      <c r="E1228" s="10">
        <v>43252</v>
      </c>
      <c r="F1228" s="8">
        <v>7399.1</v>
      </c>
      <c r="G1228" s="9" t="s">
        <v>1431</v>
      </c>
      <c r="H1228" s="11" t="s">
        <v>1432</v>
      </c>
      <c r="I1228" s="12" t="s">
        <v>1433</v>
      </c>
      <c r="J1228" s="16" t="s">
        <v>1434</v>
      </c>
      <c r="K1228" s="17" t="s">
        <v>18</v>
      </c>
      <c r="L1228" s="17" t="s">
        <v>1467</v>
      </c>
      <c r="M1228" s="18"/>
    </row>
    <row r="1229" s="3" customFormat="1" ht="26" customHeight="1" spans="1:13">
      <c r="A1229" s="8" t="s">
        <v>3023</v>
      </c>
      <c r="B1229" s="8">
        <v>63091</v>
      </c>
      <c r="C1229" s="8">
        <v>781</v>
      </c>
      <c r="D1229" s="9">
        <f t="shared" si="19"/>
        <v>63872</v>
      </c>
      <c r="E1229" s="10">
        <v>43252</v>
      </c>
      <c r="F1229" s="8">
        <v>63872</v>
      </c>
      <c r="G1229" s="9" t="s">
        <v>502</v>
      </c>
      <c r="H1229" s="28" t="s">
        <v>2537</v>
      </c>
      <c r="I1229" s="12" t="s">
        <v>2538</v>
      </c>
      <c r="J1229" s="16" t="s">
        <v>505</v>
      </c>
      <c r="K1229" s="17" t="s">
        <v>18</v>
      </c>
      <c r="L1229" s="17" t="s">
        <v>1469</v>
      </c>
      <c r="M1229" s="18"/>
    </row>
    <row r="1230" s="3" customFormat="1" ht="26" customHeight="1" spans="1:13">
      <c r="A1230" s="8" t="s">
        <v>3024</v>
      </c>
      <c r="B1230" s="8">
        <v>8885</v>
      </c>
      <c r="C1230" s="8"/>
      <c r="D1230" s="9">
        <f t="shared" si="19"/>
        <v>8885</v>
      </c>
      <c r="E1230" s="10">
        <v>43252</v>
      </c>
      <c r="F1230" s="8">
        <v>8885</v>
      </c>
      <c r="G1230" s="9" t="s">
        <v>3025</v>
      </c>
      <c r="H1230" s="28" t="s">
        <v>3026</v>
      </c>
      <c r="I1230" s="12" t="s">
        <v>3027</v>
      </c>
      <c r="J1230" s="16" t="s">
        <v>3028</v>
      </c>
      <c r="K1230" s="17" t="s">
        <v>18</v>
      </c>
      <c r="L1230" s="17" t="s">
        <v>1471</v>
      </c>
      <c r="M1230" s="18"/>
    </row>
    <row r="1231" s="3" customFormat="1" ht="26" customHeight="1" spans="1:13">
      <c r="A1231" s="8" t="s">
        <v>3029</v>
      </c>
      <c r="B1231" s="8">
        <v>28670</v>
      </c>
      <c r="C1231" s="8"/>
      <c r="D1231" s="9">
        <f t="shared" si="19"/>
        <v>28670</v>
      </c>
      <c r="E1231" s="10">
        <v>43252</v>
      </c>
      <c r="F1231" s="8">
        <v>28670</v>
      </c>
      <c r="G1231" s="9" t="s">
        <v>1543</v>
      </c>
      <c r="H1231" s="11" t="s">
        <v>1544</v>
      </c>
      <c r="I1231" s="12" t="s">
        <v>1545</v>
      </c>
      <c r="J1231" s="16" t="s">
        <v>1546</v>
      </c>
      <c r="K1231" s="17" t="s">
        <v>18</v>
      </c>
      <c r="L1231" s="17" t="s">
        <v>1473</v>
      </c>
      <c r="M1231" s="18"/>
    </row>
    <row r="1232" s="3" customFormat="1" ht="26" customHeight="1" spans="1:13">
      <c r="A1232" s="8" t="s">
        <v>3030</v>
      </c>
      <c r="B1232" s="8">
        <v>6115</v>
      </c>
      <c r="C1232" s="8"/>
      <c r="D1232" s="9">
        <f t="shared" si="19"/>
        <v>6115</v>
      </c>
      <c r="E1232" s="10">
        <v>43252</v>
      </c>
      <c r="F1232" s="8">
        <v>6115</v>
      </c>
      <c r="G1232" s="9" t="s">
        <v>3031</v>
      </c>
      <c r="H1232" s="11" t="s">
        <v>3032</v>
      </c>
      <c r="I1232" s="12" t="s">
        <v>3033</v>
      </c>
      <c r="J1232" s="16" t="s">
        <v>3034</v>
      </c>
      <c r="K1232" s="17" t="s">
        <v>18</v>
      </c>
      <c r="L1232" s="17" t="s">
        <v>1479</v>
      </c>
      <c r="M1232" s="18"/>
    </row>
    <row r="1233" s="3" customFormat="1" ht="26" customHeight="1" spans="1:13">
      <c r="A1233" s="8" t="s">
        <v>3035</v>
      </c>
      <c r="B1233" s="8">
        <v>25000</v>
      </c>
      <c r="C1233" s="8">
        <v>260</v>
      </c>
      <c r="D1233" s="9">
        <f t="shared" si="19"/>
        <v>25260</v>
      </c>
      <c r="E1233" s="10">
        <v>43252</v>
      </c>
      <c r="F1233" s="8">
        <v>17760</v>
      </c>
      <c r="G1233" s="9" t="s">
        <v>3036</v>
      </c>
      <c r="H1233" s="11" t="s">
        <v>3037</v>
      </c>
      <c r="I1233" s="12" t="s">
        <v>3038</v>
      </c>
      <c r="J1233" s="16" t="s">
        <v>3039</v>
      </c>
      <c r="K1233" s="17" t="s">
        <v>18</v>
      </c>
      <c r="L1233" s="17" t="s">
        <v>1485</v>
      </c>
      <c r="M1233" s="18"/>
    </row>
    <row r="1234" s="3" customFormat="1" ht="26" customHeight="1" spans="1:13">
      <c r="A1234" s="8" t="s">
        <v>3040</v>
      </c>
      <c r="B1234" s="8">
        <v>17917.8</v>
      </c>
      <c r="C1234" s="8"/>
      <c r="D1234" s="9">
        <f t="shared" si="19"/>
        <v>17917.8</v>
      </c>
      <c r="E1234" s="10">
        <v>43252</v>
      </c>
      <c r="F1234" s="8">
        <v>17917.8</v>
      </c>
      <c r="G1234" s="9" t="s">
        <v>642</v>
      </c>
      <c r="H1234" s="11" t="s">
        <v>643</v>
      </c>
      <c r="I1234" s="12" t="s">
        <v>644</v>
      </c>
      <c r="J1234" s="16" t="s">
        <v>645</v>
      </c>
      <c r="K1234" s="17" t="s">
        <v>18</v>
      </c>
      <c r="L1234" s="17" t="s">
        <v>1487</v>
      </c>
      <c r="M1234" s="18"/>
    </row>
    <row r="1235" s="3" customFormat="1" ht="26" customHeight="1" spans="1:13">
      <c r="A1235" s="8" t="s">
        <v>3041</v>
      </c>
      <c r="B1235" s="8">
        <v>3060</v>
      </c>
      <c r="C1235" s="8"/>
      <c r="D1235" s="9">
        <f t="shared" si="19"/>
        <v>3060</v>
      </c>
      <c r="E1235" s="10">
        <v>43253</v>
      </c>
      <c r="F1235" s="8">
        <v>3060</v>
      </c>
      <c r="G1235" s="9" t="s">
        <v>2997</v>
      </c>
      <c r="H1235" s="11" t="s">
        <v>2998</v>
      </c>
      <c r="I1235" s="12" t="s">
        <v>2999</v>
      </c>
      <c r="J1235" s="16" t="s">
        <v>3000</v>
      </c>
      <c r="K1235" s="17" t="s">
        <v>18</v>
      </c>
      <c r="L1235" s="17" t="s">
        <v>1489</v>
      </c>
      <c r="M1235" s="18"/>
    </row>
    <row r="1236" s="3" customFormat="1" ht="26" customHeight="1" spans="1:13">
      <c r="A1236" s="8" t="s">
        <v>3042</v>
      </c>
      <c r="B1236" s="8">
        <v>14490</v>
      </c>
      <c r="C1236" s="8">
        <v>985</v>
      </c>
      <c r="D1236" s="9">
        <f t="shared" si="19"/>
        <v>15475</v>
      </c>
      <c r="E1236" s="10">
        <v>43253</v>
      </c>
      <c r="F1236" s="8">
        <v>15475</v>
      </c>
      <c r="G1236" s="9" t="s">
        <v>3043</v>
      </c>
      <c r="H1236" s="11" t="s">
        <v>3044</v>
      </c>
      <c r="I1236" s="12" t="s">
        <v>3045</v>
      </c>
      <c r="J1236" s="16" t="s">
        <v>3046</v>
      </c>
      <c r="K1236" s="17" t="s">
        <v>18</v>
      </c>
      <c r="L1236" s="17" t="s">
        <v>1494</v>
      </c>
      <c r="M1236" s="18"/>
    </row>
    <row r="1237" s="3" customFormat="1" ht="26" customHeight="1" spans="1:13">
      <c r="A1237" s="8" t="s">
        <v>3047</v>
      </c>
      <c r="B1237" s="8">
        <v>12910</v>
      </c>
      <c r="C1237" s="8"/>
      <c r="D1237" s="9">
        <f t="shared" si="19"/>
        <v>12910</v>
      </c>
      <c r="E1237" s="10">
        <v>43253</v>
      </c>
      <c r="F1237" s="8">
        <v>12910</v>
      </c>
      <c r="G1237" s="9" t="s">
        <v>3048</v>
      </c>
      <c r="H1237" s="28" t="s">
        <v>3049</v>
      </c>
      <c r="I1237" s="12" t="s">
        <v>3050</v>
      </c>
      <c r="J1237" s="16" t="s">
        <v>3051</v>
      </c>
      <c r="K1237" s="17" t="s">
        <v>18</v>
      </c>
      <c r="L1237" s="17" t="s">
        <v>1496</v>
      </c>
      <c r="M1237" s="18"/>
    </row>
    <row r="1238" s="3" customFormat="1" ht="26" customHeight="1" spans="1:13">
      <c r="A1238" s="8" t="s">
        <v>3052</v>
      </c>
      <c r="B1238" s="8">
        <v>10060</v>
      </c>
      <c r="C1238" s="8"/>
      <c r="D1238" s="9">
        <f t="shared" si="19"/>
        <v>10060</v>
      </c>
      <c r="E1238" s="10">
        <v>43253</v>
      </c>
      <c r="F1238" s="8">
        <v>10060</v>
      </c>
      <c r="G1238" s="9" t="s">
        <v>621</v>
      </c>
      <c r="H1238" s="11" t="s">
        <v>622</v>
      </c>
      <c r="I1238" s="12" t="s">
        <v>623</v>
      </c>
      <c r="J1238" s="16" t="s">
        <v>624</v>
      </c>
      <c r="K1238" s="17" t="s">
        <v>18</v>
      </c>
      <c r="L1238" s="17" t="s">
        <v>1498</v>
      </c>
      <c r="M1238" s="18"/>
    </row>
    <row r="1239" s="3" customFormat="1" ht="26" customHeight="1" spans="1:13">
      <c r="A1239" s="8" t="s">
        <v>3053</v>
      </c>
      <c r="B1239" s="8">
        <v>5924</v>
      </c>
      <c r="C1239" s="8">
        <v>161</v>
      </c>
      <c r="D1239" s="9">
        <f t="shared" si="19"/>
        <v>6085</v>
      </c>
      <c r="E1239" s="10">
        <v>43253</v>
      </c>
      <c r="F1239" s="8">
        <v>6085</v>
      </c>
      <c r="G1239" s="9" t="s">
        <v>3054</v>
      </c>
      <c r="H1239" s="11" t="s">
        <v>3055</v>
      </c>
      <c r="I1239" s="12" t="s">
        <v>3056</v>
      </c>
      <c r="J1239" s="16" t="s">
        <v>3057</v>
      </c>
      <c r="K1239" s="17" t="s">
        <v>18</v>
      </c>
      <c r="L1239" s="17" t="s">
        <v>1500</v>
      </c>
      <c r="M1239" s="18"/>
    </row>
    <row r="1240" s="3" customFormat="1" ht="26" customHeight="1" spans="1:13">
      <c r="A1240" s="8" t="s">
        <v>3058</v>
      </c>
      <c r="B1240" s="8">
        <v>6812.5</v>
      </c>
      <c r="C1240" s="8"/>
      <c r="D1240" s="9">
        <f t="shared" ref="D1240:D1303" si="20">SUM(B1240:C1240)</f>
        <v>6812.5</v>
      </c>
      <c r="E1240" s="10">
        <v>43253</v>
      </c>
      <c r="F1240" s="8">
        <v>6812.5</v>
      </c>
      <c r="G1240" s="9" t="s">
        <v>3059</v>
      </c>
      <c r="H1240" s="11" t="s">
        <v>3060</v>
      </c>
      <c r="I1240" s="12" t="s">
        <v>3061</v>
      </c>
      <c r="J1240" s="16" t="s">
        <v>3062</v>
      </c>
      <c r="K1240" s="17" t="s">
        <v>18</v>
      </c>
      <c r="L1240" s="17" t="s">
        <v>1502</v>
      </c>
      <c r="M1240" s="18"/>
    </row>
    <row r="1241" s="3" customFormat="1" ht="26" customHeight="1" spans="1:13">
      <c r="A1241" s="8" t="s">
        <v>3063</v>
      </c>
      <c r="B1241" s="8">
        <v>3950</v>
      </c>
      <c r="C1241" s="8"/>
      <c r="D1241" s="9">
        <f t="shared" si="20"/>
        <v>3950</v>
      </c>
      <c r="E1241" s="10">
        <v>43253</v>
      </c>
      <c r="F1241" s="8">
        <v>3950</v>
      </c>
      <c r="G1241" s="9" t="s">
        <v>2451</v>
      </c>
      <c r="H1241" s="28" t="s">
        <v>2452</v>
      </c>
      <c r="I1241" s="12" t="s">
        <v>2453</v>
      </c>
      <c r="J1241" s="16" t="s">
        <v>2454</v>
      </c>
      <c r="K1241" s="17" t="s">
        <v>18</v>
      </c>
      <c r="L1241" s="17" t="s">
        <v>1508</v>
      </c>
      <c r="M1241" s="18"/>
    </row>
    <row r="1242" s="3" customFormat="1" ht="26" customHeight="1" spans="1:13">
      <c r="A1242" s="8" t="s">
        <v>3064</v>
      </c>
      <c r="B1242" s="8">
        <v>7890</v>
      </c>
      <c r="C1242" s="8"/>
      <c r="D1242" s="9">
        <f t="shared" si="20"/>
        <v>7890</v>
      </c>
      <c r="E1242" s="10">
        <v>43253</v>
      </c>
      <c r="F1242" s="8">
        <v>7890</v>
      </c>
      <c r="G1242" s="9" t="s">
        <v>1064</v>
      </c>
      <c r="H1242" s="11" t="s">
        <v>1065</v>
      </c>
      <c r="I1242" s="12" t="s">
        <v>1066</v>
      </c>
      <c r="J1242" s="16" t="s">
        <v>1067</v>
      </c>
      <c r="K1242" s="17" t="s">
        <v>18</v>
      </c>
      <c r="L1242" s="17" t="s">
        <v>1510</v>
      </c>
      <c r="M1242" s="18"/>
    </row>
    <row r="1243" s="3" customFormat="1" ht="26" customHeight="1" spans="1:13">
      <c r="A1243" s="8" t="s">
        <v>3065</v>
      </c>
      <c r="B1243" s="8">
        <v>8480</v>
      </c>
      <c r="C1243" s="8"/>
      <c r="D1243" s="9">
        <f t="shared" si="20"/>
        <v>8480</v>
      </c>
      <c r="E1243" s="10">
        <v>43253</v>
      </c>
      <c r="F1243" s="8">
        <v>8480</v>
      </c>
      <c r="G1243" s="9" t="s">
        <v>1554</v>
      </c>
      <c r="H1243" s="11" t="s">
        <v>1555</v>
      </c>
      <c r="I1243" s="12" t="s">
        <v>1556</v>
      </c>
      <c r="J1243" s="16" t="s">
        <v>1557</v>
      </c>
      <c r="K1243" s="17" t="s">
        <v>18</v>
      </c>
      <c r="L1243" s="17" t="s">
        <v>1512</v>
      </c>
      <c r="M1243" s="18"/>
    </row>
    <row r="1244" s="3" customFormat="1" ht="26" customHeight="1" spans="1:13">
      <c r="A1244" s="8" t="s">
        <v>3066</v>
      </c>
      <c r="B1244" s="8">
        <v>460</v>
      </c>
      <c r="C1244" s="8"/>
      <c r="D1244" s="9">
        <f t="shared" si="20"/>
        <v>460</v>
      </c>
      <c r="E1244" s="10">
        <v>43253</v>
      </c>
      <c r="F1244" s="8">
        <v>460</v>
      </c>
      <c r="G1244" s="9" t="s">
        <v>3067</v>
      </c>
      <c r="H1244" s="11" t="s">
        <v>3068</v>
      </c>
      <c r="I1244" s="12" t="s">
        <v>3069</v>
      </c>
      <c r="J1244" s="16" t="s">
        <v>3070</v>
      </c>
      <c r="K1244" s="17" t="s">
        <v>18</v>
      </c>
      <c r="L1244" s="17" t="s">
        <v>1515</v>
      </c>
      <c r="M1244" s="18"/>
    </row>
    <row r="1245" s="3" customFormat="1" ht="26" customHeight="1" spans="1:13">
      <c r="A1245" s="8" t="s">
        <v>3071</v>
      </c>
      <c r="B1245" s="8">
        <v>13890</v>
      </c>
      <c r="C1245" s="8"/>
      <c r="D1245" s="9">
        <f t="shared" si="20"/>
        <v>13890</v>
      </c>
      <c r="E1245" s="10">
        <v>43253</v>
      </c>
      <c r="F1245" s="8">
        <v>13890</v>
      </c>
      <c r="G1245" s="9" t="s">
        <v>2261</v>
      </c>
      <c r="H1245" s="11" t="s">
        <v>2262</v>
      </c>
      <c r="I1245" s="12" t="s">
        <v>2263</v>
      </c>
      <c r="J1245" s="16" t="s">
        <v>2264</v>
      </c>
      <c r="K1245" s="17" t="s">
        <v>18</v>
      </c>
      <c r="L1245" s="17" t="s">
        <v>1517</v>
      </c>
      <c r="M1245" s="18"/>
    </row>
    <row r="1246" s="3" customFormat="1" ht="26" customHeight="1" spans="1:13">
      <c r="A1246" s="8" t="s">
        <v>3072</v>
      </c>
      <c r="B1246" s="8">
        <v>1120</v>
      </c>
      <c r="C1246" s="8"/>
      <c r="D1246" s="9">
        <f t="shared" si="20"/>
        <v>1120</v>
      </c>
      <c r="E1246" s="10">
        <v>43253</v>
      </c>
      <c r="F1246" s="8">
        <v>1120</v>
      </c>
      <c r="G1246" s="9" t="s">
        <v>2541</v>
      </c>
      <c r="H1246" s="11" t="s">
        <v>2542</v>
      </c>
      <c r="I1246" s="12" t="s">
        <v>2543</v>
      </c>
      <c r="J1246" s="16" t="s">
        <v>2544</v>
      </c>
      <c r="K1246" s="17" t="s">
        <v>18</v>
      </c>
      <c r="L1246" s="17" t="s">
        <v>1523</v>
      </c>
      <c r="M1246" s="18"/>
    </row>
    <row r="1247" s="3" customFormat="1" ht="26" customHeight="1" spans="1:13">
      <c r="A1247" s="8" t="s">
        <v>3073</v>
      </c>
      <c r="B1247" s="8">
        <v>2275</v>
      </c>
      <c r="C1247" s="8"/>
      <c r="D1247" s="9">
        <f t="shared" si="20"/>
        <v>2275</v>
      </c>
      <c r="E1247" s="10">
        <v>43253</v>
      </c>
      <c r="F1247" s="8">
        <v>2275</v>
      </c>
      <c r="G1247" s="9" t="s">
        <v>266</v>
      </c>
      <c r="H1247" s="11" t="s">
        <v>267</v>
      </c>
      <c r="I1247" s="12" t="s">
        <v>268</v>
      </c>
      <c r="J1247" s="16" t="s">
        <v>269</v>
      </c>
      <c r="K1247" s="17" t="s">
        <v>18</v>
      </c>
      <c r="L1247" s="17" t="s">
        <v>1529</v>
      </c>
      <c r="M1247" s="18"/>
    </row>
    <row r="1248" s="3" customFormat="1" ht="26" customHeight="1" spans="1:13">
      <c r="A1248" s="8" t="s">
        <v>3074</v>
      </c>
      <c r="B1248" s="8">
        <v>2245</v>
      </c>
      <c r="C1248" s="8"/>
      <c r="D1248" s="9">
        <f t="shared" si="20"/>
        <v>2245</v>
      </c>
      <c r="E1248" s="10">
        <v>43253</v>
      </c>
      <c r="F1248" s="8">
        <v>2245</v>
      </c>
      <c r="G1248" s="9" t="s">
        <v>1627</v>
      </c>
      <c r="H1248" s="11" t="s">
        <v>1628</v>
      </c>
      <c r="I1248" s="12" t="s">
        <v>1629</v>
      </c>
      <c r="J1248" s="16" t="s">
        <v>1630</v>
      </c>
      <c r="K1248" s="17" t="s">
        <v>18</v>
      </c>
      <c r="L1248" s="17" t="s">
        <v>1531</v>
      </c>
      <c r="M1248" s="18"/>
    </row>
    <row r="1249" s="3" customFormat="1" ht="26" customHeight="1" spans="1:13">
      <c r="A1249" s="8" t="s">
        <v>3075</v>
      </c>
      <c r="B1249" s="8">
        <v>5250</v>
      </c>
      <c r="C1249" s="8"/>
      <c r="D1249" s="9">
        <f t="shared" si="20"/>
        <v>5250</v>
      </c>
      <c r="E1249" s="10">
        <v>43253</v>
      </c>
      <c r="F1249" s="8">
        <v>5250</v>
      </c>
      <c r="G1249" s="9" t="s">
        <v>2321</v>
      </c>
      <c r="H1249" s="28" t="s">
        <v>2322</v>
      </c>
      <c r="I1249" s="12" t="s">
        <v>2323</v>
      </c>
      <c r="J1249" s="16" t="s">
        <v>2324</v>
      </c>
      <c r="K1249" s="17" t="s">
        <v>18</v>
      </c>
      <c r="L1249" s="17" t="s">
        <v>1533</v>
      </c>
      <c r="M1249" s="18"/>
    </row>
    <row r="1250" s="3" customFormat="1" ht="26" customHeight="1" spans="1:13">
      <c r="A1250" s="8" t="s">
        <v>3076</v>
      </c>
      <c r="B1250" s="8">
        <v>56661.8</v>
      </c>
      <c r="C1250" s="8"/>
      <c r="D1250" s="9">
        <f t="shared" si="20"/>
        <v>56661.8</v>
      </c>
      <c r="E1250" s="10">
        <v>43253</v>
      </c>
      <c r="F1250" s="8">
        <v>56661.8</v>
      </c>
      <c r="G1250" s="9" t="s">
        <v>933</v>
      </c>
      <c r="H1250" s="11" t="s">
        <v>934</v>
      </c>
      <c r="I1250" s="12" t="s">
        <v>935</v>
      </c>
      <c r="J1250" s="16" t="s">
        <v>936</v>
      </c>
      <c r="K1250" s="17" t="s">
        <v>18</v>
      </c>
      <c r="L1250" s="17" t="s">
        <v>1539</v>
      </c>
      <c r="M1250" s="18"/>
    </row>
    <row r="1251" s="3" customFormat="1" ht="26" customHeight="1" spans="1:13">
      <c r="A1251" s="8" t="s">
        <v>3077</v>
      </c>
      <c r="B1251" s="8">
        <v>32000</v>
      </c>
      <c r="C1251" s="8">
        <v>1100</v>
      </c>
      <c r="D1251" s="9">
        <f t="shared" si="20"/>
        <v>33100</v>
      </c>
      <c r="E1251" s="10">
        <v>43253</v>
      </c>
      <c r="F1251" s="8">
        <v>9600</v>
      </c>
      <c r="G1251" s="9" t="s">
        <v>3078</v>
      </c>
      <c r="H1251" s="28" t="s">
        <v>3079</v>
      </c>
      <c r="I1251" s="12" t="s">
        <v>3080</v>
      </c>
      <c r="J1251" s="16" t="s">
        <v>3081</v>
      </c>
      <c r="K1251" s="17" t="s">
        <v>18</v>
      </c>
      <c r="L1251" s="17" t="s">
        <v>1541</v>
      </c>
      <c r="M1251" s="18"/>
    </row>
    <row r="1252" s="3" customFormat="1" ht="26" customHeight="1" spans="1:13">
      <c r="A1252" s="8" t="s">
        <v>3082</v>
      </c>
      <c r="B1252" s="8">
        <v>15810</v>
      </c>
      <c r="C1252" s="8"/>
      <c r="D1252" s="9">
        <f t="shared" si="20"/>
        <v>15810</v>
      </c>
      <c r="E1252" s="10">
        <v>43253</v>
      </c>
      <c r="F1252" s="8">
        <v>15810</v>
      </c>
      <c r="G1252" s="9" t="s">
        <v>1475</v>
      </c>
      <c r="H1252" s="11" t="s">
        <v>1476</v>
      </c>
      <c r="I1252" s="12" t="s">
        <v>1477</v>
      </c>
      <c r="J1252" s="16" t="s">
        <v>1478</v>
      </c>
      <c r="K1252" s="17" t="s">
        <v>18</v>
      </c>
      <c r="L1252" s="17" t="s">
        <v>1547</v>
      </c>
      <c r="M1252" s="18"/>
    </row>
    <row r="1253" s="3" customFormat="1" ht="26" customHeight="1" spans="1:13">
      <c r="A1253" s="8" t="s">
        <v>3083</v>
      </c>
      <c r="B1253" s="8">
        <v>13977.3</v>
      </c>
      <c r="C1253" s="8"/>
      <c r="D1253" s="9">
        <f t="shared" si="20"/>
        <v>13977.3</v>
      </c>
      <c r="E1253" s="10">
        <v>43253</v>
      </c>
      <c r="F1253" s="8">
        <v>13977.3</v>
      </c>
      <c r="G1253" s="9" t="s">
        <v>2831</v>
      </c>
      <c r="H1253" s="28" t="s">
        <v>2832</v>
      </c>
      <c r="I1253" s="12" t="s">
        <v>2833</v>
      </c>
      <c r="J1253" s="16" t="s">
        <v>2834</v>
      </c>
      <c r="K1253" s="17" t="s">
        <v>18</v>
      </c>
      <c r="L1253" s="17" t="s">
        <v>1549</v>
      </c>
      <c r="M1253" s="18"/>
    </row>
    <row r="1254" s="3" customFormat="1" ht="26" customHeight="1" spans="1:13">
      <c r="A1254" s="8" t="s">
        <v>3084</v>
      </c>
      <c r="B1254" s="8">
        <v>16016</v>
      </c>
      <c r="C1254" s="8">
        <v>15</v>
      </c>
      <c r="D1254" s="9">
        <f t="shared" si="20"/>
        <v>16031</v>
      </c>
      <c r="E1254" s="10">
        <v>43253</v>
      </c>
      <c r="F1254" s="8">
        <v>16031</v>
      </c>
      <c r="G1254" s="9" t="s">
        <v>3085</v>
      </c>
      <c r="H1254" s="11" t="s">
        <v>3086</v>
      </c>
      <c r="I1254" s="12" t="s">
        <v>3087</v>
      </c>
      <c r="J1254" s="16" t="s">
        <v>3088</v>
      </c>
      <c r="K1254" s="17" t="s">
        <v>18</v>
      </c>
      <c r="L1254" s="17" t="s">
        <v>1552</v>
      </c>
      <c r="M1254" s="18"/>
    </row>
    <row r="1255" s="3" customFormat="1" ht="26" customHeight="1" spans="1:13">
      <c r="A1255" s="8" t="s">
        <v>3089</v>
      </c>
      <c r="B1255" s="8">
        <v>1090</v>
      </c>
      <c r="C1255" s="8">
        <v>26</v>
      </c>
      <c r="D1255" s="9">
        <f t="shared" si="20"/>
        <v>1116</v>
      </c>
      <c r="E1255" s="10">
        <v>43253</v>
      </c>
      <c r="F1255" s="8">
        <v>1116</v>
      </c>
      <c r="G1255" s="9" t="s">
        <v>3090</v>
      </c>
      <c r="H1255" s="11" t="s">
        <v>3091</v>
      </c>
      <c r="I1255" s="12" t="s">
        <v>3092</v>
      </c>
      <c r="J1255" s="16" t="s">
        <v>3093</v>
      </c>
      <c r="K1255" s="17" t="s">
        <v>18</v>
      </c>
      <c r="L1255" s="17" t="s">
        <v>1681</v>
      </c>
      <c r="M1255" s="18"/>
    </row>
    <row r="1256" s="3" customFormat="1" ht="26" customHeight="1" spans="1:13">
      <c r="A1256" s="8" t="s">
        <v>3094</v>
      </c>
      <c r="B1256" s="8">
        <v>11060</v>
      </c>
      <c r="C1256" s="8"/>
      <c r="D1256" s="9">
        <f t="shared" si="20"/>
        <v>11060</v>
      </c>
      <c r="E1256" s="10">
        <v>43253</v>
      </c>
      <c r="F1256" s="8">
        <v>11060</v>
      </c>
      <c r="G1256" s="9" t="s">
        <v>2991</v>
      </c>
      <c r="H1256" s="11" t="s">
        <v>3095</v>
      </c>
      <c r="I1256" s="12" t="s">
        <v>2993</v>
      </c>
      <c r="J1256" s="16" t="s">
        <v>2994</v>
      </c>
      <c r="K1256" s="17" t="s">
        <v>18</v>
      </c>
      <c r="L1256" s="17" t="s">
        <v>1687</v>
      </c>
      <c r="M1256" s="18"/>
    </row>
    <row r="1257" s="3" customFormat="1" ht="26" customHeight="1" spans="1:13">
      <c r="A1257" s="8" t="s">
        <v>3096</v>
      </c>
      <c r="B1257" s="8">
        <v>17040</v>
      </c>
      <c r="C1257" s="8">
        <v>200</v>
      </c>
      <c r="D1257" s="9">
        <f t="shared" si="20"/>
        <v>17240</v>
      </c>
      <c r="E1257" s="10">
        <v>43253</v>
      </c>
      <c r="F1257" s="8">
        <v>17240</v>
      </c>
      <c r="G1257" s="9" t="s">
        <v>2226</v>
      </c>
      <c r="H1257" s="11" t="s">
        <v>2227</v>
      </c>
      <c r="I1257" s="12" t="s">
        <v>2228</v>
      </c>
      <c r="J1257" s="16" t="s">
        <v>2229</v>
      </c>
      <c r="K1257" s="17" t="s">
        <v>18</v>
      </c>
      <c r="L1257" s="17" t="s">
        <v>1689</v>
      </c>
      <c r="M1257" s="18"/>
    </row>
    <row r="1258" s="3" customFormat="1" ht="26" customHeight="1" spans="1:13">
      <c r="A1258" s="8" t="s">
        <v>3097</v>
      </c>
      <c r="B1258" s="8">
        <v>30530</v>
      </c>
      <c r="C1258" s="8"/>
      <c r="D1258" s="9">
        <f t="shared" si="20"/>
        <v>30530</v>
      </c>
      <c r="E1258" s="10">
        <v>43253</v>
      </c>
      <c r="F1258" s="8">
        <v>30530</v>
      </c>
      <c r="G1258" s="9" t="s">
        <v>2226</v>
      </c>
      <c r="H1258" s="11" t="s">
        <v>2227</v>
      </c>
      <c r="I1258" s="12" t="s">
        <v>2228</v>
      </c>
      <c r="J1258" s="16" t="s">
        <v>2229</v>
      </c>
      <c r="K1258" s="17" t="s">
        <v>18</v>
      </c>
      <c r="L1258" s="17" t="s">
        <v>1691</v>
      </c>
      <c r="M1258" s="18"/>
    </row>
    <row r="1259" s="3" customFormat="1" ht="26" customHeight="1" spans="1:13">
      <c r="A1259" s="8" t="s">
        <v>3098</v>
      </c>
      <c r="B1259" s="8">
        <v>795</v>
      </c>
      <c r="C1259" s="8"/>
      <c r="D1259" s="9">
        <f t="shared" si="20"/>
        <v>795</v>
      </c>
      <c r="E1259" s="10">
        <v>43256</v>
      </c>
      <c r="F1259" s="8">
        <v>795</v>
      </c>
      <c r="G1259" s="9" t="s">
        <v>3099</v>
      </c>
      <c r="H1259" s="11" t="s">
        <v>3100</v>
      </c>
      <c r="I1259" s="12" t="s">
        <v>2055</v>
      </c>
      <c r="J1259" s="16" t="s">
        <v>3101</v>
      </c>
      <c r="K1259" s="17" t="s">
        <v>18</v>
      </c>
      <c r="L1259" s="17" t="s">
        <v>1693</v>
      </c>
      <c r="M1259" s="18"/>
    </row>
    <row r="1260" s="3" customFormat="1" ht="26" customHeight="1" spans="1:13">
      <c r="A1260" s="8" t="s">
        <v>3102</v>
      </c>
      <c r="B1260" s="8">
        <v>28675</v>
      </c>
      <c r="C1260" s="8"/>
      <c r="D1260" s="9">
        <f t="shared" si="20"/>
        <v>28675</v>
      </c>
      <c r="E1260" s="10">
        <v>43256</v>
      </c>
      <c r="F1260" s="8">
        <v>28675</v>
      </c>
      <c r="G1260" s="9" t="s">
        <v>2674</v>
      </c>
      <c r="H1260" s="11" t="s">
        <v>3103</v>
      </c>
      <c r="I1260" s="12" t="s">
        <v>3104</v>
      </c>
      <c r="J1260" s="16" t="s">
        <v>3105</v>
      </c>
      <c r="K1260" s="17" t="s">
        <v>18</v>
      </c>
      <c r="L1260" s="17" t="s">
        <v>1695</v>
      </c>
      <c r="M1260" s="18"/>
    </row>
    <row r="1261" s="3" customFormat="1" ht="26" customHeight="1" spans="1:13">
      <c r="A1261" s="8" t="s">
        <v>3106</v>
      </c>
      <c r="B1261" s="8">
        <v>16700</v>
      </c>
      <c r="C1261" s="8"/>
      <c r="D1261" s="9">
        <f t="shared" si="20"/>
        <v>16700</v>
      </c>
      <c r="E1261" s="10">
        <v>43256</v>
      </c>
      <c r="F1261" s="8">
        <v>5010</v>
      </c>
      <c r="G1261" s="9" t="s">
        <v>397</v>
      </c>
      <c r="H1261" s="11" t="s">
        <v>398</v>
      </c>
      <c r="I1261" s="12" t="s">
        <v>399</v>
      </c>
      <c r="J1261" s="16" t="s">
        <v>400</v>
      </c>
      <c r="K1261" s="17" t="s">
        <v>18</v>
      </c>
      <c r="L1261" s="17" t="s">
        <v>1697</v>
      </c>
      <c r="M1261" s="18"/>
    </row>
    <row r="1262" s="3" customFormat="1" ht="26" customHeight="1" spans="1:13">
      <c r="A1262" s="8" t="s">
        <v>3107</v>
      </c>
      <c r="B1262" s="8">
        <v>7880</v>
      </c>
      <c r="C1262" s="8"/>
      <c r="D1262" s="9">
        <f t="shared" si="20"/>
        <v>7880</v>
      </c>
      <c r="E1262" s="10">
        <v>43256</v>
      </c>
      <c r="F1262" s="8">
        <v>7880</v>
      </c>
      <c r="G1262" s="9" t="s">
        <v>615</v>
      </c>
      <c r="H1262" s="11" t="s">
        <v>616</v>
      </c>
      <c r="I1262" s="12" t="s">
        <v>617</v>
      </c>
      <c r="J1262" s="16" t="s">
        <v>618</v>
      </c>
      <c r="K1262" s="17" t="s">
        <v>18</v>
      </c>
      <c r="L1262" s="17" t="s">
        <v>1703</v>
      </c>
      <c r="M1262" s="18"/>
    </row>
    <row r="1263" s="3" customFormat="1" ht="26" customHeight="1" spans="1:13">
      <c r="A1263" s="8" t="s">
        <v>3108</v>
      </c>
      <c r="B1263" s="8">
        <v>28050</v>
      </c>
      <c r="C1263" s="8"/>
      <c r="D1263" s="9">
        <f t="shared" si="20"/>
        <v>28050</v>
      </c>
      <c r="E1263" s="10">
        <v>43256</v>
      </c>
      <c r="F1263" s="8">
        <v>28050</v>
      </c>
      <c r="G1263" s="9" t="s">
        <v>1800</v>
      </c>
      <c r="H1263" s="11" t="s">
        <v>1801</v>
      </c>
      <c r="I1263" s="12" t="s">
        <v>1802</v>
      </c>
      <c r="J1263" s="16" t="s">
        <v>1803</v>
      </c>
      <c r="K1263" s="17" t="s">
        <v>18</v>
      </c>
      <c r="L1263" s="17" t="s">
        <v>1709</v>
      </c>
      <c r="M1263" s="18"/>
    </row>
    <row r="1264" s="3" customFormat="1" ht="26" customHeight="1" spans="1:13">
      <c r="A1264" s="8" t="s">
        <v>3109</v>
      </c>
      <c r="B1264" s="8">
        <v>2650</v>
      </c>
      <c r="C1264" s="8">
        <v>100</v>
      </c>
      <c r="D1264" s="9">
        <f t="shared" si="20"/>
        <v>2750</v>
      </c>
      <c r="E1264" s="10">
        <v>43256</v>
      </c>
      <c r="F1264" s="8">
        <v>795</v>
      </c>
      <c r="G1264" s="9" t="s">
        <v>2927</v>
      </c>
      <c r="H1264" s="11" t="s">
        <v>2928</v>
      </c>
      <c r="I1264" s="12" t="s">
        <v>426</v>
      </c>
      <c r="J1264" s="16" t="s">
        <v>2929</v>
      </c>
      <c r="K1264" s="17" t="s">
        <v>18</v>
      </c>
      <c r="L1264" s="17" t="s">
        <v>1710</v>
      </c>
      <c r="M1264" s="18"/>
    </row>
    <row r="1265" s="3" customFormat="1" ht="26" customHeight="1" spans="1:13">
      <c r="A1265" s="8" t="s">
        <v>3109</v>
      </c>
      <c r="B1265" s="8">
        <v>2650</v>
      </c>
      <c r="C1265" s="8"/>
      <c r="D1265" s="9">
        <f t="shared" si="20"/>
        <v>2650</v>
      </c>
      <c r="E1265" s="10">
        <v>43279</v>
      </c>
      <c r="F1265" s="8">
        <v>1955</v>
      </c>
      <c r="G1265" s="9" t="s">
        <v>2927</v>
      </c>
      <c r="H1265" s="11" t="s">
        <v>2928</v>
      </c>
      <c r="I1265" s="12" t="s">
        <v>426</v>
      </c>
      <c r="J1265" s="16" t="s">
        <v>2929</v>
      </c>
      <c r="K1265" s="17" t="s">
        <v>18</v>
      </c>
      <c r="L1265" s="17" t="s">
        <v>1716</v>
      </c>
      <c r="M1265" s="18"/>
    </row>
    <row r="1266" s="3" customFormat="1" ht="26" customHeight="1" spans="1:13">
      <c r="A1266" s="8" t="s">
        <v>3110</v>
      </c>
      <c r="B1266" s="8">
        <v>3735</v>
      </c>
      <c r="C1266" s="8"/>
      <c r="D1266" s="9">
        <f t="shared" si="20"/>
        <v>3735</v>
      </c>
      <c r="E1266" s="10">
        <v>43256</v>
      </c>
      <c r="F1266" s="8">
        <v>3735</v>
      </c>
      <c r="G1266" s="9" t="s">
        <v>2480</v>
      </c>
      <c r="H1266" s="28" t="s">
        <v>2481</v>
      </c>
      <c r="I1266" s="12" t="s">
        <v>2482</v>
      </c>
      <c r="J1266" s="16" t="s">
        <v>2483</v>
      </c>
      <c r="K1266" s="17" t="s">
        <v>18</v>
      </c>
      <c r="L1266" s="17" t="s">
        <v>1717</v>
      </c>
      <c r="M1266" s="18"/>
    </row>
    <row r="1267" s="3" customFormat="1" ht="26" customHeight="1" spans="1:13">
      <c r="A1267" s="8" t="s">
        <v>3111</v>
      </c>
      <c r="B1267" s="8">
        <v>610</v>
      </c>
      <c r="C1267" s="8"/>
      <c r="D1267" s="9">
        <f t="shared" si="20"/>
        <v>610</v>
      </c>
      <c r="E1267" s="10">
        <v>43256</v>
      </c>
      <c r="F1267" s="8">
        <v>610</v>
      </c>
      <c r="G1267" s="9" t="s">
        <v>845</v>
      </c>
      <c r="H1267" s="28" t="s">
        <v>846</v>
      </c>
      <c r="I1267" s="12" t="s">
        <v>847</v>
      </c>
      <c r="J1267" s="16" t="s">
        <v>848</v>
      </c>
      <c r="K1267" s="17" t="s">
        <v>18</v>
      </c>
      <c r="L1267" s="17" t="s">
        <v>1719</v>
      </c>
      <c r="M1267" s="18"/>
    </row>
    <row r="1268" s="3" customFormat="1" ht="26" customHeight="1" spans="1:13">
      <c r="A1268" s="8" t="s">
        <v>3112</v>
      </c>
      <c r="B1268" s="8">
        <v>71820</v>
      </c>
      <c r="C1268" s="8"/>
      <c r="D1268" s="9">
        <f t="shared" si="20"/>
        <v>71820</v>
      </c>
      <c r="E1268" s="10">
        <v>43256</v>
      </c>
      <c r="F1268" s="8">
        <v>21546</v>
      </c>
      <c r="G1268" s="9" t="s">
        <v>2271</v>
      </c>
      <c r="H1268" s="28" t="s">
        <v>2272</v>
      </c>
      <c r="I1268" s="12" t="s">
        <v>2273</v>
      </c>
      <c r="J1268" s="16" t="s">
        <v>2274</v>
      </c>
      <c r="K1268" s="17" t="s">
        <v>18</v>
      </c>
      <c r="L1268" s="17" t="s">
        <v>1725</v>
      </c>
      <c r="M1268" s="18"/>
    </row>
    <row r="1269" s="3" customFormat="1" ht="26" customHeight="1" spans="1:13">
      <c r="A1269" s="8" t="s">
        <v>3113</v>
      </c>
      <c r="B1269" s="8">
        <v>57485.5</v>
      </c>
      <c r="C1269" s="8"/>
      <c r="D1269" s="9">
        <f t="shared" si="20"/>
        <v>57485.5</v>
      </c>
      <c r="E1269" s="10">
        <v>43256</v>
      </c>
      <c r="F1269" s="8">
        <v>17245.65</v>
      </c>
      <c r="G1269" s="9" t="s">
        <v>3114</v>
      </c>
      <c r="H1269" s="28" t="s">
        <v>3115</v>
      </c>
      <c r="I1269" s="12" t="s">
        <v>3116</v>
      </c>
      <c r="J1269" s="16" t="s">
        <v>3117</v>
      </c>
      <c r="K1269" s="17" t="s">
        <v>18</v>
      </c>
      <c r="L1269" s="17" t="s">
        <v>1731</v>
      </c>
      <c r="M1269" s="18"/>
    </row>
    <row r="1270" s="3" customFormat="1" ht="26" customHeight="1" spans="1:13">
      <c r="A1270" s="8" t="s">
        <v>3118</v>
      </c>
      <c r="B1270" s="8">
        <v>7120</v>
      </c>
      <c r="C1270" s="8">
        <v>32</v>
      </c>
      <c r="D1270" s="9">
        <f t="shared" si="20"/>
        <v>7152</v>
      </c>
      <c r="E1270" s="10">
        <v>43256</v>
      </c>
      <c r="F1270" s="8">
        <v>7152</v>
      </c>
      <c r="G1270" s="9" t="s">
        <v>3119</v>
      </c>
      <c r="H1270" s="11" t="s">
        <v>3120</v>
      </c>
      <c r="I1270" s="12" t="s">
        <v>3121</v>
      </c>
      <c r="J1270" s="16" t="s">
        <v>3122</v>
      </c>
      <c r="K1270" s="17" t="s">
        <v>18</v>
      </c>
      <c r="L1270" s="17" t="s">
        <v>1733</v>
      </c>
      <c r="M1270" s="18"/>
    </row>
    <row r="1271" s="3" customFormat="1" ht="26" customHeight="1" spans="1:13">
      <c r="A1271" s="8" t="s">
        <v>3123</v>
      </c>
      <c r="B1271" s="8">
        <v>20875</v>
      </c>
      <c r="C1271" s="8">
        <v>1200</v>
      </c>
      <c r="D1271" s="9">
        <f t="shared" si="20"/>
        <v>22075</v>
      </c>
      <c r="E1271" s="10">
        <v>43256</v>
      </c>
      <c r="F1271" s="8">
        <v>15812.5</v>
      </c>
      <c r="G1271" s="9" t="s">
        <v>3124</v>
      </c>
      <c r="H1271" s="11" t="s">
        <v>3125</v>
      </c>
      <c r="I1271" s="12" t="s">
        <v>3126</v>
      </c>
      <c r="J1271" s="16" t="s">
        <v>3127</v>
      </c>
      <c r="K1271" s="17" t="s">
        <v>18</v>
      </c>
      <c r="L1271" s="17" t="s">
        <v>1736</v>
      </c>
      <c r="M1271" s="18"/>
    </row>
    <row r="1272" s="3" customFormat="1" ht="26" customHeight="1" spans="1:13">
      <c r="A1272" s="8" t="s">
        <v>3128</v>
      </c>
      <c r="B1272" s="8">
        <v>15200</v>
      </c>
      <c r="C1272" s="8">
        <v>519</v>
      </c>
      <c r="D1272" s="9">
        <f t="shared" si="20"/>
        <v>15719</v>
      </c>
      <c r="E1272" s="10">
        <v>43256</v>
      </c>
      <c r="F1272" s="8">
        <v>11159</v>
      </c>
      <c r="G1272" s="9" t="s">
        <v>3129</v>
      </c>
      <c r="H1272" s="11" t="s">
        <v>3130</v>
      </c>
      <c r="I1272" s="12" t="s">
        <v>3131</v>
      </c>
      <c r="J1272" s="16" t="s">
        <v>3132</v>
      </c>
      <c r="K1272" s="17" t="s">
        <v>18</v>
      </c>
      <c r="L1272" s="17" t="s">
        <v>1739</v>
      </c>
      <c r="M1272" s="18"/>
    </row>
    <row r="1273" s="3" customFormat="1" ht="26" customHeight="1" spans="1:13">
      <c r="A1273" s="8" t="s">
        <v>3133</v>
      </c>
      <c r="B1273" s="8">
        <v>8360</v>
      </c>
      <c r="C1273" s="8">
        <v>281</v>
      </c>
      <c r="D1273" s="9">
        <f t="shared" si="20"/>
        <v>8641</v>
      </c>
      <c r="E1273" s="10">
        <v>43256</v>
      </c>
      <c r="F1273" s="8">
        <v>8641</v>
      </c>
      <c r="G1273" s="9" t="s">
        <v>3129</v>
      </c>
      <c r="H1273" s="11" t="s">
        <v>3130</v>
      </c>
      <c r="I1273" s="12" t="s">
        <v>3131</v>
      </c>
      <c r="J1273" s="16" t="s">
        <v>3132</v>
      </c>
      <c r="K1273" s="17" t="s">
        <v>18</v>
      </c>
      <c r="L1273" s="17" t="s">
        <v>1741</v>
      </c>
      <c r="M1273" s="18"/>
    </row>
    <row r="1274" s="3" customFormat="1" ht="26" customHeight="1" spans="1:13">
      <c r="A1274" s="8" t="s">
        <v>3134</v>
      </c>
      <c r="B1274" s="8">
        <v>7250</v>
      </c>
      <c r="C1274" s="8"/>
      <c r="D1274" s="9">
        <f t="shared" si="20"/>
        <v>7250</v>
      </c>
      <c r="E1274" s="10">
        <v>43256</v>
      </c>
      <c r="F1274" s="8">
        <v>2175</v>
      </c>
      <c r="G1274" s="9" t="s">
        <v>3135</v>
      </c>
      <c r="H1274" s="11" t="s">
        <v>3136</v>
      </c>
      <c r="I1274" s="12" t="s">
        <v>3137</v>
      </c>
      <c r="J1274" s="16" t="s">
        <v>3138</v>
      </c>
      <c r="K1274" s="17" t="s">
        <v>18</v>
      </c>
      <c r="L1274" s="17" t="s">
        <v>1747</v>
      </c>
      <c r="M1274" s="18"/>
    </row>
    <row r="1275" s="3" customFormat="1" ht="26" customHeight="1" spans="1:13">
      <c r="A1275" s="8" t="s">
        <v>3139</v>
      </c>
      <c r="B1275" s="8">
        <v>21960</v>
      </c>
      <c r="C1275" s="8"/>
      <c r="D1275" s="9">
        <f t="shared" si="20"/>
        <v>21960</v>
      </c>
      <c r="E1275" s="10">
        <v>43256</v>
      </c>
      <c r="F1275" s="8">
        <v>21960</v>
      </c>
      <c r="G1275" s="9" t="s">
        <v>2940</v>
      </c>
      <c r="H1275" s="11" t="s">
        <v>2941</v>
      </c>
      <c r="I1275" s="12" t="s">
        <v>2942</v>
      </c>
      <c r="J1275" s="16" t="s">
        <v>2943</v>
      </c>
      <c r="K1275" s="17" t="s">
        <v>18</v>
      </c>
      <c r="L1275" s="17" t="s">
        <v>1749</v>
      </c>
      <c r="M1275" s="18"/>
    </row>
    <row r="1276" s="3" customFormat="1" ht="26" customHeight="1" spans="1:13">
      <c r="A1276" s="8" t="s">
        <v>3140</v>
      </c>
      <c r="B1276" s="8">
        <v>3175</v>
      </c>
      <c r="C1276" s="8"/>
      <c r="D1276" s="9">
        <f t="shared" si="20"/>
        <v>3175</v>
      </c>
      <c r="E1276" s="10">
        <v>43256</v>
      </c>
      <c r="F1276" s="8">
        <v>952.5</v>
      </c>
      <c r="G1276" s="9" t="s">
        <v>2633</v>
      </c>
      <c r="H1276" s="11" t="s">
        <v>2634</v>
      </c>
      <c r="I1276" s="12" t="s">
        <v>2635</v>
      </c>
      <c r="J1276" s="16" t="s">
        <v>2636</v>
      </c>
      <c r="K1276" s="17" t="s">
        <v>18</v>
      </c>
      <c r="L1276" s="17" t="s">
        <v>1755</v>
      </c>
      <c r="M1276" s="18"/>
    </row>
    <row r="1277" s="3" customFormat="1" ht="26" customHeight="1" spans="1:13">
      <c r="A1277" s="8" t="s">
        <v>3141</v>
      </c>
      <c r="B1277" s="8">
        <v>10315</v>
      </c>
      <c r="C1277" s="8"/>
      <c r="D1277" s="9">
        <f t="shared" si="20"/>
        <v>10315</v>
      </c>
      <c r="E1277" s="10">
        <v>43256</v>
      </c>
      <c r="F1277" s="8">
        <v>10315</v>
      </c>
      <c r="G1277" s="9" t="s">
        <v>2421</v>
      </c>
      <c r="H1277" s="28" t="s">
        <v>2422</v>
      </c>
      <c r="I1277" s="12" t="s">
        <v>1521</v>
      </c>
      <c r="J1277" s="16" t="s">
        <v>1522</v>
      </c>
      <c r="K1277" s="17" t="s">
        <v>18</v>
      </c>
      <c r="L1277" s="17" t="s">
        <v>1756</v>
      </c>
      <c r="M1277" s="18"/>
    </row>
    <row r="1278" s="3" customFormat="1" ht="26" customHeight="1" spans="1:13">
      <c r="A1278" s="8" t="s">
        <v>3142</v>
      </c>
      <c r="B1278" s="8">
        <v>22035</v>
      </c>
      <c r="C1278" s="8">
        <v>1500</v>
      </c>
      <c r="D1278" s="9">
        <f t="shared" si="20"/>
        <v>23535</v>
      </c>
      <c r="E1278" s="10">
        <v>43256</v>
      </c>
      <c r="F1278" s="8">
        <v>6610.5</v>
      </c>
      <c r="G1278" s="9" t="s">
        <v>3143</v>
      </c>
      <c r="H1278" s="11" t="s">
        <v>3144</v>
      </c>
      <c r="I1278" s="12" t="s">
        <v>3145</v>
      </c>
      <c r="J1278" s="16" t="s">
        <v>3146</v>
      </c>
      <c r="K1278" s="17" t="s">
        <v>18</v>
      </c>
      <c r="L1278" s="17" t="s">
        <v>1758</v>
      </c>
      <c r="M1278" s="18"/>
    </row>
    <row r="1279" s="3" customFormat="1" ht="26" customHeight="1" spans="1:13">
      <c r="A1279" s="8" t="s">
        <v>3147</v>
      </c>
      <c r="B1279" s="8">
        <v>900</v>
      </c>
      <c r="C1279" s="8">
        <v>10</v>
      </c>
      <c r="D1279" s="9">
        <f t="shared" si="20"/>
        <v>910</v>
      </c>
      <c r="E1279" s="10">
        <v>43256</v>
      </c>
      <c r="F1279" s="8">
        <v>910</v>
      </c>
      <c r="G1279" s="9" t="s">
        <v>3148</v>
      </c>
      <c r="H1279" s="11" t="s">
        <v>3149</v>
      </c>
      <c r="I1279" s="12" t="s">
        <v>3150</v>
      </c>
      <c r="J1279" s="16" t="s">
        <v>3151</v>
      </c>
      <c r="K1279" s="17" t="s">
        <v>18</v>
      </c>
      <c r="L1279" s="17" t="s">
        <v>1760</v>
      </c>
      <c r="M1279" s="18"/>
    </row>
    <row r="1280" s="3" customFormat="1" ht="26" customHeight="1" spans="1:13">
      <c r="A1280" s="8" t="s">
        <v>3152</v>
      </c>
      <c r="B1280" s="8">
        <v>39700</v>
      </c>
      <c r="C1280" s="8">
        <v>61</v>
      </c>
      <c r="D1280" s="9">
        <f t="shared" si="20"/>
        <v>39761</v>
      </c>
      <c r="E1280" s="10">
        <v>43256</v>
      </c>
      <c r="F1280" s="8">
        <v>39761</v>
      </c>
      <c r="G1280" s="9" t="s">
        <v>657</v>
      </c>
      <c r="H1280" s="28" t="s">
        <v>658</v>
      </c>
      <c r="I1280" s="12" t="s">
        <v>659</v>
      </c>
      <c r="J1280" s="16" t="s">
        <v>660</v>
      </c>
      <c r="K1280" s="17" t="s">
        <v>18</v>
      </c>
      <c r="L1280" s="17" t="s">
        <v>1762</v>
      </c>
      <c r="M1280" s="18"/>
    </row>
    <row r="1281" s="3" customFormat="1" ht="26" customHeight="1" spans="1:13">
      <c r="A1281" s="8" t="s">
        <v>3153</v>
      </c>
      <c r="B1281" s="8">
        <v>31887</v>
      </c>
      <c r="C1281" s="8">
        <v>631</v>
      </c>
      <c r="D1281" s="9">
        <f t="shared" si="20"/>
        <v>32518</v>
      </c>
      <c r="E1281" s="10">
        <v>43256</v>
      </c>
      <c r="F1281" s="8">
        <v>9566.1</v>
      </c>
      <c r="G1281" s="9" t="s">
        <v>750</v>
      </c>
      <c r="H1281" s="11" t="s">
        <v>751</v>
      </c>
      <c r="I1281" s="12" t="s">
        <v>752</v>
      </c>
      <c r="J1281" s="16" t="s">
        <v>753</v>
      </c>
      <c r="K1281" s="17" t="s">
        <v>18</v>
      </c>
      <c r="L1281" s="17" t="s">
        <v>1768</v>
      </c>
      <c r="M1281" s="18"/>
    </row>
    <row r="1282" s="3" customFormat="1" ht="26" customHeight="1" spans="1:13">
      <c r="A1282" s="8" t="s">
        <v>3153</v>
      </c>
      <c r="B1282" s="8">
        <v>31887</v>
      </c>
      <c r="C1282" s="8"/>
      <c r="D1282" s="9">
        <f t="shared" si="20"/>
        <v>31887</v>
      </c>
      <c r="E1282" s="10">
        <v>43276</v>
      </c>
      <c r="F1282" s="8">
        <v>22951.9</v>
      </c>
      <c r="G1282" s="9" t="s">
        <v>750</v>
      </c>
      <c r="H1282" s="11" t="s">
        <v>751</v>
      </c>
      <c r="I1282" s="12" t="s">
        <v>752</v>
      </c>
      <c r="J1282" s="16" t="s">
        <v>753</v>
      </c>
      <c r="K1282" s="17" t="s">
        <v>18</v>
      </c>
      <c r="L1282" s="17" t="s">
        <v>1774</v>
      </c>
      <c r="M1282" s="18"/>
    </row>
    <row r="1283" s="3" customFormat="1" ht="26" customHeight="1" spans="1:13">
      <c r="A1283" s="8" t="s">
        <v>3154</v>
      </c>
      <c r="B1283" s="8">
        <v>4285</v>
      </c>
      <c r="C1283" s="8"/>
      <c r="D1283" s="9">
        <f t="shared" si="20"/>
        <v>4285</v>
      </c>
      <c r="E1283" s="10">
        <v>43256</v>
      </c>
      <c r="F1283" s="8">
        <v>4285</v>
      </c>
      <c r="G1283" s="9" t="s">
        <v>2456</v>
      </c>
      <c r="H1283" s="11" t="s">
        <v>2457</v>
      </c>
      <c r="I1283" s="12" t="s">
        <v>2458</v>
      </c>
      <c r="J1283" s="16" t="s">
        <v>2459</v>
      </c>
      <c r="K1283" s="17" t="s">
        <v>18</v>
      </c>
      <c r="L1283" s="17" t="s">
        <v>1776</v>
      </c>
      <c r="M1283" s="18"/>
    </row>
    <row r="1284" s="3" customFormat="1" ht="26" customHeight="1" spans="1:13">
      <c r="A1284" s="8" t="s">
        <v>3155</v>
      </c>
      <c r="B1284" s="8">
        <v>15140</v>
      </c>
      <c r="C1284" s="8"/>
      <c r="D1284" s="9">
        <f t="shared" si="20"/>
        <v>15140</v>
      </c>
      <c r="E1284" s="10">
        <v>43256</v>
      </c>
      <c r="F1284" s="8">
        <v>15140</v>
      </c>
      <c r="G1284" s="9" t="s">
        <v>2649</v>
      </c>
      <c r="H1284" s="28" t="s">
        <v>2650</v>
      </c>
      <c r="I1284" s="12" t="s">
        <v>2651</v>
      </c>
      <c r="J1284" s="16" t="s">
        <v>2652</v>
      </c>
      <c r="K1284" s="17" t="s">
        <v>18</v>
      </c>
      <c r="L1284" s="17" t="s">
        <v>1782</v>
      </c>
      <c r="M1284" s="18"/>
    </row>
    <row r="1285" s="3" customFormat="1" ht="26" customHeight="1" spans="1:13">
      <c r="A1285" s="8" t="s">
        <v>3156</v>
      </c>
      <c r="B1285" s="8">
        <v>40620</v>
      </c>
      <c r="C1285" s="8"/>
      <c r="D1285" s="9">
        <f t="shared" si="20"/>
        <v>40620</v>
      </c>
      <c r="E1285" s="10">
        <v>43256</v>
      </c>
      <c r="F1285" s="8">
        <v>28434</v>
      </c>
      <c r="G1285" s="9" t="s">
        <v>700</v>
      </c>
      <c r="H1285" s="11" t="s">
        <v>701</v>
      </c>
      <c r="I1285" s="12" t="s">
        <v>702</v>
      </c>
      <c r="J1285" s="16" t="s">
        <v>703</v>
      </c>
      <c r="K1285" s="17" t="s">
        <v>18</v>
      </c>
      <c r="L1285" s="17" t="s">
        <v>1788</v>
      </c>
      <c r="M1285" s="18"/>
    </row>
    <row r="1286" s="3" customFormat="1" ht="26" customHeight="1" spans="1:13">
      <c r="A1286" s="8" t="s">
        <v>3157</v>
      </c>
      <c r="B1286" s="8">
        <v>3515</v>
      </c>
      <c r="C1286" s="8"/>
      <c r="D1286" s="9">
        <f t="shared" si="20"/>
        <v>3515</v>
      </c>
      <c r="E1286" s="10">
        <v>43256</v>
      </c>
      <c r="F1286" s="8">
        <v>3515</v>
      </c>
      <c r="G1286" s="9" t="s">
        <v>1174</v>
      </c>
      <c r="H1286" s="11" t="s">
        <v>1175</v>
      </c>
      <c r="I1286" s="12" t="s">
        <v>1176</v>
      </c>
      <c r="J1286" s="16" t="s">
        <v>1177</v>
      </c>
      <c r="K1286" s="17" t="s">
        <v>18</v>
      </c>
      <c r="L1286" s="17" t="s">
        <v>1792</v>
      </c>
      <c r="M1286" s="18"/>
    </row>
    <row r="1287" s="3" customFormat="1" ht="26" customHeight="1" spans="1:13">
      <c r="A1287" s="8" t="s">
        <v>3158</v>
      </c>
      <c r="B1287" s="8">
        <v>10535</v>
      </c>
      <c r="C1287" s="8"/>
      <c r="D1287" s="9">
        <f t="shared" si="20"/>
        <v>10535</v>
      </c>
      <c r="E1287" s="10">
        <v>43256</v>
      </c>
      <c r="F1287" s="8">
        <v>3160.5</v>
      </c>
      <c r="G1287" s="9" t="s">
        <v>825</v>
      </c>
      <c r="H1287" s="11" t="s">
        <v>826</v>
      </c>
      <c r="I1287" s="12" t="s">
        <v>827</v>
      </c>
      <c r="J1287" s="16" t="s">
        <v>828</v>
      </c>
      <c r="K1287" s="17" t="s">
        <v>18</v>
      </c>
      <c r="L1287" s="17" t="s">
        <v>1798</v>
      </c>
      <c r="M1287" s="18"/>
    </row>
    <row r="1288" s="3" customFormat="1" ht="26" customHeight="1" spans="1:13">
      <c r="A1288" s="8" t="s">
        <v>3159</v>
      </c>
      <c r="B1288" s="8">
        <v>8300</v>
      </c>
      <c r="C1288" s="8">
        <v>486</v>
      </c>
      <c r="D1288" s="9">
        <f t="shared" si="20"/>
        <v>8786</v>
      </c>
      <c r="E1288" s="10">
        <v>43256</v>
      </c>
      <c r="F1288" s="8">
        <v>8786</v>
      </c>
      <c r="G1288" s="9" t="s">
        <v>899</v>
      </c>
      <c r="H1288" s="28" t="s">
        <v>900</v>
      </c>
      <c r="I1288" s="12" t="s">
        <v>901</v>
      </c>
      <c r="J1288" s="16" t="s">
        <v>902</v>
      </c>
      <c r="K1288" s="17" t="s">
        <v>18</v>
      </c>
      <c r="L1288" s="17" t="s">
        <v>1804</v>
      </c>
      <c r="M1288" s="18"/>
    </row>
    <row r="1289" s="3" customFormat="1" ht="26" customHeight="1" spans="1:13">
      <c r="A1289" s="8" t="s">
        <v>3160</v>
      </c>
      <c r="B1289" s="8">
        <v>10790</v>
      </c>
      <c r="C1289" s="8">
        <v>437</v>
      </c>
      <c r="D1289" s="9">
        <f t="shared" si="20"/>
        <v>11227</v>
      </c>
      <c r="E1289" s="10">
        <v>43256</v>
      </c>
      <c r="F1289" s="8">
        <v>11227</v>
      </c>
      <c r="G1289" s="9" t="s">
        <v>899</v>
      </c>
      <c r="H1289" s="28" t="s">
        <v>900</v>
      </c>
      <c r="I1289" s="12" t="s">
        <v>901</v>
      </c>
      <c r="J1289" s="16" t="s">
        <v>902</v>
      </c>
      <c r="K1289" s="17" t="s">
        <v>18</v>
      </c>
      <c r="L1289" s="17" t="s">
        <v>1806</v>
      </c>
      <c r="M1289" s="18"/>
    </row>
    <row r="1290" s="3" customFormat="1" ht="26" customHeight="1" spans="1:13">
      <c r="A1290" s="8" t="s">
        <v>3161</v>
      </c>
      <c r="B1290" s="8">
        <v>10390</v>
      </c>
      <c r="C1290" s="8"/>
      <c r="D1290" s="9">
        <f t="shared" si="20"/>
        <v>10390</v>
      </c>
      <c r="E1290" s="10">
        <v>43256</v>
      </c>
      <c r="F1290" s="8">
        <v>3117</v>
      </c>
      <c r="G1290" s="9" t="s">
        <v>144</v>
      </c>
      <c r="H1290" s="11" t="s">
        <v>145</v>
      </c>
      <c r="I1290" s="12" t="s">
        <v>146</v>
      </c>
      <c r="J1290" s="16" t="s">
        <v>147</v>
      </c>
      <c r="K1290" s="17" t="s">
        <v>18</v>
      </c>
      <c r="L1290" s="17" t="s">
        <v>1812</v>
      </c>
      <c r="M1290" s="18"/>
    </row>
    <row r="1291" s="3" customFormat="1" ht="26" customHeight="1" spans="1:13">
      <c r="A1291" s="8" t="s">
        <v>3162</v>
      </c>
      <c r="B1291" s="8">
        <v>2036</v>
      </c>
      <c r="C1291" s="8"/>
      <c r="D1291" s="9">
        <f t="shared" si="20"/>
        <v>2036</v>
      </c>
      <c r="E1291" s="10">
        <v>43256</v>
      </c>
      <c r="F1291" s="8">
        <v>2036</v>
      </c>
      <c r="G1291" s="9" t="s">
        <v>3163</v>
      </c>
      <c r="H1291" s="11" t="s">
        <v>3164</v>
      </c>
      <c r="I1291" s="12" t="s">
        <v>3165</v>
      </c>
      <c r="J1291" s="16" t="s">
        <v>3166</v>
      </c>
      <c r="K1291" s="17" t="s">
        <v>18</v>
      </c>
      <c r="L1291" s="17" t="s">
        <v>1818</v>
      </c>
      <c r="M1291" s="18"/>
    </row>
    <row r="1292" s="3" customFormat="1" ht="26" customHeight="1" spans="1:13">
      <c r="A1292" s="8" t="s">
        <v>3167</v>
      </c>
      <c r="B1292" s="8">
        <v>15974.1</v>
      </c>
      <c r="C1292" s="8"/>
      <c r="D1292" s="9">
        <f t="shared" si="20"/>
        <v>15974.1</v>
      </c>
      <c r="E1292" s="10">
        <v>43256</v>
      </c>
      <c r="F1292" s="8">
        <v>15974.1</v>
      </c>
      <c r="G1292" s="9" t="s">
        <v>1721</v>
      </c>
      <c r="H1292" s="11" t="s">
        <v>1722</v>
      </c>
      <c r="I1292" s="12" t="s">
        <v>1723</v>
      </c>
      <c r="J1292" s="16" t="s">
        <v>1724</v>
      </c>
      <c r="K1292" s="17" t="s">
        <v>18</v>
      </c>
      <c r="L1292" s="17" t="s">
        <v>1820</v>
      </c>
      <c r="M1292" s="18"/>
    </row>
    <row r="1293" s="3" customFormat="1" ht="26" customHeight="1" spans="1:13">
      <c r="A1293" s="8" t="s">
        <v>3168</v>
      </c>
      <c r="B1293" s="8">
        <v>14020</v>
      </c>
      <c r="C1293" s="8"/>
      <c r="D1293" s="9">
        <f t="shared" si="20"/>
        <v>14020</v>
      </c>
      <c r="E1293" s="10">
        <v>43256</v>
      </c>
      <c r="F1293" s="8">
        <v>14020</v>
      </c>
      <c r="G1293" s="9" t="s">
        <v>2615</v>
      </c>
      <c r="H1293" s="11" t="s">
        <v>2616</v>
      </c>
      <c r="I1293" s="12" t="s">
        <v>2617</v>
      </c>
      <c r="J1293" s="16" t="s">
        <v>2618</v>
      </c>
      <c r="K1293" s="17" t="s">
        <v>18</v>
      </c>
      <c r="L1293" s="17" t="s">
        <v>1822</v>
      </c>
      <c r="M1293" s="18"/>
    </row>
    <row r="1294" s="3" customFormat="1" ht="26" customHeight="1" spans="1:13">
      <c r="A1294" s="8" t="s">
        <v>3169</v>
      </c>
      <c r="B1294" s="8">
        <v>22990</v>
      </c>
      <c r="C1294" s="8"/>
      <c r="D1294" s="9">
        <f t="shared" si="20"/>
        <v>22990</v>
      </c>
      <c r="E1294" s="10">
        <v>43256</v>
      </c>
      <c r="F1294" s="8">
        <v>22990</v>
      </c>
      <c r="G1294" s="9" t="s">
        <v>1525</v>
      </c>
      <c r="H1294" s="11" t="s">
        <v>1526</v>
      </c>
      <c r="I1294" s="12" t="s">
        <v>1527</v>
      </c>
      <c r="J1294" s="16" t="s">
        <v>1528</v>
      </c>
      <c r="K1294" s="17" t="s">
        <v>18</v>
      </c>
      <c r="L1294" s="17" t="s">
        <v>1824</v>
      </c>
      <c r="M1294" s="18"/>
    </row>
    <row r="1295" s="3" customFormat="1" ht="26" customHeight="1" spans="1:13">
      <c r="A1295" s="8" t="s">
        <v>3170</v>
      </c>
      <c r="B1295" s="8">
        <v>37340</v>
      </c>
      <c r="C1295" s="8"/>
      <c r="D1295" s="9">
        <f t="shared" si="20"/>
        <v>37340</v>
      </c>
      <c r="E1295" s="10">
        <v>43256</v>
      </c>
      <c r="F1295" s="8">
        <v>37340</v>
      </c>
      <c r="G1295" s="9" t="s">
        <v>1525</v>
      </c>
      <c r="H1295" s="11" t="s">
        <v>1526</v>
      </c>
      <c r="I1295" s="12" t="s">
        <v>1527</v>
      </c>
      <c r="J1295" s="16" t="s">
        <v>1528</v>
      </c>
      <c r="K1295" s="17" t="s">
        <v>18</v>
      </c>
      <c r="L1295" s="17" t="s">
        <v>1826</v>
      </c>
      <c r="M1295" s="18"/>
    </row>
    <row r="1296" s="3" customFormat="1" ht="26" customHeight="1" spans="1:13">
      <c r="A1296" s="8" t="s">
        <v>3171</v>
      </c>
      <c r="B1296" s="8">
        <v>15423</v>
      </c>
      <c r="C1296" s="8"/>
      <c r="D1296" s="9">
        <f t="shared" si="20"/>
        <v>15423</v>
      </c>
      <c r="E1296" s="10">
        <v>43256</v>
      </c>
      <c r="F1296" s="8">
        <v>15423</v>
      </c>
      <c r="G1296" s="9" t="s">
        <v>1992</v>
      </c>
      <c r="H1296" s="11" t="s">
        <v>1643</v>
      </c>
      <c r="I1296" s="12" t="s">
        <v>1644</v>
      </c>
      <c r="J1296" s="16" t="s">
        <v>1645</v>
      </c>
      <c r="K1296" s="17" t="s">
        <v>18</v>
      </c>
      <c r="L1296" s="17" t="s">
        <v>1827</v>
      </c>
      <c r="M1296" s="18"/>
    </row>
    <row r="1297" s="3" customFormat="1" ht="26" customHeight="1" spans="1:13">
      <c r="A1297" s="8" t="s">
        <v>3172</v>
      </c>
      <c r="B1297" s="8">
        <v>1700</v>
      </c>
      <c r="C1297" s="8"/>
      <c r="D1297" s="9">
        <f t="shared" si="20"/>
        <v>1700</v>
      </c>
      <c r="E1297" s="10">
        <v>43256</v>
      </c>
      <c r="F1297" s="8">
        <v>1700</v>
      </c>
      <c r="G1297" s="9" t="s">
        <v>2997</v>
      </c>
      <c r="H1297" s="11" t="s">
        <v>2998</v>
      </c>
      <c r="I1297" s="12" t="s">
        <v>2999</v>
      </c>
      <c r="J1297" s="16" t="s">
        <v>3000</v>
      </c>
      <c r="K1297" s="17" t="s">
        <v>18</v>
      </c>
      <c r="L1297" s="17" t="s">
        <v>1829</v>
      </c>
      <c r="M1297" s="18"/>
    </row>
    <row r="1298" s="3" customFormat="1" ht="26" customHeight="1" spans="1:13">
      <c r="A1298" s="8" t="s">
        <v>3173</v>
      </c>
      <c r="B1298" s="8">
        <v>1290</v>
      </c>
      <c r="C1298" s="8"/>
      <c r="D1298" s="9">
        <f t="shared" si="20"/>
        <v>1290</v>
      </c>
      <c r="E1298" s="10">
        <v>43256</v>
      </c>
      <c r="F1298" s="8">
        <v>1290</v>
      </c>
      <c r="G1298" s="9" t="s">
        <v>3174</v>
      </c>
      <c r="H1298" s="11" t="s">
        <v>3175</v>
      </c>
      <c r="I1298" s="12" t="s">
        <v>3176</v>
      </c>
      <c r="J1298" s="16" t="s">
        <v>3177</v>
      </c>
      <c r="K1298" s="17" t="s">
        <v>18</v>
      </c>
      <c r="L1298" s="17" t="s">
        <v>1835</v>
      </c>
      <c r="M1298" s="18"/>
    </row>
    <row r="1299" s="3" customFormat="1" ht="26" customHeight="1" spans="1:13">
      <c r="A1299" s="8" t="s">
        <v>3178</v>
      </c>
      <c r="B1299" s="8">
        <v>3035</v>
      </c>
      <c r="C1299" s="8"/>
      <c r="D1299" s="9">
        <f t="shared" si="20"/>
        <v>3035</v>
      </c>
      <c r="E1299" s="10">
        <v>43256</v>
      </c>
      <c r="F1299" s="8">
        <v>3035</v>
      </c>
      <c r="G1299" s="9" t="s">
        <v>3179</v>
      </c>
      <c r="H1299" s="11" t="s">
        <v>3180</v>
      </c>
      <c r="I1299" s="12" t="s">
        <v>3181</v>
      </c>
      <c r="J1299" s="16" t="s">
        <v>3182</v>
      </c>
      <c r="K1299" s="17" t="s">
        <v>18</v>
      </c>
      <c r="L1299" s="17" t="s">
        <v>1837</v>
      </c>
      <c r="M1299" s="18"/>
    </row>
    <row r="1300" s="3" customFormat="1" ht="26" customHeight="1" spans="1:13">
      <c r="A1300" s="8" t="s">
        <v>3183</v>
      </c>
      <c r="B1300" s="8">
        <v>110100</v>
      </c>
      <c r="C1300" s="8"/>
      <c r="D1300" s="9">
        <f t="shared" si="20"/>
        <v>110100</v>
      </c>
      <c r="E1300" s="10">
        <v>43256</v>
      </c>
      <c r="F1300" s="8">
        <v>110100</v>
      </c>
      <c r="G1300" s="9" t="s">
        <v>487</v>
      </c>
      <c r="H1300" s="11" t="s">
        <v>488</v>
      </c>
      <c r="I1300" s="12" t="s">
        <v>489</v>
      </c>
      <c r="J1300" s="16" t="s">
        <v>490</v>
      </c>
      <c r="K1300" s="17" t="s">
        <v>18</v>
      </c>
      <c r="L1300" s="17" t="s">
        <v>1839</v>
      </c>
      <c r="M1300" s="18"/>
    </row>
    <row r="1301" s="3" customFormat="1" ht="26" customHeight="1" spans="1:13">
      <c r="A1301" s="8" t="s">
        <v>3184</v>
      </c>
      <c r="B1301" s="8">
        <v>37600</v>
      </c>
      <c r="C1301" s="8"/>
      <c r="D1301" s="9">
        <f t="shared" si="20"/>
        <v>37600</v>
      </c>
      <c r="E1301" s="10">
        <v>43256</v>
      </c>
      <c r="F1301" s="8">
        <v>11280</v>
      </c>
      <c r="G1301" s="9" t="s">
        <v>3185</v>
      </c>
      <c r="H1301" s="11" t="s">
        <v>3186</v>
      </c>
      <c r="I1301" s="12" t="s">
        <v>3187</v>
      </c>
      <c r="J1301" s="16" t="s">
        <v>3188</v>
      </c>
      <c r="K1301" s="17" t="s">
        <v>18</v>
      </c>
      <c r="L1301" s="17" t="s">
        <v>1841</v>
      </c>
      <c r="M1301" s="18"/>
    </row>
    <row r="1302" s="3" customFormat="1" ht="26" customHeight="1" spans="1:13">
      <c r="A1302" s="8" t="s">
        <v>3189</v>
      </c>
      <c r="B1302" s="8">
        <v>1880</v>
      </c>
      <c r="C1302" s="8"/>
      <c r="D1302" s="9">
        <f t="shared" si="20"/>
        <v>1880</v>
      </c>
      <c r="E1302" s="10">
        <v>43256</v>
      </c>
      <c r="F1302" s="8">
        <v>1880</v>
      </c>
      <c r="G1302" s="9" t="s">
        <v>911</v>
      </c>
      <c r="H1302" s="11" t="s">
        <v>912</v>
      </c>
      <c r="I1302" s="12" t="s">
        <v>913</v>
      </c>
      <c r="J1302" s="16" t="s">
        <v>914</v>
      </c>
      <c r="K1302" s="17" t="s">
        <v>18</v>
      </c>
      <c r="L1302" s="17" t="s">
        <v>1847</v>
      </c>
      <c r="M1302" s="18"/>
    </row>
    <row r="1303" s="3" customFormat="1" ht="26" customHeight="1" spans="1:13">
      <c r="A1303" s="8" t="s">
        <v>3190</v>
      </c>
      <c r="B1303" s="8">
        <v>49129.6</v>
      </c>
      <c r="C1303" s="8"/>
      <c r="D1303" s="9">
        <f t="shared" si="20"/>
        <v>49129.6</v>
      </c>
      <c r="E1303" s="10">
        <v>43256</v>
      </c>
      <c r="F1303" s="8">
        <v>49129.6</v>
      </c>
      <c r="G1303" s="9" t="s">
        <v>1014</v>
      </c>
      <c r="H1303" s="28" t="s">
        <v>1015</v>
      </c>
      <c r="I1303" s="12" t="s">
        <v>1514</v>
      </c>
      <c r="J1303" s="16" t="s">
        <v>1017</v>
      </c>
      <c r="K1303" s="17" t="s">
        <v>18</v>
      </c>
      <c r="L1303" s="17" t="s">
        <v>1849</v>
      </c>
      <c r="M1303" s="18"/>
    </row>
    <row r="1304" s="3" customFormat="1" ht="26" customHeight="1" spans="1:13">
      <c r="A1304" s="8" t="s">
        <v>3191</v>
      </c>
      <c r="B1304" s="8">
        <v>7016</v>
      </c>
      <c r="C1304" s="8"/>
      <c r="D1304" s="9">
        <f t="shared" ref="D1304:D1367" si="21">SUM(B1304:C1304)</f>
        <v>7016</v>
      </c>
      <c r="E1304" s="10">
        <v>43256</v>
      </c>
      <c r="F1304" s="8">
        <v>7016</v>
      </c>
      <c r="G1304" s="9" t="s">
        <v>1481</v>
      </c>
      <c r="H1304" s="11" t="s">
        <v>1482</v>
      </c>
      <c r="I1304" s="12" t="s">
        <v>1483</v>
      </c>
      <c r="J1304" s="16" t="s">
        <v>1484</v>
      </c>
      <c r="K1304" s="17" t="s">
        <v>18</v>
      </c>
      <c r="L1304" s="17" t="s">
        <v>1851</v>
      </c>
      <c r="M1304" s="18"/>
    </row>
    <row r="1305" s="3" customFormat="1" ht="26" customHeight="1" spans="1:13">
      <c r="A1305" s="8" t="s">
        <v>3192</v>
      </c>
      <c r="B1305" s="8">
        <v>9580</v>
      </c>
      <c r="C1305" s="8"/>
      <c r="D1305" s="9">
        <f t="shared" si="21"/>
        <v>9580</v>
      </c>
      <c r="E1305" s="10">
        <v>43256</v>
      </c>
      <c r="F1305" s="8">
        <v>2874</v>
      </c>
      <c r="G1305" s="9" t="s">
        <v>2547</v>
      </c>
      <c r="H1305" s="28" t="s">
        <v>2548</v>
      </c>
      <c r="I1305" s="12" t="s">
        <v>2549</v>
      </c>
      <c r="J1305" s="16" t="s">
        <v>2550</v>
      </c>
      <c r="K1305" s="17" t="s">
        <v>18</v>
      </c>
      <c r="L1305" s="17" t="s">
        <v>1857</v>
      </c>
      <c r="M1305" s="18"/>
    </row>
    <row r="1306" s="3" customFormat="1" ht="26" customHeight="1" spans="1:13">
      <c r="A1306" s="8" t="s">
        <v>3193</v>
      </c>
      <c r="B1306" s="8">
        <v>6625</v>
      </c>
      <c r="C1306" s="8"/>
      <c r="D1306" s="9">
        <f t="shared" si="21"/>
        <v>6625</v>
      </c>
      <c r="E1306" s="10">
        <v>43256</v>
      </c>
      <c r="F1306" s="8">
        <v>6625</v>
      </c>
      <c r="G1306" s="9" t="s">
        <v>1876</v>
      </c>
      <c r="H1306" s="11" t="s">
        <v>1877</v>
      </c>
      <c r="I1306" s="12" t="s">
        <v>1878</v>
      </c>
      <c r="J1306" s="16" t="s">
        <v>1879</v>
      </c>
      <c r="K1306" s="17" t="s">
        <v>18</v>
      </c>
      <c r="L1306" s="17" t="s">
        <v>1863</v>
      </c>
      <c r="M1306" s="18"/>
    </row>
    <row r="1307" s="3" customFormat="1" ht="26" customHeight="1" spans="1:13">
      <c r="A1307" s="8" t="s">
        <v>3194</v>
      </c>
      <c r="B1307" s="8">
        <v>7290</v>
      </c>
      <c r="C1307" s="8"/>
      <c r="D1307" s="9">
        <f t="shared" si="21"/>
        <v>7290</v>
      </c>
      <c r="E1307" s="10">
        <v>43257</v>
      </c>
      <c r="F1307" s="8">
        <v>7290</v>
      </c>
      <c r="G1307" s="9" t="s">
        <v>1670</v>
      </c>
      <c r="H1307" s="11" t="s">
        <v>1671</v>
      </c>
      <c r="I1307" s="12" t="s">
        <v>1672</v>
      </c>
      <c r="J1307" s="16" t="s">
        <v>1673</v>
      </c>
      <c r="K1307" s="17" t="s">
        <v>18</v>
      </c>
      <c r="L1307" s="17" t="s">
        <v>1869</v>
      </c>
      <c r="M1307" s="18"/>
    </row>
    <row r="1308" s="3" customFormat="1" ht="26" customHeight="1" spans="1:13">
      <c r="A1308" s="8" t="s">
        <v>3195</v>
      </c>
      <c r="B1308" s="8">
        <v>11520</v>
      </c>
      <c r="C1308" s="8"/>
      <c r="D1308" s="9">
        <f t="shared" si="21"/>
        <v>11520</v>
      </c>
      <c r="E1308" s="10">
        <v>43257</v>
      </c>
      <c r="F1308" s="8">
        <v>3456</v>
      </c>
      <c r="G1308" s="9" t="s">
        <v>1831</v>
      </c>
      <c r="H1308" s="11" t="s">
        <v>1832</v>
      </c>
      <c r="I1308" s="12" t="s">
        <v>1833</v>
      </c>
      <c r="J1308" s="16" t="s">
        <v>1834</v>
      </c>
      <c r="K1308" s="17" t="s">
        <v>18</v>
      </c>
      <c r="L1308" s="17" t="s">
        <v>1871</v>
      </c>
      <c r="M1308" s="18"/>
    </row>
    <row r="1309" s="3" customFormat="1" ht="26" customHeight="1" spans="1:13">
      <c r="A1309" s="8" t="s">
        <v>3195</v>
      </c>
      <c r="B1309" s="8">
        <v>11520</v>
      </c>
      <c r="C1309" s="8"/>
      <c r="D1309" s="9">
        <f t="shared" si="21"/>
        <v>11520</v>
      </c>
      <c r="E1309" s="10">
        <v>43277</v>
      </c>
      <c r="F1309" s="8">
        <v>8064</v>
      </c>
      <c r="G1309" s="9" t="s">
        <v>1831</v>
      </c>
      <c r="H1309" s="11" t="s">
        <v>1832</v>
      </c>
      <c r="I1309" s="12" t="s">
        <v>1833</v>
      </c>
      <c r="J1309" s="16" t="s">
        <v>1834</v>
      </c>
      <c r="K1309" s="17" t="s">
        <v>18</v>
      </c>
      <c r="L1309" s="17" t="s">
        <v>1872</v>
      </c>
      <c r="M1309" s="18"/>
    </row>
    <row r="1310" s="3" customFormat="1" ht="26" customHeight="1" spans="1:13">
      <c r="A1310" s="8" t="s">
        <v>3196</v>
      </c>
      <c r="B1310" s="8">
        <v>28884.25</v>
      </c>
      <c r="C1310" s="8"/>
      <c r="D1310" s="9">
        <f t="shared" si="21"/>
        <v>28884.25</v>
      </c>
      <c r="E1310" s="10">
        <v>43257</v>
      </c>
      <c r="F1310" s="8">
        <v>28884.25</v>
      </c>
      <c r="G1310" s="9" t="s">
        <v>1647</v>
      </c>
      <c r="H1310" s="28" t="s">
        <v>1648</v>
      </c>
      <c r="I1310" s="12" t="s">
        <v>1649</v>
      </c>
      <c r="J1310" s="16" t="s">
        <v>1650</v>
      </c>
      <c r="K1310" s="17" t="s">
        <v>18</v>
      </c>
      <c r="L1310" s="17" t="s">
        <v>1874</v>
      </c>
      <c r="M1310" s="18"/>
    </row>
    <row r="1311" s="3" customFormat="1" ht="26" customHeight="1" spans="1:13">
      <c r="A1311" s="8" t="s">
        <v>3197</v>
      </c>
      <c r="B1311" s="8">
        <v>59152</v>
      </c>
      <c r="C1311" s="8"/>
      <c r="D1311" s="9">
        <f t="shared" si="21"/>
        <v>59152</v>
      </c>
      <c r="E1311" s="10">
        <v>43257</v>
      </c>
      <c r="F1311" s="8">
        <v>17745.6</v>
      </c>
      <c r="G1311" s="9" t="s">
        <v>2547</v>
      </c>
      <c r="H1311" s="28" t="s">
        <v>2548</v>
      </c>
      <c r="I1311" s="12" t="s">
        <v>2549</v>
      </c>
      <c r="J1311" s="16" t="s">
        <v>2550</v>
      </c>
      <c r="K1311" s="17" t="s">
        <v>18</v>
      </c>
      <c r="L1311" s="17" t="s">
        <v>1880</v>
      </c>
      <c r="M1311" s="18"/>
    </row>
    <row r="1312" s="3" customFormat="1" ht="26" customHeight="1" spans="1:13">
      <c r="A1312" s="8" t="s">
        <v>3198</v>
      </c>
      <c r="B1312" s="8">
        <v>145845</v>
      </c>
      <c r="C1312" s="8"/>
      <c r="D1312" s="9">
        <f t="shared" si="21"/>
        <v>145845</v>
      </c>
      <c r="E1312" s="10">
        <v>43257</v>
      </c>
      <c r="F1312" s="8">
        <v>43753.5</v>
      </c>
      <c r="G1312" s="9" t="s">
        <v>202</v>
      </c>
      <c r="H1312" s="28" t="s">
        <v>203</v>
      </c>
      <c r="I1312" s="12" t="s">
        <v>204</v>
      </c>
      <c r="J1312" s="16" t="s">
        <v>205</v>
      </c>
      <c r="K1312" s="17" t="s">
        <v>18</v>
      </c>
      <c r="L1312" s="17" t="s">
        <v>1882</v>
      </c>
      <c r="M1312" s="18"/>
    </row>
    <row r="1313" s="3" customFormat="1" ht="26" customHeight="1" spans="1:13">
      <c r="A1313" s="8" t="s">
        <v>3199</v>
      </c>
      <c r="B1313" s="8">
        <v>16875</v>
      </c>
      <c r="C1313" s="8"/>
      <c r="D1313" s="9">
        <f t="shared" si="21"/>
        <v>16875</v>
      </c>
      <c r="E1313" s="10">
        <v>43257</v>
      </c>
      <c r="F1313" s="8">
        <v>5062.5</v>
      </c>
      <c r="G1313" s="9" t="s">
        <v>3036</v>
      </c>
      <c r="H1313" s="11" t="s">
        <v>3037</v>
      </c>
      <c r="I1313" s="12" t="s">
        <v>3038</v>
      </c>
      <c r="J1313" s="16" t="s">
        <v>3039</v>
      </c>
      <c r="K1313" s="17" t="s">
        <v>18</v>
      </c>
      <c r="L1313" s="17" t="s">
        <v>1884</v>
      </c>
      <c r="M1313" s="18"/>
    </row>
    <row r="1314" s="3" customFormat="1" ht="26" customHeight="1" spans="1:13">
      <c r="A1314" s="8" t="s">
        <v>3200</v>
      </c>
      <c r="B1314" s="8">
        <v>15200</v>
      </c>
      <c r="C1314" s="8"/>
      <c r="D1314" s="9">
        <f t="shared" si="21"/>
        <v>15200</v>
      </c>
      <c r="E1314" s="10">
        <v>43257</v>
      </c>
      <c r="F1314" s="8">
        <v>4560</v>
      </c>
      <c r="G1314" s="9" t="s">
        <v>317</v>
      </c>
      <c r="H1314" s="11" t="s">
        <v>318</v>
      </c>
      <c r="I1314" s="12" t="s">
        <v>319</v>
      </c>
      <c r="J1314" s="16" t="s">
        <v>320</v>
      </c>
      <c r="K1314" s="17" t="s">
        <v>18</v>
      </c>
      <c r="L1314" s="17" t="s">
        <v>1886</v>
      </c>
      <c r="M1314" s="18"/>
    </row>
    <row r="1315" s="3" customFormat="1" ht="26" customHeight="1" spans="1:13">
      <c r="A1315" s="8" t="s">
        <v>3201</v>
      </c>
      <c r="B1315" s="8">
        <v>176</v>
      </c>
      <c r="C1315" s="8">
        <v>10</v>
      </c>
      <c r="D1315" s="9">
        <f t="shared" si="21"/>
        <v>186</v>
      </c>
      <c r="E1315" s="10">
        <v>43257</v>
      </c>
      <c r="F1315" s="8">
        <v>186</v>
      </c>
      <c r="G1315" s="9" t="s">
        <v>502</v>
      </c>
      <c r="H1315" s="28" t="s">
        <v>2537</v>
      </c>
      <c r="I1315" s="12" t="s">
        <v>2538</v>
      </c>
      <c r="J1315" s="16" t="s">
        <v>505</v>
      </c>
      <c r="K1315" s="17" t="s">
        <v>18</v>
      </c>
      <c r="L1315" s="17" t="s">
        <v>1888</v>
      </c>
      <c r="M1315" s="18"/>
    </row>
    <row r="1316" s="3" customFormat="1" ht="26" customHeight="1" spans="1:13">
      <c r="A1316" s="8" t="s">
        <v>3202</v>
      </c>
      <c r="B1316" s="8">
        <v>12028.4</v>
      </c>
      <c r="C1316" s="8"/>
      <c r="D1316" s="9">
        <f t="shared" si="21"/>
        <v>12028.4</v>
      </c>
      <c r="E1316" s="10">
        <v>43257</v>
      </c>
      <c r="F1316" s="8">
        <v>12028.4</v>
      </c>
      <c r="G1316" s="9" t="s">
        <v>1743</v>
      </c>
      <c r="H1316" s="11" t="s">
        <v>1744</v>
      </c>
      <c r="I1316" s="12" t="s">
        <v>1745</v>
      </c>
      <c r="J1316" s="16" t="s">
        <v>1746</v>
      </c>
      <c r="K1316" s="17" t="s">
        <v>18</v>
      </c>
      <c r="L1316" s="17" t="s">
        <v>1894</v>
      </c>
      <c r="M1316" s="18"/>
    </row>
    <row r="1317" s="3" customFormat="1" ht="26" customHeight="1" spans="1:13">
      <c r="A1317" s="8" t="s">
        <v>3203</v>
      </c>
      <c r="B1317" s="8">
        <v>5330</v>
      </c>
      <c r="C1317" s="8"/>
      <c r="D1317" s="9">
        <f t="shared" si="21"/>
        <v>5330</v>
      </c>
      <c r="E1317" s="10">
        <v>43257</v>
      </c>
      <c r="F1317" s="8">
        <v>5330</v>
      </c>
      <c r="G1317" s="9" t="s">
        <v>911</v>
      </c>
      <c r="H1317" s="11" t="s">
        <v>912</v>
      </c>
      <c r="I1317" s="12" t="s">
        <v>913</v>
      </c>
      <c r="J1317" s="16" t="s">
        <v>914</v>
      </c>
      <c r="K1317" s="17" t="s">
        <v>18</v>
      </c>
      <c r="L1317" s="17" t="s">
        <v>1896</v>
      </c>
      <c r="M1317" s="18"/>
    </row>
    <row r="1318" s="3" customFormat="1" ht="26" customHeight="1" spans="1:13">
      <c r="A1318" s="8" t="s">
        <v>3204</v>
      </c>
      <c r="B1318" s="8">
        <v>560</v>
      </c>
      <c r="C1318" s="8"/>
      <c r="D1318" s="9">
        <f t="shared" si="21"/>
        <v>560</v>
      </c>
      <c r="E1318" s="10">
        <v>43257</v>
      </c>
      <c r="F1318" s="8">
        <v>560</v>
      </c>
      <c r="G1318" s="9" t="s">
        <v>810</v>
      </c>
      <c r="H1318" s="11" t="s">
        <v>811</v>
      </c>
      <c r="I1318" s="12" t="s">
        <v>812</v>
      </c>
      <c r="J1318" s="16" t="s">
        <v>813</v>
      </c>
      <c r="K1318" s="17" t="s">
        <v>18</v>
      </c>
      <c r="L1318" s="17" t="s">
        <v>1898</v>
      </c>
      <c r="M1318" s="18"/>
    </row>
    <row r="1319" s="3" customFormat="1" ht="26" customHeight="1" spans="1:13">
      <c r="A1319" s="8" t="s">
        <v>3205</v>
      </c>
      <c r="B1319" s="8">
        <v>34170</v>
      </c>
      <c r="C1319" s="8"/>
      <c r="D1319" s="9">
        <f t="shared" si="21"/>
        <v>34170</v>
      </c>
      <c r="E1319" s="10">
        <v>43257</v>
      </c>
      <c r="F1319" s="8">
        <v>10251</v>
      </c>
      <c r="G1319" s="9" t="s">
        <v>1211</v>
      </c>
      <c r="H1319" s="11" t="s">
        <v>1212</v>
      </c>
      <c r="I1319" s="12" t="s">
        <v>832</v>
      </c>
      <c r="J1319" s="16" t="s">
        <v>1213</v>
      </c>
      <c r="K1319" s="17" t="s">
        <v>18</v>
      </c>
      <c r="L1319" s="17" t="s">
        <v>1900</v>
      </c>
      <c r="M1319" s="18"/>
    </row>
    <row r="1320" s="3" customFormat="1" ht="26" customHeight="1" spans="1:13">
      <c r="A1320" s="8" t="s">
        <v>3206</v>
      </c>
      <c r="B1320" s="8">
        <v>31500</v>
      </c>
      <c r="C1320" s="8"/>
      <c r="D1320" s="9">
        <f t="shared" si="21"/>
        <v>31500</v>
      </c>
      <c r="E1320" s="10">
        <v>43257</v>
      </c>
      <c r="F1320" s="8">
        <v>9450</v>
      </c>
      <c r="G1320" s="9" t="s">
        <v>3207</v>
      </c>
      <c r="H1320" s="11" t="s">
        <v>3208</v>
      </c>
      <c r="I1320" s="12" t="s">
        <v>3209</v>
      </c>
      <c r="J1320" s="16" t="s">
        <v>3210</v>
      </c>
      <c r="K1320" s="17" t="s">
        <v>18</v>
      </c>
      <c r="L1320" s="17" t="s">
        <v>1902</v>
      </c>
      <c r="M1320" s="18"/>
    </row>
    <row r="1321" s="3" customFormat="1" ht="26" customHeight="1" spans="1:13">
      <c r="A1321" s="8" t="s">
        <v>3211</v>
      </c>
      <c r="B1321" s="8">
        <v>27480</v>
      </c>
      <c r="C1321" s="8"/>
      <c r="D1321" s="9">
        <f t="shared" si="21"/>
        <v>27480</v>
      </c>
      <c r="E1321" s="10">
        <v>43257</v>
      </c>
      <c r="F1321" s="8">
        <v>8244</v>
      </c>
      <c r="G1321" s="9" t="s">
        <v>3212</v>
      </c>
      <c r="H1321" s="11" t="s">
        <v>3213</v>
      </c>
      <c r="I1321" s="12" t="s">
        <v>3214</v>
      </c>
      <c r="J1321" s="16" t="s">
        <v>3215</v>
      </c>
      <c r="K1321" s="17" t="s">
        <v>18</v>
      </c>
      <c r="L1321" s="17" t="s">
        <v>1904</v>
      </c>
      <c r="M1321" s="18"/>
    </row>
    <row r="1322" s="3" customFormat="1" ht="26" customHeight="1" spans="1:13">
      <c r="A1322" s="8" t="s">
        <v>3216</v>
      </c>
      <c r="B1322" s="8">
        <v>15410</v>
      </c>
      <c r="C1322" s="8"/>
      <c r="D1322" s="9">
        <f t="shared" si="21"/>
        <v>15410</v>
      </c>
      <c r="E1322" s="10">
        <v>43257</v>
      </c>
      <c r="F1322" s="8">
        <v>15410</v>
      </c>
      <c r="G1322" s="9" t="s">
        <v>3217</v>
      </c>
      <c r="H1322" s="11" t="s">
        <v>3218</v>
      </c>
      <c r="I1322" s="12" t="s">
        <v>3219</v>
      </c>
      <c r="J1322" s="16" t="s">
        <v>3220</v>
      </c>
      <c r="K1322" s="17" t="s">
        <v>18</v>
      </c>
      <c r="L1322" s="17" t="s">
        <v>1906</v>
      </c>
      <c r="M1322" s="18"/>
    </row>
    <row r="1323" s="4" customFormat="1" ht="26" customHeight="1" spans="1:13">
      <c r="A1323" s="8" t="s">
        <v>3221</v>
      </c>
      <c r="B1323" s="8">
        <v>18505</v>
      </c>
      <c r="C1323" s="8"/>
      <c r="D1323" s="9">
        <f t="shared" si="21"/>
        <v>18505</v>
      </c>
      <c r="E1323" s="10">
        <v>43257</v>
      </c>
      <c r="F1323" s="8">
        <v>5551.5</v>
      </c>
      <c r="G1323" s="9" t="s">
        <v>3222</v>
      </c>
      <c r="H1323" s="11" t="s">
        <v>3223</v>
      </c>
      <c r="I1323" s="12" t="s">
        <v>3224</v>
      </c>
      <c r="J1323" s="16" t="s">
        <v>3225</v>
      </c>
      <c r="K1323" s="17" t="s">
        <v>18</v>
      </c>
      <c r="L1323" s="17" t="s">
        <v>1908</v>
      </c>
      <c r="M1323" s="18"/>
    </row>
    <row r="1324" s="3" customFormat="1" ht="26" customHeight="1" spans="1:13">
      <c r="A1324" s="8" t="s">
        <v>3226</v>
      </c>
      <c r="B1324" s="8">
        <v>67030.5</v>
      </c>
      <c r="C1324" s="8"/>
      <c r="D1324" s="9">
        <f t="shared" si="21"/>
        <v>67030.5</v>
      </c>
      <c r="E1324" s="10">
        <v>43257</v>
      </c>
      <c r="F1324" s="8">
        <v>67030.5</v>
      </c>
      <c r="G1324" s="9" t="s">
        <v>1074</v>
      </c>
      <c r="H1324" s="11" t="s">
        <v>1075</v>
      </c>
      <c r="I1324" s="12" t="s">
        <v>1076</v>
      </c>
      <c r="J1324" s="16" t="s">
        <v>1077</v>
      </c>
      <c r="K1324" s="17" t="s">
        <v>18</v>
      </c>
      <c r="L1324" s="17" t="s">
        <v>1910</v>
      </c>
      <c r="M1324" s="18"/>
    </row>
    <row r="1325" s="3" customFormat="1" ht="26" customHeight="1" spans="1:13">
      <c r="A1325" s="8" t="s">
        <v>3227</v>
      </c>
      <c r="B1325" s="8">
        <v>3940</v>
      </c>
      <c r="C1325" s="8">
        <v>57</v>
      </c>
      <c r="D1325" s="9">
        <f t="shared" si="21"/>
        <v>3997</v>
      </c>
      <c r="E1325" s="10">
        <v>43258</v>
      </c>
      <c r="F1325" s="8">
        <v>3997</v>
      </c>
      <c r="G1325" s="9" t="s">
        <v>2343</v>
      </c>
      <c r="H1325" s="11" t="s">
        <v>2344</v>
      </c>
      <c r="I1325" s="12" t="s">
        <v>2345</v>
      </c>
      <c r="J1325" s="16" t="s">
        <v>2346</v>
      </c>
      <c r="K1325" s="17" t="s">
        <v>18</v>
      </c>
      <c r="L1325" s="17" t="s">
        <v>1912</v>
      </c>
      <c r="M1325" s="18"/>
    </row>
    <row r="1326" s="3" customFormat="1" ht="26" customHeight="1" spans="1:13">
      <c r="A1326" s="8" t="s">
        <v>3228</v>
      </c>
      <c r="B1326" s="8">
        <v>4071</v>
      </c>
      <c r="C1326" s="8"/>
      <c r="D1326" s="9">
        <f t="shared" si="21"/>
        <v>4071</v>
      </c>
      <c r="E1326" s="10">
        <v>43258</v>
      </c>
      <c r="F1326" s="8">
        <v>4071</v>
      </c>
      <c r="G1326" s="9" t="s">
        <v>266</v>
      </c>
      <c r="H1326" s="11" t="s">
        <v>267</v>
      </c>
      <c r="I1326" s="12" t="s">
        <v>268</v>
      </c>
      <c r="J1326" s="16" t="s">
        <v>269</v>
      </c>
      <c r="K1326" s="17" t="s">
        <v>18</v>
      </c>
      <c r="L1326" s="17" t="s">
        <v>1918</v>
      </c>
      <c r="M1326" s="18"/>
    </row>
    <row r="1327" s="3" customFormat="1" ht="26" customHeight="1" spans="1:13">
      <c r="A1327" s="8" t="s">
        <v>3229</v>
      </c>
      <c r="B1327" s="8">
        <v>6450</v>
      </c>
      <c r="C1327" s="8"/>
      <c r="D1327" s="9">
        <f t="shared" si="21"/>
        <v>6450</v>
      </c>
      <c r="E1327" s="10">
        <v>43258</v>
      </c>
      <c r="F1327" s="8">
        <v>1935</v>
      </c>
      <c r="G1327" s="9" t="s">
        <v>3230</v>
      </c>
      <c r="H1327" s="11" t="s">
        <v>3231</v>
      </c>
      <c r="I1327" s="12" t="s">
        <v>3232</v>
      </c>
      <c r="J1327" s="16" t="s">
        <v>3233</v>
      </c>
      <c r="K1327" s="17" t="s">
        <v>18</v>
      </c>
      <c r="L1327" s="17" t="s">
        <v>1920</v>
      </c>
      <c r="M1327" s="18"/>
    </row>
    <row r="1328" s="3" customFormat="1" ht="26" customHeight="1" spans="1:13">
      <c r="A1328" s="8" t="s">
        <v>3234</v>
      </c>
      <c r="B1328" s="8">
        <v>16600</v>
      </c>
      <c r="C1328" s="8"/>
      <c r="D1328" s="9">
        <f t="shared" si="21"/>
        <v>16600</v>
      </c>
      <c r="E1328" s="10">
        <v>43258</v>
      </c>
      <c r="F1328" s="8">
        <v>4980</v>
      </c>
      <c r="G1328" s="9" t="s">
        <v>3235</v>
      </c>
      <c r="H1328" s="11" t="s">
        <v>3236</v>
      </c>
      <c r="I1328" s="12" t="s">
        <v>3237</v>
      </c>
      <c r="J1328" s="16" t="s">
        <v>3238</v>
      </c>
      <c r="K1328" s="17" t="s">
        <v>18</v>
      </c>
      <c r="L1328" s="17" t="s">
        <v>1922</v>
      </c>
      <c r="M1328" s="18"/>
    </row>
    <row r="1329" s="3" customFormat="1" ht="26" customHeight="1" spans="1:13">
      <c r="A1329" s="8" t="s">
        <v>3239</v>
      </c>
      <c r="B1329" s="8">
        <v>4525</v>
      </c>
      <c r="C1329" s="8"/>
      <c r="D1329" s="9">
        <f t="shared" si="21"/>
        <v>4525</v>
      </c>
      <c r="E1329" s="10">
        <v>43258</v>
      </c>
      <c r="F1329" s="8">
        <v>4525</v>
      </c>
      <c r="G1329" s="9" t="s">
        <v>2039</v>
      </c>
      <c r="H1329" s="11" t="s">
        <v>2348</v>
      </c>
      <c r="I1329" s="12" t="s">
        <v>2349</v>
      </c>
      <c r="J1329" s="16" t="s">
        <v>2042</v>
      </c>
      <c r="K1329" s="17" t="s">
        <v>18</v>
      </c>
      <c r="L1329" s="17" t="s">
        <v>1924</v>
      </c>
      <c r="M1329" s="18"/>
    </row>
    <row r="1330" s="3" customFormat="1" ht="26" customHeight="1" spans="1:13">
      <c r="A1330" s="8" t="s">
        <v>3240</v>
      </c>
      <c r="B1330" s="8">
        <v>1090</v>
      </c>
      <c r="C1330" s="8"/>
      <c r="D1330" s="9">
        <f t="shared" si="21"/>
        <v>1090</v>
      </c>
      <c r="E1330" s="10">
        <v>43258</v>
      </c>
      <c r="F1330" s="8">
        <v>1090</v>
      </c>
      <c r="G1330" s="9" t="s">
        <v>3241</v>
      </c>
      <c r="H1330" s="11" t="s">
        <v>3242</v>
      </c>
      <c r="I1330" s="12" t="s">
        <v>283</v>
      </c>
      <c r="J1330" s="16" t="s">
        <v>3243</v>
      </c>
      <c r="K1330" s="17" t="s">
        <v>18</v>
      </c>
      <c r="L1330" s="17" t="s">
        <v>1926</v>
      </c>
      <c r="M1330" s="18"/>
    </row>
    <row r="1331" s="3" customFormat="1" ht="26" customHeight="1" spans="1:13">
      <c r="A1331" s="8" t="s">
        <v>3244</v>
      </c>
      <c r="B1331" s="8">
        <v>2760</v>
      </c>
      <c r="C1331" s="8"/>
      <c r="D1331" s="9">
        <f t="shared" si="21"/>
        <v>2760</v>
      </c>
      <c r="E1331" s="10">
        <v>43258</v>
      </c>
      <c r="F1331" s="8">
        <v>2760</v>
      </c>
      <c r="G1331" s="9" t="s">
        <v>3241</v>
      </c>
      <c r="H1331" s="11" t="s">
        <v>3242</v>
      </c>
      <c r="I1331" s="12" t="s">
        <v>283</v>
      </c>
      <c r="J1331" s="16" t="s">
        <v>3243</v>
      </c>
      <c r="K1331" s="17" t="s">
        <v>18</v>
      </c>
      <c r="L1331" s="17" t="s">
        <v>1928</v>
      </c>
      <c r="M1331" s="18"/>
    </row>
    <row r="1332" s="3" customFormat="1" ht="26" customHeight="1" spans="1:13">
      <c r="A1332" s="8" t="s">
        <v>3245</v>
      </c>
      <c r="B1332" s="8">
        <v>1260</v>
      </c>
      <c r="C1332" s="8"/>
      <c r="D1332" s="9">
        <f t="shared" si="21"/>
        <v>1260</v>
      </c>
      <c r="E1332" s="10">
        <v>43258</v>
      </c>
      <c r="F1332" s="8">
        <v>1260</v>
      </c>
      <c r="G1332" s="9" t="s">
        <v>65</v>
      </c>
      <c r="H1332" s="11" t="s">
        <v>66</v>
      </c>
      <c r="I1332" s="12" t="s">
        <v>67</v>
      </c>
      <c r="J1332" s="16" t="s">
        <v>68</v>
      </c>
      <c r="K1332" s="17" t="s">
        <v>18</v>
      </c>
      <c r="L1332" s="17" t="s">
        <v>1930</v>
      </c>
      <c r="M1332" s="18"/>
    </row>
    <row r="1333" s="3" customFormat="1" ht="26" customHeight="1" spans="1:13">
      <c r="A1333" s="8" t="s">
        <v>3246</v>
      </c>
      <c r="B1333" s="8">
        <v>55000</v>
      </c>
      <c r="C1333" s="8"/>
      <c r="D1333" s="9">
        <f t="shared" si="21"/>
        <v>55000</v>
      </c>
      <c r="E1333" s="10">
        <v>43258</v>
      </c>
      <c r="F1333" s="8">
        <v>16500</v>
      </c>
      <c r="G1333" s="9" t="s">
        <v>2033</v>
      </c>
      <c r="H1333" s="11" t="s">
        <v>2034</v>
      </c>
      <c r="I1333" s="12" t="s">
        <v>2035</v>
      </c>
      <c r="J1333" s="16" t="s">
        <v>2036</v>
      </c>
      <c r="K1333" s="17" t="s">
        <v>18</v>
      </c>
      <c r="L1333" s="17" t="s">
        <v>1936</v>
      </c>
      <c r="M1333" s="18"/>
    </row>
    <row r="1334" s="3" customFormat="1" ht="26" customHeight="1" spans="1:13">
      <c r="A1334" s="8" t="s">
        <v>3247</v>
      </c>
      <c r="B1334" s="8">
        <v>54044</v>
      </c>
      <c r="C1334" s="8"/>
      <c r="D1334" s="9">
        <f t="shared" si="21"/>
        <v>54044</v>
      </c>
      <c r="E1334" s="10">
        <v>43258</v>
      </c>
      <c r="F1334" s="8">
        <v>54044</v>
      </c>
      <c r="G1334" s="9" t="s">
        <v>652</v>
      </c>
      <c r="H1334" s="11" t="s">
        <v>653</v>
      </c>
      <c r="I1334" s="12" t="s">
        <v>654</v>
      </c>
      <c r="J1334" s="16" t="s">
        <v>655</v>
      </c>
      <c r="K1334" s="17" t="s">
        <v>18</v>
      </c>
      <c r="L1334" s="17" t="s">
        <v>1938</v>
      </c>
      <c r="M1334" s="18"/>
    </row>
    <row r="1335" s="3" customFormat="1" ht="26" customHeight="1" spans="1:13">
      <c r="A1335" s="8" t="s">
        <v>3248</v>
      </c>
      <c r="B1335" s="8">
        <v>14489</v>
      </c>
      <c r="C1335" s="8"/>
      <c r="D1335" s="9">
        <f t="shared" si="21"/>
        <v>14489</v>
      </c>
      <c r="E1335" s="10">
        <v>43258</v>
      </c>
      <c r="F1335" s="8">
        <v>14489</v>
      </c>
      <c r="G1335" s="9" t="s">
        <v>2704</v>
      </c>
      <c r="H1335" s="11" t="s">
        <v>2705</v>
      </c>
      <c r="I1335" s="12" t="s">
        <v>2706</v>
      </c>
      <c r="J1335" s="16" t="s">
        <v>2707</v>
      </c>
      <c r="K1335" s="17" t="s">
        <v>18</v>
      </c>
      <c r="L1335" s="17" t="s">
        <v>1940</v>
      </c>
      <c r="M1335" s="18"/>
    </row>
    <row r="1336" s="3" customFormat="1" ht="26" customHeight="1" spans="1:13">
      <c r="A1336" s="8" t="s">
        <v>3249</v>
      </c>
      <c r="B1336" s="8">
        <v>9891</v>
      </c>
      <c r="C1336" s="8"/>
      <c r="D1336" s="9">
        <f t="shared" si="21"/>
        <v>9891</v>
      </c>
      <c r="E1336" s="10">
        <v>43258</v>
      </c>
      <c r="F1336" s="8">
        <v>9891</v>
      </c>
      <c r="G1336" s="9" t="s">
        <v>3250</v>
      </c>
      <c r="H1336" s="11" t="s">
        <v>3251</v>
      </c>
      <c r="I1336" s="12" t="s">
        <v>3252</v>
      </c>
      <c r="J1336" s="16" t="s">
        <v>3253</v>
      </c>
      <c r="K1336" s="17" t="s">
        <v>18</v>
      </c>
      <c r="L1336" s="17" t="s">
        <v>1942</v>
      </c>
      <c r="M1336" s="18"/>
    </row>
    <row r="1337" s="3" customFormat="1" ht="26" customHeight="1" spans="1:13">
      <c r="A1337" s="8" t="s">
        <v>3254</v>
      </c>
      <c r="B1337" s="8">
        <v>2460</v>
      </c>
      <c r="C1337" s="8">
        <v>66</v>
      </c>
      <c r="D1337" s="9">
        <f t="shared" si="21"/>
        <v>2526</v>
      </c>
      <c r="E1337" s="10">
        <v>43258</v>
      </c>
      <c r="F1337" s="8">
        <v>2526</v>
      </c>
      <c r="G1337" s="9" t="s">
        <v>2385</v>
      </c>
      <c r="H1337" s="11" t="s">
        <v>2386</v>
      </c>
      <c r="I1337" s="12" t="s">
        <v>2387</v>
      </c>
      <c r="J1337" s="16" t="s">
        <v>2388</v>
      </c>
      <c r="K1337" s="17" t="s">
        <v>18</v>
      </c>
      <c r="L1337" s="17" t="s">
        <v>1944</v>
      </c>
      <c r="M1337" s="18"/>
    </row>
    <row r="1338" s="3" customFormat="1" ht="26" customHeight="1" spans="1:13">
      <c r="A1338" s="8" t="s">
        <v>3255</v>
      </c>
      <c r="B1338" s="8">
        <v>16760</v>
      </c>
      <c r="C1338" s="8"/>
      <c r="D1338" s="9">
        <f t="shared" si="21"/>
        <v>16760</v>
      </c>
      <c r="E1338" s="10">
        <v>43258</v>
      </c>
      <c r="F1338" s="8">
        <v>16760</v>
      </c>
      <c r="G1338" s="9" t="s">
        <v>662</v>
      </c>
      <c r="H1338" s="28" t="s">
        <v>663</v>
      </c>
      <c r="I1338" s="12" t="s">
        <v>664</v>
      </c>
      <c r="J1338" s="16" t="s">
        <v>665</v>
      </c>
      <c r="K1338" s="17" t="s">
        <v>18</v>
      </c>
      <c r="L1338" s="17" t="s">
        <v>1946</v>
      </c>
      <c r="M1338" s="18"/>
    </row>
    <row r="1339" s="3" customFormat="1" ht="26" customHeight="1" spans="1:13">
      <c r="A1339" s="8" t="s">
        <v>3256</v>
      </c>
      <c r="B1339" s="8">
        <v>59740</v>
      </c>
      <c r="C1339" s="8"/>
      <c r="D1339" s="9">
        <f t="shared" si="21"/>
        <v>59740</v>
      </c>
      <c r="E1339" s="10">
        <v>43258</v>
      </c>
      <c r="F1339" s="8">
        <v>59740</v>
      </c>
      <c r="G1339" s="9" t="s">
        <v>219</v>
      </c>
      <c r="H1339" s="11" t="s">
        <v>220</v>
      </c>
      <c r="I1339" s="12" t="s">
        <v>221</v>
      </c>
      <c r="J1339" s="16" t="s">
        <v>222</v>
      </c>
      <c r="K1339" s="17" t="s">
        <v>18</v>
      </c>
      <c r="L1339" s="17" t="s">
        <v>1948</v>
      </c>
      <c r="M1339" s="18"/>
    </row>
    <row r="1340" s="3" customFormat="1" ht="26" customHeight="1" spans="1:13">
      <c r="A1340" s="8" t="s">
        <v>3257</v>
      </c>
      <c r="B1340" s="8">
        <v>16375</v>
      </c>
      <c r="C1340" s="8"/>
      <c r="D1340" s="9">
        <f t="shared" si="21"/>
        <v>16375</v>
      </c>
      <c r="E1340" s="10">
        <v>43258</v>
      </c>
      <c r="F1340" s="8">
        <v>4912.5</v>
      </c>
      <c r="G1340" s="9" t="s">
        <v>3258</v>
      </c>
      <c r="H1340" s="11" t="s">
        <v>3259</v>
      </c>
      <c r="I1340" s="12" t="s">
        <v>3260</v>
      </c>
      <c r="J1340" s="16" t="s">
        <v>3261</v>
      </c>
      <c r="K1340" s="17" t="s">
        <v>18</v>
      </c>
      <c r="L1340" s="17" t="s">
        <v>2517</v>
      </c>
      <c r="M1340" s="18"/>
    </row>
    <row r="1341" s="3" customFormat="1" ht="26" customHeight="1" spans="1:13">
      <c r="A1341" s="8" t="s">
        <v>3262</v>
      </c>
      <c r="B1341" s="8">
        <v>43165</v>
      </c>
      <c r="C1341" s="8"/>
      <c r="D1341" s="9">
        <f t="shared" si="21"/>
        <v>43165</v>
      </c>
      <c r="E1341" s="10">
        <v>43259</v>
      </c>
      <c r="F1341" s="8">
        <v>12949.5</v>
      </c>
      <c r="G1341" s="9" t="s">
        <v>3263</v>
      </c>
      <c r="H1341" s="28" t="s">
        <v>3264</v>
      </c>
      <c r="I1341" s="12" t="s">
        <v>3265</v>
      </c>
      <c r="J1341" s="16" t="s">
        <v>3266</v>
      </c>
      <c r="K1341" s="17" t="s">
        <v>18</v>
      </c>
      <c r="L1341" s="17" t="s">
        <v>2519</v>
      </c>
      <c r="M1341" s="18"/>
    </row>
    <row r="1342" s="3" customFormat="1" ht="26" customHeight="1" spans="1:13">
      <c r="A1342" s="8" t="s">
        <v>3267</v>
      </c>
      <c r="B1342" s="8">
        <v>33600</v>
      </c>
      <c r="C1342" s="8"/>
      <c r="D1342" s="9">
        <f t="shared" si="21"/>
        <v>33600</v>
      </c>
      <c r="E1342" s="10">
        <v>43259</v>
      </c>
      <c r="F1342" s="8">
        <v>33600</v>
      </c>
      <c r="G1342" s="9" t="s">
        <v>2010</v>
      </c>
      <c r="H1342" s="11" t="s">
        <v>2011</v>
      </c>
      <c r="I1342" s="12" t="s">
        <v>2012</v>
      </c>
      <c r="J1342" s="16" t="s">
        <v>2013</v>
      </c>
      <c r="K1342" s="17" t="s">
        <v>18</v>
      </c>
      <c r="L1342" s="17" t="s">
        <v>2521</v>
      </c>
      <c r="M1342" s="18"/>
    </row>
    <row r="1343" s="3" customFormat="1" ht="26" customHeight="1" spans="1:13">
      <c r="A1343" s="8" t="s">
        <v>3268</v>
      </c>
      <c r="B1343" s="8">
        <v>6200</v>
      </c>
      <c r="C1343" s="8"/>
      <c r="D1343" s="9">
        <f t="shared" si="21"/>
        <v>6200</v>
      </c>
      <c r="E1343" s="10">
        <v>43259</v>
      </c>
      <c r="F1343" s="8">
        <v>6200</v>
      </c>
      <c r="G1343" s="9" t="s">
        <v>296</v>
      </c>
      <c r="H1343" s="11" t="s">
        <v>297</v>
      </c>
      <c r="I1343" s="12" t="s">
        <v>298</v>
      </c>
      <c r="J1343" s="16" t="s">
        <v>299</v>
      </c>
      <c r="K1343" s="17" t="s">
        <v>18</v>
      </c>
      <c r="L1343" s="17" t="s">
        <v>2523</v>
      </c>
      <c r="M1343" s="18"/>
    </row>
    <row r="1344" s="3" customFormat="1" ht="26" customHeight="1" spans="1:13">
      <c r="A1344" s="8" t="s">
        <v>3269</v>
      </c>
      <c r="B1344" s="8">
        <v>21600</v>
      </c>
      <c r="C1344" s="8"/>
      <c r="D1344" s="9">
        <f t="shared" si="21"/>
        <v>21600</v>
      </c>
      <c r="E1344" s="10">
        <v>43259</v>
      </c>
      <c r="F1344" s="8">
        <v>21600</v>
      </c>
      <c r="G1344" s="9" t="s">
        <v>418</v>
      </c>
      <c r="H1344" s="28" t="s">
        <v>419</v>
      </c>
      <c r="I1344" s="12" t="s">
        <v>420</v>
      </c>
      <c r="J1344" s="16" t="s">
        <v>421</v>
      </c>
      <c r="K1344" s="17" t="s">
        <v>18</v>
      </c>
      <c r="L1344" s="17" t="s">
        <v>2525</v>
      </c>
      <c r="M1344" s="18"/>
    </row>
    <row r="1345" s="3" customFormat="1" ht="26" customHeight="1" spans="1:13">
      <c r="A1345" s="8" t="s">
        <v>3270</v>
      </c>
      <c r="B1345" s="8">
        <v>4182</v>
      </c>
      <c r="C1345" s="8">
        <v>153</v>
      </c>
      <c r="D1345" s="9">
        <f t="shared" si="21"/>
        <v>4335</v>
      </c>
      <c r="E1345" s="10">
        <v>43259</v>
      </c>
      <c r="F1345" s="8">
        <v>4335</v>
      </c>
      <c r="G1345" s="9" t="s">
        <v>3271</v>
      </c>
      <c r="H1345" s="11" t="s">
        <v>3272</v>
      </c>
      <c r="I1345" s="12" t="s">
        <v>3273</v>
      </c>
      <c r="J1345" s="16" t="s">
        <v>3274</v>
      </c>
      <c r="K1345" s="17" t="s">
        <v>18</v>
      </c>
      <c r="L1345" s="17" t="s">
        <v>2527</v>
      </c>
      <c r="M1345" s="18"/>
    </row>
    <row r="1346" s="3" customFormat="1" ht="26" customHeight="1" spans="1:13">
      <c r="A1346" s="8" t="s">
        <v>3275</v>
      </c>
      <c r="B1346" s="8">
        <v>360</v>
      </c>
      <c r="C1346" s="8">
        <v>25</v>
      </c>
      <c r="D1346" s="9">
        <f t="shared" si="21"/>
        <v>385</v>
      </c>
      <c r="E1346" s="10">
        <v>43259</v>
      </c>
      <c r="F1346" s="8">
        <v>385</v>
      </c>
      <c r="G1346" s="9" t="s">
        <v>3276</v>
      </c>
      <c r="H1346" s="11" t="s">
        <v>3277</v>
      </c>
      <c r="I1346" s="12" t="s">
        <v>3278</v>
      </c>
      <c r="J1346" s="16" t="s">
        <v>3279</v>
      </c>
      <c r="K1346" s="17" t="s">
        <v>18</v>
      </c>
      <c r="L1346" s="17" t="s">
        <v>2529</v>
      </c>
      <c r="M1346" s="18"/>
    </row>
    <row r="1347" s="3" customFormat="1" ht="26" customHeight="1" spans="1:13">
      <c r="A1347" s="8" t="s">
        <v>3280</v>
      </c>
      <c r="B1347" s="8">
        <v>127733.69</v>
      </c>
      <c r="C1347" s="8"/>
      <c r="D1347" s="9">
        <f t="shared" si="21"/>
        <v>127733.69</v>
      </c>
      <c r="E1347" s="10">
        <v>43259</v>
      </c>
      <c r="F1347" s="8">
        <v>127733.69</v>
      </c>
      <c r="G1347" s="9" t="s">
        <v>1084</v>
      </c>
      <c r="H1347" s="28" t="s">
        <v>1085</v>
      </c>
      <c r="I1347" s="12" t="s">
        <v>1086</v>
      </c>
      <c r="J1347" s="16" t="s">
        <v>1087</v>
      </c>
      <c r="K1347" s="17" t="s">
        <v>18</v>
      </c>
      <c r="L1347" s="17" t="s">
        <v>2531</v>
      </c>
      <c r="M1347" s="18"/>
    </row>
    <row r="1348" s="3" customFormat="1" ht="26" customHeight="1" spans="1:13">
      <c r="A1348" s="8" t="s">
        <v>3281</v>
      </c>
      <c r="B1348" s="8">
        <v>2212</v>
      </c>
      <c r="C1348" s="8"/>
      <c r="D1348" s="9">
        <f t="shared" si="21"/>
        <v>2212</v>
      </c>
      <c r="E1348" s="10">
        <v>43259</v>
      </c>
      <c r="F1348" s="8">
        <v>2212</v>
      </c>
      <c r="G1348" s="9" t="s">
        <v>3282</v>
      </c>
      <c r="H1348" s="11" t="s">
        <v>3283</v>
      </c>
      <c r="I1348" s="12" t="s">
        <v>3284</v>
      </c>
      <c r="J1348" s="16" t="s">
        <v>3285</v>
      </c>
      <c r="K1348" s="17" t="s">
        <v>18</v>
      </c>
      <c r="L1348" s="17" t="s">
        <v>2533</v>
      </c>
      <c r="M1348" s="18"/>
    </row>
    <row r="1349" s="3" customFormat="1" ht="26" customHeight="1" spans="1:13">
      <c r="A1349" s="8" t="s">
        <v>3286</v>
      </c>
      <c r="B1349" s="8">
        <v>5630</v>
      </c>
      <c r="C1349" s="8">
        <v>9</v>
      </c>
      <c r="D1349" s="9">
        <f t="shared" si="21"/>
        <v>5639</v>
      </c>
      <c r="E1349" s="10">
        <v>43259</v>
      </c>
      <c r="F1349" s="8">
        <v>5639</v>
      </c>
      <c r="G1349" s="9" t="s">
        <v>3287</v>
      </c>
      <c r="H1349" s="11" t="s">
        <v>3288</v>
      </c>
      <c r="I1349" s="12" t="s">
        <v>3289</v>
      </c>
      <c r="J1349" s="16" t="s">
        <v>3290</v>
      </c>
      <c r="K1349" s="17" t="s">
        <v>18</v>
      </c>
      <c r="L1349" s="17" t="s">
        <v>2535</v>
      </c>
      <c r="M1349" s="18"/>
    </row>
    <row r="1350" s="3" customFormat="1" ht="26" customHeight="1" spans="1:13">
      <c r="A1350" s="8" t="s">
        <v>3291</v>
      </c>
      <c r="B1350" s="8">
        <v>5073</v>
      </c>
      <c r="C1350" s="8"/>
      <c r="D1350" s="9">
        <f t="shared" si="21"/>
        <v>5073</v>
      </c>
      <c r="E1350" s="10">
        <v>43259</v>
      </c>
      <c r="F1350" s="8">
        <v>5073</v>
      </c>
      <c r="G1350" s="9" t="s">
        <v>3292</v>
      </c>
      <c r="H1350" s="11" t="s">
        <v>3293</v>
      </c>
      <c r="I1350" s="12" t="s">
        <v>3294</v>
      </c>
      <c r="J1350" s="16" t="s">
        <v>3295</v>
      </c>
      <c r="K1350" s="17" t="s">
        <v>18</v>
      </c>
      <c r="L1350" s="17" t="s">
        <v>2539</v>
      </c>
      <c r="M1350" s="18"/>
    </row>
    <row r="1351" s="3" customFormat="1" ht="26" customHeight="1" spans="1:13">
      <c r="A1351" s="8" t="s">
        <v>3296</v>
      </c>
      <c r="B1351" s="8">
        <v>75405</v>
      </c>
      <c r="C1351" s="8"/>
      <c r="D1351" s="9">
        <f t="shared" si="21"/>
        <v>75405</v>
      </c>
      <c r="E1351" s="10">
        <v>43259</v>
      </c>
      <c r="F1351" s="8">
        <v>75405</v>
      </c>
      <c r="G1351" s="9" t="s">
        <v>740</v>
      </c>
      <c r="H1351" s="11" t="s">
        <v>741</v>
      </c>
      <c r="I1351" s="12" t="s">
        <v>742</v>
      </c>
      <c r="J1351" s="16" t="s">
        <v>743</v>
      </c>
      <c r="K1351" s="17" t="s">
        <v>18</v>
      </c>
      <c r="L1351" s="17" t="s">
        <v>2545</v>
      </c>
      <c r="M1351" s="18"/>
    </row>
    <row r="1352" s="3" customFormat="1" ht="26" customHeight="1" spans="1:13">
      <c r="A1352" s="8" t="s">
        <v>3297</v>
      </c>
      <c r="B1352" s="8">
        <v>10230</v>
      </c>
      <c r="C1352" s="8"/>
      <c r="D1352" s="9">
        <f t="shared" si="21"/>
        <v>10230</v>
      </c>
      <c r="E1352" s="10">
        <v>43259</v>
      </c>
      <c r="F1352" s="8">
        <v>10230</v>
      </c>
      <c r="G1352" s="9" t="s">
        <v>1843</v>
      </c>
      <c r="H1352" s="11" t="s">
        <v>1844</v>
      </c>
      <c r="I1352" s="12" t="s">
        <v>1845</v>
      </c>
      <c r="J1352" s="16" t="s">
        <v>1846</v>
      </c>
      <c r="K1352" s="17" t="s">
        <v>18</v>
      </c>
      <c r="L1352" s="17" t="s">
        <v>2551</v>
      </c>
      <c r="M1352" s="18"/>
    </row>
    <row r="1353" s="3" customFormat="1" ht="26" customHeight="1" spans="1:13">
      <c r="A1353" s="8" t="s">
        <v>3298</v>
      </c>
      <c r="B1353" s="8">
        <v>2254</v>
      </c>
      <c r="C1353" s="8"/>
      <c r="D1353" s="9">
        <f t="shared" si="21"/>
        <v>2254</v>
      </c>
      <c r="E1353" s="10">
        <v>43259</v>
      </c>
      <c r="F1353" s="8">
        <v>2254</v>
      </c>
      <c r="G1353" s="9" t="s">
        <v>3048</v>
      </c>
      <c r="H1353" s="28" t="s">
        <v>3049</v>
      </c>
      <c r="I1353" s="12" t="s">
        <v>3050</v>
      </c>
      <c r="J1353" s="16" t="s">
        <v>3051</v>
      </c>
      <c r="K1353" s="17" t="s">
        <v>18</v>
      </c>
      <c r="L1353" s="17" t="s">
        <v>2557</v>
      </c>
      <c r="M1353" s="18"/>
    </row>
    <row r="1354" s="3" customFormat="1" ht="26" customHeight="1" spans="1:13">
      <c r="A1354" s="8" t="s">
        <v>3299</v>
      </c>
      <c r="B1354" s="8">
        <v>36484</v>
      </c>
      <c r="C1354" s="8">
        <v>100</v>
      </c>
      <c r="D1354" s="9">
        <f t="shared" si="21"/>
        <v>36584</v>
      </c>
      <c r="E1354" s="10">
        <v>43259</v>
      </c>
      <c r="F1354" s="8">
        <v>36584</v>
      </c>
      <c r="G1354" s="9" t="s">
        <v>2679</v>
      </c>
      <c r="H1354" s="11" t="s">
        <v>2680</v>
      </c>
      <c r="I1354" s="12" t="s">
        <v>2681</v>
      </c>
      <c r="J1354" s="16" t="s">
        <v>2682</v>
      </c>
      <c r="K1354" s="17" t="s">
        <v>18</v>
      </c>
      <c r="L1354" s="17" t="s">
        <v>2561</v>
      </c>
      <c r="M1354" s="18"/>
    </row>
    <row r="1355" s="3" customFormat="1" ht="26" customHeight="1" spans="1:13">
      <c r="A1355" s="8" t="s">
        <v>3300</v>
      </c>
      <c r="B1355" s="8">
        <v>38908.4</v>
      </c>
      <c r="C1355" s="8"/>
      <c r="D1355" s="9">
        <f t="shared" si="21"/>
        <v>38908.4</v>
      </c>
      <c r="E1355" s="10">
        <v>43259</v>
      </c>
      <c r="F1355" s="8">
        <v>38908.4</v>
      </c>
      <c r="G1355" s="9" t="s">
        <v>1014</v>
      </c>
      <c r="H1355" s="28" t="s">
        <v>1015</v>
      </c>
      <c r="I1355" s="12" t="s">
        <v>1514</v>
      </c>
      <c r="J1355" s="16" t="s">
        <v>1017</v>
      </c>
      <c r="K1355" s="17" t="s">
        <v>18</v>
      </c>
      <c r="L1355" s="17" t="s">
        <v>2563</v>
      </c>
      <c r="M1355" s="18"/>
    </row>
    <row r="1356" s="3" customFormat="1" ht="26" customHeight="1" spans="1:13">
      <c r="A1356" s="8" t="s">
        <v>3301</v>
      </c>
      <c r="B1356" s="8">
        <v>28695</v>
      </c>
      <c r="C1356" s="8"/>
      <c r="D1356" s="9">
        <f t="shared" si="21"/>
        <v>28695</v>
      </c>
      <c r="E1356" s="10">
        <v>43259</v>
      </c>
      <c r="F1356" s="8">
        <v>28695</v>
      </c>
      <c r="G1356" s="9" t="s">
        <v>327</v>
      </c>
      <c r="H1356" s="28" t="s">
        <v>328</v>
      </c>
      <c r="I1356" s="12" t="s">
        <v>329</v>
      </c>
      <c r="J1356" s="16" t="s">
        <v>330</v>
      </c>
      <c r="K1356" s="17" t="s">
        <v>18</v>
      </c>
      <c r="L1356" s="17" t="s">
        <v>2565</v>
      </c>
      <c r="M1356" s="18"/>
    </row>
    <row r="1357" s="3" customFormat="1" ht="26" customHeight="1" spans="1:13">
      <c r="A1357" s="8" t="s">
        <v>3302</v>
      </c>
      <c r="B1357" s="8">
        <v>565</v>
      </c>
      <c r="C1357" s="8"/>
      <c r="D1357" s="9">
        <f t="shared" si="21"/>
        <v>565</v>
      </c>
      <c r="E1357" s="10">
        <v>43259</v>
      </c>
      <c r="F1357" s="8">
        <v>565</v>
      </c>
      <c r="G1357" s="9" t="s">
        <v>1647</v>
      </c>
      <c r="H1357" s="28" t="s">
        <v>1648</v>
      </c>
      <c r="I1357" s="12" t="s">
        <v>1649</v>
      </c>
      <c r="J1357" s="16" t="s">
        <v>1650</v>
      </c>
      <c r="K1357" s="17" t="s">
        <v>18</v>
      </c>
      <c r="L1357" s="17" t="s">
        <v>2571</v>
      </c>
      <c r="M1357" s="18"/>
    </row>
    <row r="1358" s="3" customFormat="1" ht="26" customHeight="1" spans="1:13">
      <c r="A1358" s="8" t="s">
        <v>3303</v>
      </c>
      <c r="B1358" s="8">
        <v>3962.5</v>
      </c>
      <c r="C1358" s="8">
        <v>10</v>
      </c>
      <c r="D1358" s="9">
        <f t="shared" si="21"/>
        <v>3972.5</v>
      </c>
      <c r="E1358" s="10">
        <v>43259</v>
      </c>
      <c r="F1358" s="8">
        <v>3972.5</v>
      </c>
      <c r="G1358" s="9" t="s">
        <v>3304</v>
      </c>
      <c r="H1358" s="11" t="s">
        <v>3305</v>
      </c>
      <c r="I1358" s="12" t="s">
        <v>3306</v>
      </c>
      <c r="J1358" s="16" t="s">
        <v>3307</v>
      </c>
      <c r="K1358" s="17" t="s">
        <v>18</v>
      </c>
      <c r="L1358" s="17" t="s">
        <v>2573</v>
      </c>
      <c r="M1358" s="18"/>
    </row>
    <row r="1359" s="3" customFormat="1" ht="26" customHeight="1" spans="1:13">
      <c r="A1359" s="8" t="s">
        <v>3308</v>
      </c>
      <c r="B1359" s="8">
        <v>215900</v>
      </c>
      <c r="C1359" s="8"/>
      <c r="D1359" s="9">
        <f t="shared" si="21"/>
        <v>215900</v>
      </c>
      <c r="E1359" s="10">
        <v>43262</v>
      </c>
      <c r="F1359" s="8">
        <v>215900</v>
      </c>
      <c r="G1359" s="9" t="s">
        <v>542</v>
      </c>
      <c r="H1359" s="28" t="s">
        <v>543</v>
      </c>
      <c r="I1359" s="12" t="s">
        <v>544</v>
      </c>
      <c r="J1359" s="16" t="s">
        <v>545</v>
      </c>
      <c r="K1359" s="17" t="s">
        <v>18</v>
      </c>
      <c r="L1359" s="17" t="s">
        <v>2575</v>
      </c>
      <c r="M1359" s="18"/>
    </row>
    <row r="1360" s="3" customFormat="1" ht="26" customHeight="1" spans="1:13">
      <c r="A1360" s="8" t="s">
        <v>3309</v>
      </c>
      <c r="B1360" s="8">
        <v>120879</v>
      </c>
      <c r="C1360" s="8"/>
      <c r="D1360" s="9">
        <f t="shared" si="21"/>
        <v>120879</v>
      </c>
      <c r="E1360" s="10">
        <v>43262</v>
      </c>
      <c r="F1360" s="8">
        <v>120879</v>
      </c>
      <c r="G1360" s="9" t="s">
        <v>1064</v>
      </c>
      <c r="H1360" s="11" t="s">
        <v>1065</v>
      </c>
      <c r="I1360" s="12" t="s">
        <v>1066</v>
      </c>
      <c r="J1360" s="16" t="s">
        <v>1067</v>
      </c>
      <c r="K1360" s="17" t="s">
        <v>18</v>
      </c>
      <c r="L1360" s="17" t="s">
        <v>2577</v>
      </c>
      <c r="M1360" s="18"/>
    </row>
    <row r="1361" s="3" customFormat="1" ht="26" customHeight="1" spans="1:13">
      <c r="A1361" s="8" t="s">
        <v>3310</v>
      </c>
      <c r="B1361" s="8">
        <v>1400</v>
      </c>
      <c r="C1361" s="8">
        <v>30</v>
      </c>
      <c r="D1361" s="9">
        <f t="shared" si="21"/>
        <v>1430</v>
      </c>
      <c r="E1361" s="10">
        <v>43262</v>
      </c>
      <c r="F1361" s="8">
        <v>1430</v>
      </c>
      <c r="G1361" s="9" t="s">
        <v>2485</v>
      </c>
      <c r="H1361" s="11" t="s">
        <v>2486</v>
      </c>
      <c r="I1361" s="12" t="s">
        <v>2487</v>
      </c>
      <c r="J1361" s="16" t="s">
        <v>2488</v>
      </c>
      <c r="K1361" s="17" t="s">
        <v>18</v>
      </c>
      <c r="L1361" s="17" t="s">
        <v>2579</v>
      </c>
      <c r="M1361" s="18"/>
    </row>
    <row r="1362" s="3" customFormat="1" ht="26" customHeight="1" spans="1:13">
      <c r="A1362" s="8" t="s">
        <v>3311</v>
      </c>
      <c r="B1362" s="8">
        <v>33500</v>
      </c>
      <c r="C1362" s="8"/>
      <c r="D1362" s="9">
        <f t="shared" si="21"/>
        <v>33500</v>
      </c>
      <c r="E1362" s="10">
        <v>43262</v>
      </c>
      <c r="F1362" s="8">
        <v>10050</v>
      </c>
      <c r="G1362" s="9" t="s">
        <v>21</v>
      </c>
      <c r="H1362" s="11" t="s">
        <v>22</v>
      </c>
      <c r="I1362" s="12" t="s">
        <v>23</v>
      </c>
      <c r="J1362" s="16" t="s">
        <v>24</v>
      </c>
      <c r="K1362" s="17" t="s">
        <v>18</v>
      </c>
      <c r="L1362" s="17" t="s">
        <v>2581</v>
      </c>
      <c r="M1362" s="18"/>
    </row>
    <row r="1363" s="3" customFormat="1" ht="26" customHeight="1" spans="1:13">
      <c r="A1363" s="8" t="s">
        <v>3312</v>
      </c>
      <c r="B1363" s="8">
        <v>5320</v>
      </c>
      <c r="C1363" s="8">
        <v>61</v>
      </c>
      <c r="D1363" s="9">
        <f t="shared" si="21"/>
        <v>5381</v>
      </c>
      <c r="E1363" s="10">
        <v>43262</v>
      </c>
      <c r="F1363" s="8">
        <v>5381</v>
      </c>
      <c r="G1363" s="9" t="s">
        <v>820</v>
      </c>
      <c r="H1363" s="11" t="s">
        <v>821</v>
      </c>
      <c r="I1363" s="12" t="s">
        <v>822</v>
      </c>
      <c r="J1363" s="16" t="s">
        <v>823</v>
      </c>
      <c r="K1363" s="17" t="s">
        <v>18</v>
      </c>
      <c r="L1363" s="17" t="s">
        <v>2583</v>
      </c>
      <c r="M1363" s="18"/>
    </row>
    <row r="1364" s="3" customFormat="1" ht="26" customHeight="1" spans="1:13">
      <c r="A1364" s="8" t="s">
        <v>3313</v>
      </c>
      <c r="B1364" s="8">
        <v>3996</v>
      </c>
      <c r="C1364" s="8"/>
      <c r="D1364" s="9">
        <f t="shared" si="21"/>
        <v>3996</v>
      </c>
      <c r="E1364" s="10">
        <v>43262</v>
      </c>
      <c r="F1364" s="8">
        <v>3996</v>
      </c>
      <c r="G1364" s="9" t="s">
        <v>26</v>
      </c>
      <c r="H1364" s="11" t="s">
        <v>27</v>
      </c>
      <c r="I1364" s="12" t="s">
        <v>28</v>
      </c>
      <c r="J1364" s="16" t="s">
        <v>29</v>
      </c>
      <c r="K1364" s="17" t="s">
        <v>18</v>
      </c>
      <c r="L1364" s="17" t="s">
        <v>2589</v>
      </c>
      <c r="M1364" s="18"/>
    </row>
    <row r="1365" s="3" customFormat="1" ht="26" customHeight="1" spans="1:13">
      <c r="A1365" s="8" t="s">
        <v>3314</v>
      </c>
      <c r="B1365" s="8">
        <v>57560</v>
      </c>
      <c r="C1365" s="8">
        <v>1800</v>
      </c>
      <c r="D1365" s="9">
        <f t="shared" si="21"/>
        <v>59360</v>
      </c>
      <c r="E1365" s="10">
        <v>43279</v>
      </c>
      <c r="F1365" s="8">
        <v>42092</v>
      </c>
      <c r="G1365" s="9" t="s">
        <v>2974</v>
      </c>
      <c r="H1365" s="28" t="s">
        <v>2975</v>
      </c>
      <c r="I1365" s="12" t="s">
        <v>2976</v>
      </c>
      <c r="J1365" s="16" t="s">
        <v>2977</v>
      </c>
      <c r="K1365" s="17" t="s">
        <v>18</v>
      </c>
      <c r="L1365" s="17" t="s">
        <v>2591</v>
      </c>
      <c r="M1365" s="18"/>
    </row>
    <row r="1366" s="3" customFormat="1" ht="26" customHeight="1" spans="1:13">
      <c r="A1366" s="8" t="s">
        <v>3315</v>
      </c>
      <c r="B1366" s="8">
        <v>89900</v>
      </c>
      <c r="C1366" s="8"/>
      <c r="D1366" s="9">
        <f t="shared" si="21"/>
        <v>89900</v>
      </c>
      <c r="E1366" s="10">
        <v>43262</v>
      </c>
      <c r="F1366" s="8">
        <v>26970</v>
      </c>
      <c r="G1366" s="9" t="s">
        <v>1096</v>
      </c>
      <c r="H1366" s="11" t="s">
        <v>1097</v>
      </c>
      <c r="I1366" s="12" t="s">
        <v>1098</v>
      </c>
      <c r="J1366" s="16" t="s">
        <v>1099</v>
      </c>
      <c r="K1366" s="17" t="s">
        <v>18</v>
      </c>
      <c r="L1366" s="17" t="s">
        <v>2593</v>
      </c>
      <c r="M1366" s="18"/>
    </row>
    <row r="1367" s="3" customFormat="1" ht="26" customHeight="1" spans="1:13">
      <c r="A1367" s="8" t="s">
        <v>3315</v>
      </c>
      <c r="B1367" s="8">
        <v>89900</v>
      </c>
      <c r="C1367" s="8"/>
      <c r="D1367" s="9">
        <f t="shared" si="21"/>
        <v>89900</v>
      </c>
      <c r="E1367" s="10">
        <v>43279</v>
      </c>
      <c r="F1367" s="8">
        <v>30065</v>
      </c>
      <c r="G1367" s="9" t="s">
        <v>1096</v>
      </c>
      <c r="H1367" s="11" t="s">
        <v>1097</v>
      </c>
      <c r="I1367" s="12" t="s">
        <v>1098</v>
      </c>
      <c r="J1367" s="16" t="s">
        <v>1099</v>
      </c>
      <c r="K1367" s="17" t="s">
        <v>18</v>
      </c>
      <c r="L1367" s="17" t="s">
        <v>2595</v>
      </c>
      <c r="M1367" s="18"/>
    </row>
    <row r="1368" s="3" customFormat="1" ht="26" customHeight="1" spans="1:13">
      <c r="A1368" s="8" t="s">
        <v>3316</v>
      </c>
      <c r="B1368" s="8">
        <v>9860</v>
      </c>
      <c r="C1368" s="8">
        <v>300</v>
      </c>
      <c r="D1368" s="9">
        <f t="shared" ref="D1368:D1431" si="22">SUM(B1368:C1368)</f>
        <v>10160</v>
      </c>
      <c r="E1368" s="10">
        <v>43262</v>
      </c>
      <c r="F1368" s="8">
        <v>2958</v>
      </c>
      <c r="G1368" s="9" t="s">
        <v>2927</v>
      </c>
      <c r="H1368" s="11" t="s">
        <v>2928</v>
      </c>
      <c r="I1368" s="12" t="s">
        <v>426</v>
      </c>
      <c r="J1368" s="16" t="s">
        <v>2929</v>
      </c>
      <c r="K1368" s="17" t="s">
        <v>18</v>
      </c>
      <c r="L1368" s="17" t="s">
        <v>2597</v>
      </c>
      <c r="M1368" s="18"/>
    </row>
    <row r="1369" s="3" customFormat="1" ht="26" customHeight="1" spans="1:13">
      <c r="A1369" s="8" t="s">
        <v>3316</v>
      </c>
      <c r="B1369" s="8">
        <v>9860</v>
      </c>
      <c r="C1369" s="8"/>
      <c r="D1369" s="9">
        <f t="shared" si="22"/>
        <v>9860</v>
      </c>
      <c r="E1369" s="10">
        <v>43280</v>
      </c>
      <c r="F1369" s="8">
        <v>7202</v>
      </c>
      <c r="G1369" s="9" t="s">
        <v>2927</v>
      </c>
      <c r="H1369" s="11" t="s">
        <v>2928</v>
      </c>
      <c r="I1369" s="12" t="s">
        <v>426</v>
      </c>
      <c r="J1369" s="16" t="s">
        <v>2929</v>
      </c>
      <c r="K1369" s="17" t="s">
        <v>18</v>
      </c>
      <c r="L1369" s="17" t="s">
        <v>2599</v>
      </c>
      <c r="M1369" s="18"/>
    </row>
    <row r="1370" s="3" customFormat="1" ht="26" customHeight="1" spans="1:13">
      <c r="A1370" s="8" t="s">
        <v>3317</v>
      </c>
      <c r="B1370" s="8">
        <v>58492</v>
      </c>
      <c r="C1370" s="8"/>
      <c r="D1370" s="9">
        <f t="shared" si="22"/>
        <v>58492</v>
      </c>
      <c r="E1370" s="10">
        <v>43262</v>
      </c>
      <c r="F1370" s="8">
        <v>58492</v>
      </c>
      <c r="G1370" s="9" t="s">
        <v>1222</v>
      </c>
      <c r="H1370" s="11" t="s">
        <v>1223</v>
      </c>
      <c r="I1370" s="12" t="s">
        <v>1224</v>
      </c>
      <c r="J1370" s="16" t="s">
        <v>1225</v>
      </c>
      <c r="K1370" s="17" t="s">
        <v>18</v>
      </c>
      <c r="L1370" s="17" t="s">
        <v>2601</v>
      </c>
      <c r="M1370" s="18"/>
    </row>
    <row r="1371" s="3" customFormat="1" ht="26" customHeight="1" spans="1:13">
      <c r="A1371" s="8" t="s">
        <v>3318</v>
      </c>
      <c r="B1371" s="8">
        <v>5582.5</v>
      </c>
      <c r="C1371" s="8"/>
      <c r="D1371" s="9">
        <f t="shared" si="22"/>
        <v>5582.5</v>
      </c>
      <c r="E1371" s="10">
        <v>43262</v>
      </c>
      <c r="F1371" s="8">
        <v>5582.5</v>
      </c>
      <c r="G1371" s="9" t="s">
        <v>2421</v>
      </c>
      <c r="H1371" s="28" t="s">
        <v>2422</v>
      </c>
      <c r="I1371" s="12" t="s">
        <v>1521</v>
      </c>
      <c r="J1371" s="16" t="s">
        <v>1522</v>
      </c>
      <c r="K1371" s="17" t="s">
        <v>18</v>
      </c>
      <c r="L1371" s="17" t="s">
        <v>2607</v>
      </c>
      <c r="M1371" s="18"/>
    </row>
    <row r="1372" s="3" customFormat="1" ht="26" customHeight="1" spans="1:13">
      <c r="A1372" s="8" t="s">
        <v>3319</v>
      </c>
      <c r="B1372" s="8">
        <v>4000</v>
      </c>
      <c r="C1372" s="8"/>
      <c r="D1372" s="9">
        <f t="shared" si="22"/>
        <v>4000</v>
      </c>
      <c r="E1372" s="10">
        <v>43262</v>
      </c>
      <c r="F1372" s="8">
        <v>4000</v>
      </c>
      <c r="G1372" s="9" t="s">
        <v>1876</v>
      </c>
      <c r="H1372" s="11" t="s">
        <v>1877</v>
      </c>
      <c r="I1372" s="12" t="s">
        <v>1878</v>
      </c>
      <c r="J1372" s="16" t="s">
        <v>1879</v>
      </c>
      <c r="K1372" s="17" t="s">
        <v>18</v>
      </c>
      <c r="L1372" s="17" t="s">
        <v>2613</v>
      </c>
      <c r="M1372" s="18"/>
    </row>
    <row r="1373" s="3" customFormat="1" ht="26" customHeight="1" spans="1:13">
      <c r="A1373" s="8" t="s">
        <v>3320</v>
      </c>
      <c r="B1373" s="8">
        <v>24840</v>
      </c>
      <c r="C1373" s="8">
        <v>700</v>
      </c>
      <c r="D1373" s="9">
        <f t="shared" si="22"/>
        <v>25540</v>
      </c>
      <c r="E1373" s="10">
        <v>43262</v>
      </c>
      <c r="F1373" s="8">
        <v>25540</v>
      </c>
      <c r="G1373" s="9" t="s">
        <v>673</v>
      </c>
      <c r="H1373" s="11" t="s">
        <v>674</v>
      </c>
      <c r="I1373" s="12" t="s">
        <v>675</v>
      </c>
      <c r="J1373" s="16" t="s">
        <v>676</v>
      </c>
      <c r="K1373" s="17" t="s">
        <v>18</v>
      </c>
      <c r="L1373" s="17" t="s">
        <v>2619</v>
      </c>
      <c r="M1373" s="18"/>
    </row>
    <row r="1374" s="3" customFormat="1" ht="26" customHeight="1" spans="1:13">
      <c r="A1374" s="8" t="s">
        <v>3321</v>
      </c>
      <c r="B1374" s="8">
        <v>36340</v>
      </c>
      <c r="C1374" s="8"/>
      <c r="D1374" s="9">
        <f t="shared" si="22"/>
        <v>36340</v>
      </c>
      <c r="E1374" s="10">
        <v>43262</v>
      </c>
      <c r="F1374" s="8">
        <v>36340</v>
      </c>
      <c r="G1374" s="9" t="s">
        <v>508</v>
      </c>
      <c r="H1374" s="11" t="s">
        <v>509</v>
      </c>
      <c r="I1374" s="12" t="s">
        <v>510</v>
      </c>
      <c r="J1374" s="16" t="s">
        <v>511</v>
      </c>
      <c r="K1374" s="17" t="s">
        <v>18</v>
      </c>
      <c r="L1374" s="17" t="s">
        <v>2625</v>
      </c>
      <c r="M1374" s="18"/>
    </row>
    <row r="1375" s="3" customFormat="1" ht="26" customHeight="1" spans="1:13">
      <c r="A1375" s="8" t="s">
        <v>3322</v>
      </c>
      <c r="B1375" s="8">
        <v>48304</v>
      </c>
      <c r="C1375" s="8"/>
      <c r="D1375" s="9">
        <f t="shared" si="22"/>
        <v>48304</v>
      </c>
      <c r="E1375" s="10">
        <v>43262</v>
      </c>
      <c r="F1375" s="8">
        <v>48304</v>
      </c>
      <c r="G1375" s="9" t="s">
        <v>2194</v>
      </c>
      <c r="H1375" s="11" t="s">
        <v>2195</v>
      </c>
      <c r="I1375" s="12" t="s">
        <v>2196</v>
      </c>
      <c r="J1375" s="16" t="s">
        <v>2197</v>
      </c>
      <c r="K1375" s="17" t="s">
        <v>18</v>
      </c>
      <c r="L1375" s="17" t="s">
        <v>2631</v>
      </c>
      <c r="M1375" s="18"/>
    </row>
    <row r="1376" s="3" customFormat="1" ht="26" customHeight="1" spans="1:13">
      <c r="A1376" s="8" t="s">
        <v>3323</v>
      </c>
      <c r="B1376" s="8">
        <v>11950</v>
      </c>
      <c r="C1376" s="8"/>
      <c r="D1376" s="9">
        <f t="shared" si="22"/>
        <v>11950</v>
      </c>
      <c r="E1376" s="10">
        <v>43262</v>
      </c>
      <c r="F1376" s="8">
        <v>11950</v>
      </c>
      <c r="G1376" s="9" t="s">
        <v>550</v>
      </c>
      <c r="H1376" s="28" t="s">
        <v>551</v>
      </c>
      <c r="I1376" s="12" t="s">
        <v>552</v>
      </c>
      <c r="J1376" s="16" t="s">
        <v>553</v>
      </c>
      <c r="K1376" s="17" t="s">
        <v>18</v>
      </c>
      <c r="L1376" s="17" t="s">
        <v>2637</v>
      </c>
      <c r="M1376" s="18"/>
    </row>
    <row r="1377" s="3" customFormat="1" ht="26" customHeight="1" spans="1:13">
      <c r="A1377" s="8" t="s">
        <v>3324</v>
      </c>
      <c r="B1377" s="8">
        <v>23284</v>
      </c>
      <c r="C1377" s="8"/>
      <c r="D1377" s="9">
        <f t="shared" si="22"/>
        <v>23284</v>
      </c>
      <c r="E1377" s="10">
        <v>43262</v>
      </c>
      <c r="F1377" s="8">
        <v>6985.2</v>
      </c>
      <c r="G1377" s="9" t="s">
        <v>3325</v>
      </c>
      <c r="H1377" s="11" t="s">
        <v>3326</v>
      </c>
      <c r="I1377" s="12" t="s">
        <v>3327</v>
      </c>
      <c r="J1377" s="16" t="s">
        <v>3328</v>
      </c>
      <c r="K1377" s="17" t="s">
        <v>18</v>
      </c>
      <c r="L1377" s="17" t="s">
        <v>2639</v>
      </c>
      <c r="M1377" s="18" t="s">
        <v>46</v>
      </c>
    </row>
    <row r="1378" s="3" customFormat="1" ht="26" customHeight="1" spans="1:13">
      <c r="A1378" s="8" t="s">
        <v>3324</v>
      </c>
      <c r="B1378" s="8">
        <v>23284</v>
      </c>
      <c r="C1378" s="8"/>
      <c r="D1378" s="9">
        <f t="shared" si="22"/>
        <v>23284</v>
      </c>
      <c r="E1378" s="10">
        <v>43272</v>
      </c>
      <c r="F1378" s="8">
        <v>16298.8</v>
      </c>
      <c r="G1378" s="9" t="s">
        <v>3325</v>
      </c>
      <c r="H1378" s="11" t="s">
        <v>3326</v>
      </c>
      <c r="I1378" s="12" t="s">
        <v>3327</v>
      </c>
      <c r="J1378" s="16" t="s">
        <v>3328</v>
      </c>
      <c r="K1378" s="17" t="s">
        <v>18</v>
      </c>
      <c r="L1378" s="17" t="s">
        <v>2641</v>
      </c>
      <c r="M1378" s="18" t="s">
        <v>46</v>
      </c>
    </row>
    <row r="1379" s="3" customFormat="1" ht="26" customHeight="1" spans="1:13">
      <c r="A1379" s="8" t="s">
        <v>3329</v>
      </c>
      <c r="B1379" s="8">
        <v>44256.9</v>
      </c>
      <c r="C1379" s="8"/>
      <c r="D1379" s="9">
        <f t="shared" si="22"/>
        <v>44256.9</v>
      </c>
      <c r="E1379" s="10">
        <v>43262</v>
      </c>
      <c r="F1379" s="8">
        <v>44256.9</v>
      </c>
      <c r="G1379" s="9" t="s">
        <v>1481</v>
      </c>
      <c r="H1379" s="11" t="s">
        <v>1482</v>
      </c>
      <c r="I1379" s="12" t="s">
        <v>1483</v>
      </c>
      <c r="J1379" s="16" t="s">
        <v>1484</v>
      </c>
      <c r="K1379" s="17" t="s">
        <v>18</v>
      </c>
      <c r="L1379" s="17" t="s">
        <v>2647</v>
      </c>
      <c r="M1379" s="18"/>
    </row>
    <row r="1380" s="3" customFormat="1" ht="26" customHeight="1" spans="1:13">
      <c r="A1380" s="8" t="s">
        <v>3330</v>
      </c>
      <c r="B1380" s="8">
        <v>8500</v>
      </c>
      <c r="C1380" s="8"/>
      <c r="D1380" s="9">
        <f t="shared" si="22"/>
        <v>8500</v>
      </c>
      <c r="E1380" s="10">
        <v>43262</v>
      </c>
      <c r="F1380" s="8">
        <v>5950</v>
      </c>
      <c r="G1380" s="9" t="s">
        <v>700</v>
      </c>
      <c r="H1380" s="11" t="s">
        <v>701</v>
      </c>
      <c r="I1380" s="12" t="s">
        <v>702</v>
      </c>
      <c r="J1380" s="16" t="s">
        <v>703</v>
      </c>
      <c r="K1380" s="17" t="s">
        <v>18</v>
      </c>
      <c r="L1380" s="17" t="s">
        <v>2653</v>
      </c>
      <c r="M1380" s="18"/>
    </row>
    <row r="1381" s="3" customFormat="1" ht="26" customHeight="1" spans="1:13">
      <c r="A1381" s="8" t="s">
        <v>3331</v>
      </c>
      <c r="B1381" s="8">
        <v>4535</v>
      </c>
      <c r="C1381" s="8"/>
      <c r="D1381" s="9">
        <f t="shared" si="22"/>
        <v>4535</v>
      </c>
      <c r="E1381" s="10">
        <v>43262</v>
      </c>
      <c r="F1381" s="8">
        <v>4535</v>
      </c>
      <c r="G1381" s="9" t="s">
        <v>3048</v>
      </c>
      <c r="H1381" s="28" t="s">
        <v>3049</v>
      </c>
      <c r="I1381" s="12" t="s">
        <v>3050</v>
      </c>
      <c r="J1381" s="16" t="s">
        <v>3051</v>
      </c>
      <c r="K1381" s="17" t="s">
        <v>18</v>
      </c>
      <c r="L1381" s="17" t="s">
        <v>2657</v>
      </c>
      <c r="M1381" s="18"/>
    </row>
    <row r="1382" s="3" customFormat="1" ht="26" customHeight="1" spans="1:13">
      <c r="A1382" s="8" t="s">
        <v>3332</v>
      </c>
      <c r="B1382" s="8">
        <v>111970</v>
      </c>
      <c r="C1382" s="8"/>
      <c r="D1382" s="9">
        <f t="shared" si="22"/>
        <v>111970</v>
      </c>
      <c r="E1382" s="10">
        <v>43262</v>
      </c>
      <c r="F1382" s="8">
        <v>33591</v>
      </c>
      <c r="G1382" s="9" t="s">
        <v>750</v>
      </c>
      <c r="H1382" s="11" t="s">
        <v>751</v>
      </c>
      <c r="I1382" s="12" t="s">
        <v>752</v>
      </c>
      <c r="J1382" s="16" t="s">
        <v>753</v>
      </c>
      <c r="K1382" s="17" t="s">
        <v>18</v>
      </c>
      <c r="L1382" s="17" t="s">
        <v>2663</v>
      </c>
      <c r="M1382" s="18"/>
    </row>
    <row r="1383" s="3" customFormat="1" ht="26" customHeight="1" spans="1:13">
      <c r="A1383" s="8" t="s">
        <v>3333</v>
      </c>
      <c r="B1383" s="8">
        <v>10065</v>
      </c>
      <c r="C1383" s="8">
        <v>122</v>
      </c>
      <c r="D1383" s="9">
        <f t="shared" si="22"/>
        <v>10187</v>
      </c>
      <c r="E1383" s="10">
        <v>43262</v>
      </c>
      <c r="F1383" s="8">
        <v>10187</v>
      </c>
      <c r="G1383" s="9" t="s">
        <v>2490</v>
      </c>
      <c r="H1383" s="11" t="s">
        <v>2491</v>
      </c>
      <c r="I1383" s="12" t="s">
        <v>2492</v>
      </c>
      <c r="J1383" s="16" t="s">
        <v>2493</v>
      </c>
      <c r="K1383" s="17" t="s">
        <v>18</v>
      </c>
      <c r="L1383" s="17" t="s">
        <v>2665</v>
      </c>
      <c r="M1383" s="18"/>
    </row>
    <row r="1384" s="3" customFormat="1" ht="26" customHeight="1" spans="1:13">
      <c r="A1384" s="8" t="s">
        <v>3334</v>
      </c>
      <c r="B1384" s="8">
        <v>4995.5</v>
      </c>
      <c r="C1384" s="8">
        <v>155</v>
      </c>
      <c r="D1384" s="9">
        <f t="shared" si="22"/>
        <v>5150.5</v>
      </c>
      <c r="E1384" s="10">
        <v>43262</v>
      </c>
      <c r="F1384" s="8">
        <v>5150.5</v>
      </c>
      <c r="G1384" s="9" t="s">
        <v>3335</v>
      </c>
      <c r="H1384" s="11" t="s">
        <v>3336</v>
      </c>
      <c r="I1384" s="12" t="s">
        <v>3337</v>
      </c>
      <c r="J1384" s="16" t="s">
        <v>3338</v>
      </c>
      <c r="K1384" s="17" t="s">
        <v>18</v>
      </c>
      <c r="L1384" s="17" t="s">
        <v>2667</v>
      </c>
      <c r="M1384" s="18"/>
    </row>
    <row r="1385" s="3" customFormat="1" ht="26" customHeight="1" spans="1:13">
      <c r="A1385" s="8" t="s">
        <v>3339</v>
      </c>
      <c r="B1385" s="8">
        <v>3530</v>
      </c>
      <c r="C1385" s="8">
        <v>131</v>
      </c>
      <c r="D1385" s="9">
        <f t="shared" si="22"/>
        <v>3661</v>
      </c>
      <c r="E1385" s="10">
        <v>43262</v>
      </c>
      <c r="F1385" s="8">
        <v>3661</v>
      </c>
      <c r="G1385" s="9" t="s">
        <v>3271</v>
      </c>
      <c r="H1385" s="11" t="s">
        <v>3272</v>
      </c>
      <c r="I1385" s="12" t="s">
        <v>3273</v>
      </c>
      <c r="J1385" s="16" t="s">
        <v>3274</v>
      </c>
      <c r="K1385" s="17" t="s">
        <v>18</v>
      </c>
      <c r="L1385" s="17" t="s">
        <v>2669</v>
      </c>
      <c r="M1385" s="18"/>
    </row>
    <row r="1386" s="3" customFormat="1" ht="26" customHeight="1" spans="1:13">
      <c r="A1386" s="8" t="s">
        <v>3340</v>
      </c>
      <c r="B1386" s="8">
        <v>1100</v>
      </c>
      <c r="C1386" s="8"/>
      <c r="D1386" s="9">
        <f t="shared" si="22"/>
        <v>1100</v>
      </c>
      <c r="E1386" s="10">
        <v>43262</v>
      </c>
      <c r="F1386" s="8">
        <v>1100</v>
      </c>
      <c r="G1386" s="9" t="s">
        <v>2039</v>
      </c>
      <c r="H1386" s="11" t="s">
        <v>2348</v>
      </c>
      <c r="I1386" s="12" t="s">
        <v>2349</v>
      </c>
      <c r="J1386" s="16" t="s">
        <v>2042</v>
      </c>
      <c r="K1386" s="17" t="s">
        <v>18</v>
      </c>
      <c r="L1386" s="17" t="s">
        <v>2670</v>
      </c>
      <c r="M1386" s="18"/>
    </row>
    <row r="1387" s="3" customFormat="1" ht="26" customHeight="1" spans="1:13">
      <c r="A1387" s="8" t="s">
        <v>3341</v>
      </c>
      <c r="B1387" s="8">
        <v>20100</v>
      </c>
      <c r="C1387" s="8"/>
      <c r="D1387" s="9">
        <f t="shared" si="22"/>
        <v>20100</v>
      </c>
      <c r="E1387" s="10">
        <v>43262</v>
      </c>
      <c r="F1387" s="8">
        <v>20100</v>
      </c>
      <c r="G1387" s="9" t="s">
        <v>1425</v>
      </c>
      <c r="H1387" s="11" t="s">
        <v>1426</v>
      </c>
      <c r="I1387" s="12" t="s">
        <v>1427</v>
      </c>
      <c r="J1387" s="16" t="s">
        <v>1428</v>
      </c>
      <c r="K1387" s="17" t="s">
        <v>18</v>
      </c>
      <c r="L1387" s="17" t="s">
        <v>2672</v>
      </c>
      <c r="M1387" s="18"/>
    </row>
    <row r="1388" s="3" customFormat="1" ht="26" customHeight="1" spans="1:13">
      <c r="A1388" s="8" t="s">
        <v>3342</v>
      </c>
      <c r="B1388" s="8">
        <v>61953.7</v>
      </c>
      <c r="C1388" s="8"/>
      <c r="D1388" s="9">
        <f t="shared" si="22"/>
        <v>61953.7</v>
      </c>
      <c r="E1388" s="10">
        <v>43262</v>
      </c>
      <c r="F1388" s="8">
        <v>61953.7</v>
      </c>
      <c r="G1388" s="9" t="s">
        <v>1069</v>
      </c>
      <c r="H1388" s="11" t="s">
        <v>1070</v>
      </c>
      <c r="I1388" s="12" t="s">
        <v>1071</v>
      </c>
      <c r="J1388" s="16" t="s">
        <v>1072</v>
      </c>
      <c r="K1388" s="17" t="s">
        <v>18</v>
      </c>
      <c r="L1388" s="17" t="s">
        <v>2677</v>
      </c>
      <c r="M1388" s="18"/>
    </row>
    <row r="1389" s="3" customFormat="1" ht="26" customHeight="1" spans="1:13">
      <c r="A1389" s="8" t="s">
        <v>3343</v>
      </c>
      <c r="B1389" s="8">
        <v>1000</v>
      </c>
      <c r="C1389" s="8"/>
      <c r="D1389" s="9">
        <f t="shared" si="22"/>
        <v>1000</v>
      </c>
      <c r="E1389" s="10">
        <v>43262</v>
      </c>
      <c r="F1389" s="8">
        <v>1000</v>
      </c>
      <c r="G1389" s="9" t="s">
        <v>652</v>
      </c>
      <c r="H1389" s="11" t="s">
        <v>653</v>
      </c>
      <c r="I1389" s="12" t="s">
        <v>654</v>
      </c>
      <c r="J1389" s="16" t="s">
        <v>655</v>
      </c>
      <c r="K1389" s="17" t="s">
        <v>18</v>
      </c>
      <c r="L1389" s="17" t="s">
        <v>2683</v>
      </c>
      <c r="M1389" s="18"/>
    </row>
    <row r="1390" s="3" customFormat="1" ht="26" customHeight="1" spans="1:13">
      <c r="A1390" s="8" t="s">
        <v>3344</v>
      </c>
      <c r="B1390" s="8">
        <v>39305</v>
      </c>
      <c r="C1390" s="8"/>
      <c r="D1390" s="9">
        <f t="shared" si="22"/>
        <v>39305</v>
      </c>
      <c r="E1390" s="10">
        <v>43262</v>
      </c>
      <c r="F1390" s="8">
        <v>39305</v>
      </c>
      <c r="G1390" s="9" t="s">
        <v>911</v>
      </c>
      <c r="H1390" s="11" t="s">
        <v>912</v>
      </c>
      <c r="I1390" s="12" t="s">
        <v>913</v>
      </c>
      <c r="J1390" s="16" t="s">
        <v>944</v>
      </c>
      <c r="K1390" s="17" t="s">
        <v>18</v>
      </c>
      <c r="L1390" s="17" t="s">
        <v>2685</v>
      </c>
      <c r="M1390" s="18"/>
    </row>
    <row r="1391" s="3" customFormat="1" ht="26" customHeight="1" spans="1:13">
      <c r="A1391" s="8" t="s">
        <v>3345</v>
      </c>
      <c r="B1391" s="8">
        <v>20034</v>
      </c>
      <c r="C1391" s="8">
        <v>1359</v>
      </c>
      <c r="D1391" s="9">
        <f t="shared" si="22"/>
        <v>21393</v>
      </c>
      <c r="E1391" s="10">
        <v>43262</v>
      </c>
      <c r="F1391" s="8">
        <v>6010.2</v>
      </c>
      <c r="G1391" s="9" t="s">
        <v>3346</v>
      </c>
      <c r="H1391" s="11" t="s">
        <v>3347</v>
      </c>
      <c r="I1391" s="12" t="s">
        <v>3348</v>
      </c>
      <c r="J1391" s="16" t="s">
        <v>3349</v>
      </c>
      <c r="K1391" s="17" t="s">
        <v>18</v>
      </c>
      <c r="L1391" s="17" t="s">
        <v>2691</v>
      </c>
      <c r="M1391" s="18"/>
    </row>
    <row r="1392" s="3" customFormat="1" ht="26" customHeight="1" spans="1:13">
      <c r="A1392" s="8" t="s">
        <v>3345</v>
      </c>
      <c r="B1392" s="8">
        <v>20034</v>
      </c>
      <c r="C1392" s="8"/>
      <c r="D1392" s="9">
        <f t="shared" si="22"/>
        <v>20034</v>
      </c>
      <c r="E1392" s="10">
        <v>43280</v>
      </c>
      <c r="F1392" s="8">
        <v>15382.8</v>
      </c>
      <c r="G1392" s="9" t="s">
        <v>3346</v>
      </c>
      <c r="H1392" s="11" t="s">
        <v>3347</v>
      </c>
      <c r="I1392" s="12" t="s">
        <v>3348</v>
      </c>
      <c r="J1392" s="16" t="s">
        <v>3349</v>
      </c>
      <c r="K1392" s="17" t="s">
        <v>18</v>
      </c>
      <c r="L1392" s="17" t="s">
        <v>2697</v>
      </c>
      <c r="M1392" s="18"/>
    </row>
    <row r="1393" s="3" customFormat="1" ht="26" customHeight="1" spans="1:13">
      <c r="A1393" s="8" t="s">
        <v>3350</v>
      </c>
      <c r="B1393" s="8">
        <v>47948</v>
      </c>
      <c r="C1393" s="8">
        <v>50</v>
      </c>
      <c r="D1393" s="9">
        <f t="shared" si="22"/>
        <v>47998</v>
      </c>
      <c r="E1393" s="10">
        <v>43263</v>
      </c>
      <c r="F1393" s="8">
        <v>47998</v>
      </c>
      <c r="G1393" s="9" t="s">
        <v>561</v>
      </c>
      <c r="H1393" s="11" t="s">
        <v>562</v>
      </c>
      <c r="I1393" s="12" t="s">
        <v>563</v>
      </c>
      <c r="J1393" s="16" t="s">
        <v>564</v>
      </c>
      <c r="K1393" s="17" t="s">
        <v>18</v>
      </c>
      <c r="L1393" s="17" t="s">
        <v>2702</v>
      </c>
      <c r="M1393" s="18"/>
    </row>
    <row r="1394" s="3" customFormat="1" ht="26" customHeight="1" spans="1:13">
      <c r="A1394" s="8" t="s">
        <v>3351</v>
      </c>
      <c r="B1394" s="8">
        <v>2617.5</v>
      </c>
      <c r="C1394" s="8"/>
      <c r="D1394" s="9">
        <f t="shared" si="22"/>
        <v>2617.5</v>
      </c>
      <c r="E1394" s="10">
        <v>43263</v>
      </c>
      <c r="F1394" s="8">
        <v>2617.5</v>
      </c>
      <c r="G1394" s="9" t="s">
        <v>3352</v>
      </c>
      <c r="H1394" s="11" t="s">
        <v>3353</v>
      </c>
      <c r="I1394" s="12" t="s">
        <v>3354</v>
      </c>
      <c r="J1394" s="16" t="s">
        <v>3355</v>
      </c>
      <c r="K1394" s="17" t="s">
        <v>18</v>
      </c>
      <c r="L1394" s="17" t="s">
        <v>2708</v>
      </c>
      <c r="M1394" s="18"/>
    </row>
    <row r="1395" s="3" customFormat="1" ht="26" customHeight="1" spans="1:13">
      <c r="A1395" s="8" t="s">
        <v>3356</v>
      </c>
      <c r="B1395" s="8">
        <v>10200</v>
      </c>
      <c r="C1395" s="8">
        <v>366</v>
      </c>
      <c r="D1395" s="9">
        <f t="shared" si="22"/>
        <v>10566</v>
      </c>
      <c r="E1395" s="10">
        <v>43263</v>
      </c>
      <c r="F1395" s="8">
        <v>3060</v>
      </c>
      <c r="G1395" s="9" t="s">
        <v>3357</v>
      </c>
      <c r="H1395" s="11" t="s">
        <v>3358</v>
      </c>
      <c r="I1395" s="12" t="s">
        <v>2509</v>
      </c>
      <c r="J1395" s="16" t="s">
        <v>3359</v>
      </c>
      <c r="K1395" s="17" t="s">
        <v>18</v>
      </c>
      <c r="L1395" s="17" t="s">
        <v>2710</v>
      </c>
      <c r="M1395" s="18"/>
    </row>
    <row r="1396" s="3" customFormat="1" ht="26" customHeight="1" spans="1:13">
      <c r="A1396" s="8" t="s">
        <v>3356</v>
      </c>
      <c r="B1396" s="8">
        <v>10200</v>
      </c>
      <c r="C1396" s="8"/>
      <c r="D1396" s="9">
        <f t="shared" si="22"/>
        <v>10200</v>
      </c>
      <c r="E1396" s="10">
        <v>43274</v>
      </c>
      <c r="F1396" s="8">
        <v>7506</v>
      </c>
      <c r="G1396" s="9" t="s">
        <v>3357</v>
      </c>
      <c r="H1396" s="11" t="s">
        <v>3358</v>
      </c>
      <c r="I1396" s="12" t="s">
        <v>2509</v>
      </c>
      <c r="J1396" s="16" t="s">
        <v>3359</v>
      </c>
      <c r="K1396" s="17" t="s">
        <v>18</v>
      </c>
      <c r="L1396" s="17" t="s">
        <v>2716</v>
      </c>
      <c r="M1396" s="18"/>
    </row>
    <row r="1397" s="3" customFormat="1" ht="26" customHeight="1" spans="1:13">
      <c r="A1397" s="8" t="s">
        <v>3360</v>
      </c>
      <c r="B1397" s="8">
        <v>2405</v>
      </c>
      <c r="C1397" s="8">
        <v>8</v>
      </c>
      <c r="D1397" s="9">
        <f t="shared" si="22"/>
        <v>2413</v>
      </c>
      <c r="E1397" s="10">
        <v>43263</v>
      </c>
      <c r="F1397" s="8">
        <v>2413</v>
      </c>
      <c r="G1397" s="9" t="s">
        <v>3361</v>
      </c>
      <c r="H1397" s="11" t="s">
        <v>3362</v>
      </c>
      <c r="I1397" s="12" t="s">
        <v>3363</v>
      </c>
      <c r="J1397" s="16" t="s">
        <v>3364</v>
      </c>
      <c r="K1397" s="17" t="s">
        <v>18</v>
      </c>
      <c r="L1397" s="17" t="s">
        <v>2718</v>
      </c>
      <c r="M1397" s="18"/>
    </row>
    <row r="1398" s="3" customFormat="1" ht="26" customHeight="1" spans="1:13">
      <c r="A1398" s="8" t="s">
        <v>3365</v>
      </c>
      <c r="B1398" s="8">
        <v>2399</v>
      </c>
      <c r="C1398" s="8">
        <v>108</v>
      </c>
      <c r="D1398" s="9">
        <f t="shared" si="22"/>
        <v>2507</v>
      </c>
      <c r="E1398" s="10">
        <v>43263</v>
      </c>
      <c r="F1398" s="8">
        <v>2507</v>
      </c>
      <c r="G1398" s="9" t="s">
        <v>3366</v>
      </c>
      <c r="H1398" s="11" t="s">
        <v>3367</v>
      </c>
      <c r="I1398" s="12" t="s">
        <v>3368</v>
      </c>
      <c r="J1398" s="16" t="s">
        <v>3369</v>
      </c>
      <c r="K1398" s="17" t="s">
        <v>18</v>
      </c>
      <c r="L1398" s="17" t="s">
        <v>2720</v>
      </c>
      <c r="M1398" s="18"/>
    </row>
    <row r="1399" s="3" customFormat="1" ht="26" customHeight="1" spans="1:13">
      <c r="A1399" s="8" t="s">
        <v>3370</v>
      </c>
      <c r="B1399" s="8">
        <v>33000</v>
      </c>
      <c r="C1399" s="8"/>
      <c r="D1399" s="9">
        <f t="shared" si="22"/>
        <v>33000</v>
      </c>
      <c r="E1399" s="10">
        <v>43263</v>
      </c>
      <c r="F1399" s="8">
        <v>9900</v>
      </c>
      <c r="G1399" s="9" t="s">
        <v>3371</v>
      </c>
      <c r="H1399" s="11" t="s">
        <v>3372</v>
      </c>
      <c r="I1399" s="12" t="s">
        <v>3373</v>
      </c>
      <c r="J1399" s="16" t="s">
        <v>158</v>
      </c>
      <c r="K1399" s="17" t="s">
        <v>18</v>
      </c>
      <c r="L1399" s="17" t="s">
        <v>2722</v>
      </c>
      <c r="M1399" s="18"/>
    </row>
    <row r="1400" s="3" customFormat="1" ht="26" customHeight="1" spans="1:13">
      <c r="A1400" s="8" t="s">
        <v>3370</v>
      </c>
      <c r="B1400" s="8">
        <v>33000</v>
      </c>
      <c r="C1400" s="8"/>
      <c r="D1400" s="9">
        <f t="shared" si="22"/>
        <v>33000</v>
      </c>
      <c r="E1400" s="10">
        <v>43278</v>
      </c>
      <c r="F1400" s="8">
        <v>23100</v>
      </c>
      <c r="G1400" s="9" t="s">
        <v>3371</v>
      </c>
      <c r="H1400" s="11" t="s">
        <v>3372</v>
      </c>
      <c r="I1400" s="12" t="s">
        <v>3373</v>
      </c>
      <c r="J1400" s="16" t="s">
        <v>158</v>
      </c>
      <c r="K1400" s="17" t="s">
        <v>18</v>
      </c>
      <c r="L1400" s="17" t="s">
        <v>2724</v>
      </c>
      <c r="M1400" s="18"/>
    </row>
    <row r="1401" s="3" customFormat="1" ht="26" customHeight="1" spans="1:13">
      <c r="A1401" s="8" t="s">
        <v>3374</v>
      </c>
      <c r="B1401" s="8">
        <v>59134.3</v>
      </c>
      <c r="C1401" s="8"/>
      <c r="D1401" s="9">
        <f t="shared" si="22"/>
        <v>59134.3</v>
      </c>
      <c r="E1401" s="10">
        <v>43263</v>
      </c>
      <c r="F1401" s="8">
        <v>59134.3</v>
      </c>
      <c r="G1401" s="9" t="s">
        <v>652</v>
      </c>
      <c r="H1401" s="11" t="s">
        <v>653</v>
      </c>
      <c r="I1401" s="12" t="s">
        <v>654</v>
      </c>
      <c r="J1401" s="16" t="s">
        <v>655</v>
      </c>
      <c r="K1401" s="17" t="s">
        <v>18</v>
      </c>
      <c r="L1401" s="17" t="s">
        <v>2729</v>
      </c>
      <c r="M1401" s="18"/>
    </row>
    <row r="1402" s="3" customFormat="1" ht="26" customHeight="1" spans="1:13">
      <c r="A1402" s="8" t="s">
        <v>3375</v>
      </c>
      <c r="B1402" s="8">
        <v>50545.5</v>
      </c>
      <c r="C1402" s="8"/>
      <c r="D1402" s="9">
        <f t="shared" si="22"/>
        <v>50545.5</v>
      </c>
      <c r="E1402" s="10">
        <v>43263</v>
      </c>
      <c r="F1402" s="8">
        <v>50545.5</v>
      </c>
      <c r="G1402" s="9" t="s">
        <v>327</v>
      </c>
      <c r="H1402" s="28" t="s">
        <v>328</v>
      </c>
      <c r="I1402" s="12" t="s">
        <v>329</v>
      </c>
      <c r="J1402" s="16" t="s">
        <v>330</v>
      </c>
      <c r="K1402" s="17" t="s">
        <v>18</v>
      </c>
      <c r="L1402" s="17" t="s">
        <v>2731</v>
      </c>
      <c r="M1402" s="18"/>
    </row>
    <row r="1403" s="3" customFormat="1" ht="26" customHeight="1" spans="1:13">
      <c r="A1403" s="8" t="s">
        <v>3376</v>
      </c>
      <c r="B1403" s="8">
        <v>17099</v>
      </c>
      <c r="C1403" s="8"/>
      <c r="D1403" s="9">
        <f t="shared" si="22"/>
        <v>17099</v>
      </c>
      <c r="E1403" s="10">
        <v>43263</v>
      </c>
      <c r="F1403" s="8">
        <v>17099</v>
      </c>
      <c r="G1403" s="9" t="s">
        <v>3031</v>
      </c>
      <c r="H1403" s="11" t="s">
        <v>3032</v>
      </c>
      <c r="I1403" s="12" t="s">
        <v>3033</v>
      </c>
      <c r="J1403" s="16" t="s">
        <v>3034</v>
      </c>
      <c r="K1403" s="17" t="s">
        <v>18</v>
      </c>
      <c r="L1403" s="17" t="s">
        <v>2737</v>
      </c>
      <c r="M1403" s="18"/>
    </row>
    <row r="1404" s="3" customFormat="1" ht="26" customHeight="1" spans="1:13">
      <c r="A1404" s="8" t="s">
        <v>3377</v>
      </c>
      <c r="B1404" s="8">
        <v>1096</v>
      </c>
      <c r="C1404" s="8"/>
      <c r="D1404" s="9">
        <f t="shared" si="22"/>
        <v>1096</v>
      </c>
      <c r="E1404" s="10">
        <v>43263</v>
      </c>
      <c r="F1404" s="8">
        <v>1096</v>
      </c>
      <c r="G1404" s="9" t="s">
        <v>3085</v>
      </c>
      <c r="H1404" s="11" t="s">
        <v>3086</v>
      </c>
      <c r="I1404" s="12" t="s">
        <v>3087</v>
      </c>
      <c r="J1404" s="16" t="s">
        <v>3088</v>
      </c>
      <c r="K1404" s="17" t="s">
        <v>18</v>
      </c>
      <c r="L1404" s="17" t="s">
        <v>2739</v>
      </c>
      <c r="M1404" s="18"/>
    </row>
    <row r="1405" s="3" customFormat="1" ht="26" customHeight="1" spans="1:13">
      <c r="A1405" s="8" t="s">
        <v>3378</v>
      </c>
      <c r="B1405" s="8">
        <v>87398.9</v>
      </c>
      <c r="C1405" s="8"/>
      <c r="D1405" s="9">
        <f t="shared" si="22"/>
        <v>87398.9</v>
      </c>
      <c r="E1405" s="10">
        <v>43263</v>
      </c>
      <c r="F1405" s="8">
        <v>87398.9</v>
      </c>
      <c r="G1405" s="9" t="s">
        <v>1079</v>
      </c>
      <c r="H1405" s="28" t="s">
        <v>1080</v>
      </c>
      <c r="I1405" s="12" t="s">
        <v>1081</v>
      </c>
      <c r="J1405" s="16" t="s">
        <v>1082</v>
      </c>
      <c r="K1405" s="17" t="s">
        <v>18</v>
      </c>
      <c r="L1405" s="17" t="s">
        <v>2745</v>
      </c>
      <c r="M1405" s="18"/>
    </row>
    <row r="1406" s="3" customFormat="1" ht="26" customHeight="1" spans="1:13">
      <c r="A1406" s="8" t="s">
        <v>3379</v>
      </c>
      <c r="B1406" s="8">
        <v>136885</v>
      </c>
      <c r="C1406" s="8"/>
      <c r="D1406" s="9">
        <f t="shared" si="22"/>
        <v>136885</v>
      </c>
      <c r="E1406" s="10">
        <v>43264</v>
      </c>
      <c r="F1406" s="8">
        <v>136885</v>
      </c>
      <c r="G1406" s="9" t="s">
        <v>353</v>
      </c>
      <c r="H1406" s="28" t="s">
        <v>354</v>
      </c>
      <c r="I1406" s="12" t="s">
        <v>355</v>
      </c>
      <c r="J1406" s="16" t="s">
        <v>356</v>
      </c>
      <c r="K1406" s="17" t="s">
        <v>18</v>
      </c>
      <c r="L1406" s="17" t="s">
        <v>2747</v>
      </c>
      <c r="M1406" s="18"/>
    </row>
    <row r="1407" s="3" customFormat="1" ht="26" customHeight="1" spans="1:13">
      <c r="A1407" s="8" t="s">
        <v>3380</v>
      </c>
      <c r="B1407" s="8">
        <v>27313.8</v>
      </c>
      <c r="C1407" s="8"/>
      <c r="D1407" s="9">
        <f t="shared" si="22"/>
        <v>27313.8</v>
      </c>
      <c r="E1407" s="10">
        <v>43264</v>
      </c>
      <c r="F1407" s="8">
        <v>27313.8</v>
      </c>
      <c r="G1407" s="9" t="s">
        <v>1992</v>
      </c>
      <c r="H1407" s="11" t="s">
        <v>1643</v>
      </c>
      <c r="I1407" s="12" t="s">
        <v>1644</v>
      </c>
      <c r="J1407" s="16" t="s">
        <v>1645</v>
      </c>
      <c r="K1407" s="17" t="s">
        <v>18</v>
      </c>
      <c r="L1407" s="17" t="s">
        <v>2753</v>
      </c>
      <c r="M1407" s="18"/>
    </row>
    <row r="1408" s="3" customFormat="1" ht="26" customHeight="1" spans="1:13">
      <c r="A1408" s="8" t="s">
        <v>3381</v>
      </c>
      <c r="B1408" s="8">
        <v>6700</v>
      </c>
      <c r="C1408" s="8"/>
      <c r="D1408" s="9">
        <f t="shared" si="22"/>
        <v>6700</v>
      </c>
      <c r="E1408" s="10">
        <v>43264</v>
      </c>
      <c r="F1408" s="8">
        <v>6700</v>
      </c>
      <c r="G1408" s="9" t="s">
        <v>3382</v>
      </c>
      <c r="H1408" s="11" t="s">
        <v>3383</v>
      </c>
      <c r="I1408" s="12" t="s">
        <v>3384</v>
      </c>
      <c r="J1408" s="16" t="s">
        <v>3385</v>
      </c>
      <c r="K1408" s="17" t="s">
        <v>18</v>
      </c>
      <c r="L1408" s="17" t="s">
        <v>2755</v>
      </c>
      <c r="M1408" s="18"/>
    </row>
    <row r="1409" s="3" customFormat="1" ht="26" customHeight="1" spans="1:13">
      <c r="A1409" s="8" t="s">
        <v>3386</v>
      </c>
      <c r="B1409" s="8">
        <v>4880</v>
      </c>
      <c r="C1409" s="8"/>
      <c r="D1409" s="9">
        <f t="shared" si="22"/>
        <v>4880</v>
      </c>
      <c r="E1409" s="10">
        <v>43264</v>
      </c>
      <c r="F1409" s="8">
        <v>4880</v>
      </c>
      <c r="G1409" s="9" t="s">
        <v>550</v>
      </c>
      <c r="H1409" s="28" t="s">
        <v>551</v>
      </c>
      <c r="I1409" s="12" t="s">
        <v>552</v>
      </c>
      <c r="J1409" s="16" t="s">
        <v>553</v>
      </c>
      <c r="K1409" s="17" t="s">
        <v>18</v>
      </c>
      <c r="L1409" s="17" t="s">
        <v>2757</v>
      </c>
      <c r="M1409" s="18"/>
    </row>
    <row r="1410" s="3" customFormat="1" ht="26" customHeight="1" spans="1:13">
      <c r="A1410" s="8" t="s">
        <v>3387</v>
      </c>
      <c r="B1410" s="8">
        <v>14839.2</v>
      </c>
      <c r="C1410" s="8"/>
      <c r="D1410" s="9">
        <f t="shared" si="22"/>
        <v>14839.2</v>
      </c>
      <c r="E1410" s="10">
        <v>43264</v>
      </c>
      <c r="F1410" s="8">
        <v>14839.2</v>
      </c>
      <c r="G1410" s="9" t="s">
        <v>621</v>
      </c>
      <c r="H1410" s="11" t="s">
        <v>622</v>
      </c>
      <c r="I1410" s="12" t="s">
        <v>623</v>
      </c>
      <c r="J1410" s="16" t="s">
        <v>624</v>
      </c>
      <c r="K1410" s="17" t="s">
        <v>18</v>
      </c>
      <c r="L1410" s="17" t="s">
        <v>2759</v>
      </c>
      <c r="M1410" s="18"/>
    </row>
    <row r="1411" s="3" customFormat="1" ht="26" customHeight="1" spans="1:13">
      <c r="A1411" s="8" t="s">
        <v>3388</v>
      </c>
      <c r="B1411" s="8">
        <v>14846</v>
      </c>
      <c r="C1411" s="8">
        <v>500</v>
      </c>
      <c r="D1411" s="9">
        <f t="shared" si="22"/>
        <v>15346</v>
      </c>
      <c r="E1411" s="10">
        <v>43264</v>
      </c>
      <c r="F1411" s="8">
        <v>15346</v>
      </c>
      <c r="G1411" s="9" t="s">
        <v>632</v>
      </c>
      <c r="H1411" s="11" t="s">
        <v>633</v>
      </c>
      <c r="I1411" s="12" t="s">
        <v>634</v>
      </c>
      <c r="J1411" s="16" t="s">
        <v>635</v>
      </c>
      <c r="K1411" s="17" t="s">
        <v>18</v>
      </c>
      <c r="L1411" s="17" t="s">
        <v>2761</v>
      </c>
      <c r="M1411" s="18"/>
    </row>
    <row r="1412" s="3" customFormat="1" ht="26" customHeight="1" spans="1:13">
      <c r="A1412" s="8" t="s">
        <v>3389</v>
      </c>
      <c r="B1412" s="8">
        <v>22852</v>
      </c>
      <c r="C1412" s="8"/>
      <c r="D1412" s="9">
        <f t="shared" si="22"/>
        <v>22852</v>
      </c>
      <c r="E1412" s="10">
        <v>43264</v>
      </c>
      <c r="F1412" s="8">
        <v>22852</v>
      </c>
      <c r="G1412" s="9" t="s">
        <v>3390</v>
      </c>
      <c r="H1412" s="11" t="s">
        <v>3391</v>
      </c>
      <c r="I1412" s="12" t="s">
        <v>3392</v>
      </c>
      <c r="J1412" s="16" t="s">
        <v>3393</v>
      </c>
      <c r="K1412" s="17" t="s">
        <v>18</v>
      </c>
      <c r="L1412" s="17" t="s">
        <v>2763</v>
      </c>
      <c r="M1412" s="18"/>
    </row>
    <row r="1413" s="3" customFormat="1" ht="26" customHeight="1" spans="1:13">
      <c r="A1413" s="8" t="s">
        <v>3394</v>
      </c>
      <c r="B1413" s="8">
        <v>87256</v>
      </c>
      <c r="C1413" s="8"/>
      <c r="D1413" s="9">
        <f t="shared" si="22"/>
        <v>87256</v>
      </c>
      <c r="E1413" s="10">
        <v>43264</v>
      </c>
      <c r="F1413" s="8">
        <v>26176.8</v>
      </c>
      <c r="G1413" s="9" t="s">
        <v>2219</v>
      </c>
      <c r="H1413" s="11" t="s">
        <v>2220</v>
      </c>
      <c r="I1413" s="12" t="s">
        <v>2221</v>
      </c>
      <c r="J1413" s="16" t="s">
        <v>2222</v>
      </c>
      <c r="K1413" s="17" t="s">
        <v>18</v>
      </c>
      <c r="L1413" s="17" t="s">
        <v>2765</v>
      </c>
      <c r="M1413" s="18"/>
    </row>
    <row r="1414" s="3" customFormat="1" ht="26" customHeight="1" spans="1:13">
      <c r="A1414" s="8" t="s">
        <v>3395</v>
      </c>
      <c r="B1414" s="8">
        <v>44175</v>
      </c>
      <c r="C1414" s="8"/>
      <c r="D1414" s="9">
        <f t="shared" si="22"/>
        <v>44175</v>
      </c>
      <c r="E1414" s="10">
        <v>43264</v>
      </c>
      <c r="F1414" s="8">
        <v>13252.5</v>
      </c>
      <c r="G1414" s="9" t="s">
        <v>2553</v>
      </c>
      <c r="H1414" s="11" t="s">
        <v>2554</v>
      </c>
      <c r="I1414" s="12" t="s">
        <v>2555</v>
      </c>
      <c r="J1414" s="16" t="s">
        <v>2556</v>
      </c>
      <c r="K1414" s="17" t="s">
        <v>18</v>
      </c>
      <c r="L1414" s="17" t="s">
        <v>2767</v>
      </c>
      <c r="M1414" s="18"/>
    </row>
    <row r="1415" s="3" customFormat="1" ht="26" customHeight="1" spans="1:13">
      <c r="A1415" s="8" t="s">
        <v>3396</v>
      </c>
      <c r="B1415" s="8">
        <v>100037</v>
      </c>
      <c r="C1415" s="8">
        <v>1250</v>
      </c>
      <c r="D1415" s="9">
        <f t="shared" si="22"/>
        <v>101287</v>
      </c>
      <c r="E1415" s="10">
        <v>43264</v>
      </c>
      <c r="F1415" s="8">
        <v>30011.1</v>
      </c>
      <c r="G1415" s="9" t="s">
        <v>2547</v>
      </c>
      <c r="H1415" s="28" t="s">
        <v>2548</v>
      </c>
      <c r="I1415" s="12" t="s">
        <v>2549</v>
      </c>
      <c r="J1415" s="16" t="s">
        <v>2550</v>
      </c>
      <c r="K1415" s="17" t="s">
        <v>18</v>
      </c>
      <c r="L1415" s="17" t="s">
        <v>2769</v>
      </c>
      <c r="M1415" s="18"/>
    </row>
    <row r="1416" s="3" customFormat="1" ht="26" customHeight="1" spans="1:13">
      <c r="A1416" s="8" t="s">
        <v>3397</v>
      </c>
      <c r="B1416" s="8">
        <v>45330</v>
      </c>
      <c r="C1416" s="8"/>
      <c r="D1416" s="9">
        <f t="shared" si="22"/>
        <v>45330</v>
      </c>
      <c r="E1416" s="10">
        <v>43264</v>
      </c>
      <c r="F1416" s="8">
        <v>13599</v>
      </c>
      <c r="G1416" s="9" t="s">
        <v>3398</v>
      </c>
      <c r="H1416" s="11" t="s">
        <v>3399</v>
      </c>
      <c r="I1416" s="12" t="s">
        <v>3400</v>
      </c>
      <c r="J1416" s="16" t="s">
        <v>3401</v>
      </c>
      <c r="K1416" s="17" t="s">
        <v>18</v>
      </c>
      <c r="L1416" s="17" t="s">
        <v>2771</v>
      </c>
      <c r="M1416" s="18"/>
    </row>
    <row r="1417" s="3" customFormat="1" ht="26" customHeight="1" spans="1:13">
      <c r="A1417" s="8" t="s">
        <v>3397</v>
      </c>
      <c r="B1417" s="8">
        <v>45330</v>
      </c>
      <c r="C1417" s="8"/>
      <c r="D1417" s="9">
        <f t="shared" si="22"/>
        <v>45330</v>
      </c>
      <c r="E1417" s="10">
        <v>43276</v>
      </c>
      <c r="F1417" s="8">
        <v>31731</v>
      </c>
      <c r="G1417" s="9" t="s">
        <v>3398</v>
      </c>
      <c r="H1417" s="11" t="s">
        <v>3399</v>
      </c>
      <c r="I1417" s="12" t="s">
        <v>3400</v>
      </c>
      <c r="J1417" s="16" t="s">
        <v>3401</v>
      </c>
      <c r="K1417" s="17" t="s">
        <v>18</v>
      </c>
      <c r="L1417" s="17" t="s">
        <v>2773</v>
      </c>
      <c r="M1417" s="18"/>
    </row>
    <row r="1418" s="3" customFormat="1" ht="26" customHeight="1" spans="1:13">
      <c r="A1418" s="8" t="s">
        <v>3402</v>
      </c>
      <c r="B1418" s="8">
        <v>500</v>
      </c>
      <c r="C1418" s="8">
        <v>30</v>
      </c>
      <c r="D1418" s="9">
        <f t="shared" si="22"/>
        <v>530</v>
      </c>
      <c r="E1418" s="10">
        <v>43264</v>
      </c>
      <c r="F1418" s="8">
        <v>530</v>
      </c>
      <c r="G1418" s="9" t="s">
        <v>2025</v>
      </c>
      <c r="H1418" s="11" t="s">
        <v>2026</v>
      </c>
      <c r="I1418" s="12" t="s">
        <v>2027</v>
      </c>
      <c r="J1418" s="16" t="s">
        <v>2028</v>
      </c>
      <c r="K1418" s="17" t="s">
        <v>18</v>
      </c>
      <c r="L1418" s="17" t="s">
        <v>2775</v>
      </c>
      <c r="M1418" s="18"/>
    </row>
    <row r="1419" s="3" customFormat="1" ht="26" customHeight="1" spans="1:13">
      <c r="A1419" s="8" t="s">
        <v>3403</v>
      </c>
      <c r="B1419" s="8">
        <v>13370</v>
      </c>
      <c r="C1419" s="8"/>
      <c r="D1419" s="9">
        <f t="shared" si="22"/>
        <v>13370</v>
      </c>
      <c r="E1419" s="10">
        <v>43265</v>
      </c>
      <c r="F1419" s="8">
        <v>13370</v>
      </c>
      <c r="G1419" s="9" t="s">
        <v>2704</v>
      </c>
      <c r="H1419" s="11" t="s">
        <v>2705</v>
      </c>
      <c r="I1419" s="12" t="s">
        <v>2706</v>
      </c>
      <c r="J1419" s="16" t="s">
        <v>2707</v>
      </c>
      <c r="K1419" s="17" t="s">
        <v>18</v>
      </c>
      <c r="L1419" s="17" t="s">
        <v>2781</v>
      </c>
      <c r="M1419" s="18"/>
    </row>
    <row r="1420" s="3" customFormat="1" ht="26" customHeight="1" spans="1:13">
      <c r="A1420" s="8" t="s">
        <v>3404</v>
      </c>
      <c r="B1420" s="8">
        <v>10751</v>
      </c>
      <c r="C1420" s="8"/>
      <c r="D1420" s="9">
        <f t="shared" si="22"/>
        <v>10751</v>
      </c>
      <c r="E1420" s="10">
        <v>43265</v>
      </c>
      <c r="F1420" s="8">
        <v>10751</v>
      </c>
      <c r="G1420" s="9" t="s">
        <v>266</v>
      </c>
      <c r="H1420" s="11" t="s">
        <v>267</v>
      </c>
      <c r="I1420" s="12" t="s">
        <v>268</v>
      </c>
      <c r="J1420" s="16" t="s">
        <v>269</v>
      </c>
      <c r="K1420" s="17" t="s">
        <v>18</v>
      </c>
      <c r="L1420" s="17" t="s">
        <v>2783</v>
      </c>
      <c r="M1420" s="18"/>
    </row>
    <row r="1421" s="3" customFormat="1" ht="26" customHeight="1" spans="1:13">
      <c r="A1421" s="8" t="s">
        <v>3405</v>
      </c>
      <c r="B1421" s="8">
        <v>10775</v>
      </c>
      <c r="C1421" s="8"/>
      <c r="D1421" s="9">
        <f t="shared" si="22"/>
        <v>10775</v>
      </c>
      <c r="E1421" s="10">
        <v>43265</v>
      </c>
      <c r="F1421" s="8">
        <v>10775</v>
      </c>
      <c r="G1421" s="9" t="s">
        <v>2615</v>
      </c>
      <c r="H1421" s="11" t="s">
        <v>2616</v>
      </c>
      <c r="I1421" s="12" t="s">
        <v>2617</v>
      </c>
      <c r="J1421" s="16" t="s">
        <v>2618</v>
      </c>
      <c r="K1421" s="17" t="s">
        <v>18</v>
      </c>
      <c r="L1421" s="17" t="s">
        <v>2785</v>
      </c>
      <c r="M1421" s="18"/>
    </row>
    <row r="1422" s="3" customFormat="1" ht="26" customHeight="1" spans="1:13">
      <c r="A1422" s="8" t="s">
        <v>3406</v>
      </c>
      <c r="B1422" s="8">
        <v>12528</v>
      </c>
      <c r="C1422" s="8">
        <v>70</v>
      </c>
      <c r="D1422" s="9">
        <f t="shared" si="22"/>
        <v>12598</v>
      </c>
      <c r="E1422" s="10">
        <v>43265</v>
      </c>
      <c r="F1422" s="8">
        <v>8839.6</v>
      </c>
      <c r="G1422" s="9" t="s">
        <v>1320</v>
      </c>
      <c r="H1422" s="11" t="s">
        <v>1321</v>
      </c>
      <c r="I1422" s="12" t="s">
        <v>1322</v>
      </c>
      <c r="J1422" s="16" t="s">
        <v>1323</v>
      </c>
      <c r="K1422" s="17" t="s">
        <v>18</v>
      </c>
      <c r="L1422" s="17" t="s">
        <v>2787</v>
      </c>
      <c r="M1422" s="18"/>
    </row>
    <row r="1423" s="3" customFormat="1" ht="26" customHeight="1" spans="1:13">
      <c r="A1423" s="8" t="s">
        <v>3407</v>
      </c>
      <c r="B1423" s="8">
        <v>11462.5</v>
      </c>
      <c r="C1423" s="8"/>
      <c r="D1423" s="9">
        <f t="shared" si="22"/>
        <v>11462.5</v>
      </c>
      <c r="E1423" s="10">
        <v>43265</v>
      </c>
      <c r="F1423" s="8">
        <v>3438.75</v>
      </c>
      <c r="G1423" s="9" t="s">
        <v>3408</v>
      </c>
      <c r="H1423" s="28" t="s">
        <v>3409</v>
      </c>
      <c r="I1423" s="12" t="s">
        <v>3410</v>
      </c>
      <c r="J1423" s="16" t="s">
        <v>3411</v>
      </c>
      <c r="K1423" s="17" t="s">
        <v>18</v>
      </c>
      <c r="L1423" s="17" t="s">
        <v>2789</v>
      </c>
      <c r="M1423" s="18"/>
    </row>
    <row r="1424" s="3" customFormat="1" ht="26" customHeight="1" spans="1:13">
      <c r="A1424" s="8" t="s">
        <v>3412</v>
      </c>
      <c r="B1424" s="8">
        <v>47890</v>
      </c>
      <c r="C1424" s="8">
        <v>301.25</v>
      </c>
      <c r="D1424" s="9">
        <f t="shared" si="22"/>
        <v>48191.25</v>
      </c>
      <c r="E1424" s="10">
        <v>43265</v>
      </c>
      <c r="F1424" s="8">
        <v>48191.25</v>
      </c>
      <c r="G1424" s="9" t="s">
        <v>367</v>
      </c>
      <c r="H1424" s="11" t="s">
        <v>368</v>
      </c>
      <c r="I1424" s="12" t="s">
        <v>369</v>
      </c>
      <c r="J1424" s="16" t="s">
        <v>370</v>
      </c>
      <c r="K1424" s="17" t="s">
        <v>18</v>
      </c>
      <c r="L1424" s="17" t="s">
        <v>2791</v>
      </c>
      <c r="M1424" s="18"/>
    </row>
    <row r="1425" s="3" customFormat="1" ht="26" customHeight="1" spans="1:13">
      <c r="A1425" s="8" t="s">
        <v>3413</v>
      </c>
      <c r="B1425" s="8">
        <v>7375</v>
      </c>
      <c r="C1425" s="8"/>
      <c r="D1425" s="9">
        <f t="shared" si="22"/>
        <v>7375</v>
      </c>
      <c r="E1425" s="10">
        <v>43265</v>
      </c>
      <c r="F1425" s="8">
        <v>2212.5</v>
      </c>
      <c r="G1425" s="9" t="s">
        <v>1283</v>
      </c>
      <c r="H1425" s="11" t="s">
        <v>1284</v>
      </c>
      <c r="I1425" s="12" t="s">
        <v>1285</v>
      </c>
      <c r="J1425" s="16" t="s">
        <v>1286</v>
      </c>
      <c r="K1425" s="17" t="s">
        <v>18</v>
      </c>
      <c r="L1425" s="17" t="s">
        <v>2793</v>
      </c>
      <c r="M1425" s="18"/>
    </row>
    <row r="1426" s="3" customFormat="1" ht="26" customHeight="1" spans="1:13">
      <c r="A1426" s="8" t="s">
        <v>3414</v>
      </c>
      <c r="B1426" s="8">
        <v>11780</v>
      </c>
      <c r="C1426" s="8"/>
      <c r="D1426" s="9">
        <f t="shared" si="22"/>
        <v>11780</v>
      </c>
      <c r="E1426" s="10">
        <v>43265</v>
      </c>
      <c r="F1426" s="8">
        <v>3534</v>
      </c>
      <c r="G1426" s="9" t="s">
        <v>3415</v>
      </c>
      <c r="H1426" s="11" t="s">
        <v>3416</v>
      </c>
      <c r="I1426" s="12" t="s">
        <v>3417</v>
      </c>
      <c r="J1426" s="16" t="s">
        <v>3418</v>
      </c>
      <c r="K1426" s="17" t="s">
        <v>18</v>
      </c>
      <c r="L1426" s="17" t="s">
        <v>2799</v>
      </c>
      <c r="M1426" s="18"/>
    </row>
    <row r="1427" s="3" customFormat="1" ht="26" customHeight="1" spans="1:13">
      <c r="A1427" s="8" t="s">
        <v>3419</v>
      </c>
      <c r="B1427" s="8">
        <v>6600</v>
      </c>
      <c r="C1427" s="8"/>
      <c r="D1427" s="9">
        <f t="shared" si="22"/>
        <v>6600</v>
      </c>
      <c r="E1427" s="10">
        <v>43265</v>
      </c>
      <c r="F1427" s="8">
        <v>1980</v>
      </c>
      <c r="G1427" s="9" t="s">
        <v>3420</v>
      </c>
      <c r="H1427" s="11" t="s">
        <v>3421</v>
      </c>
      <c r="I1427" s="12" t="s">
        <v>3422</v>
      </c>
      <c r="J1427" s="16" t="s">
        <v>3423</v>
      </c>
      <c r="K1427" s="17" t="s">
        <v>18</v>
      </c>
      <c r="L1427" s="17" t="s">
        <v>2801</v>
      </c>
      <c r="M1427" s="18"/>
    </row>
    <row r="1428" s="3" customFormat="1" ht="26" customHeight="1" spans="1:13">
      <c r="A1428" s="8" t="s">
        <v>3424</v>
      </c>
      <c r="B1428" s="8">
        <v>27200</v>
      </c>
      <c r="C1428" s="8"/>
      <c r="D1428" s="9">
        <f t="shared" si="22"/>
        <v>27200</v>
      </c>
      <c r="E1428" s="10">
        <v>43265</v>
      </c>
      <c r="F1428" s="8">
        <v>8160</v>
      </c>
      <c r="G1428" s="9" t="s">
        <v>3425</v>
      </c>
      <c r="H1428" s="11" t="s">
        <v>3426</v>
      </c>
      <c r="I1428" s="12" t="s">
        <v>3427</v>
      </c>
      <c r="J1428" s="16" t="s">
        <v>3428</v>
      </c>
      <c r="K1428" s="17" t="s">
        <v>18</v>
      </c>
      <c r="L1428" s="17" t="s">
        <v>2807</v>
      </c>
      <c r="M1428" s="18"/>
    </row>
    <row r="1429" s="3" customFormat="1" ht="26" customHeight="1" spans="1:13">
      <c r="A1429" s="8" t="s">
        <v>3429</v>
      </c>
      <c r="B1429" s="8">
        <v>15585</v>
      </c>
      <c r="C1429" s="8">
        <v>500</v>
      </c>
      <c r="D1429" s="9">
        <f t="shared" si="22"/>
        <v>16085</v>
      </c>
      <c r="E1429" s="10">
        <v>43265</v>
      </c>
      <c r="F1429" s="8">
        <v>11409.5</v>
      </c>
      <c r="G1429" s="9" t="s">
        <v>477</v>
      </c>
      <c r="H1429" s="28" t="s">
        <v>478</v>
      </c>
      <c r="I1429" s="12" t="s">
        <v>479</v>
      </c>
      <c r="J1429" s="16" t="s">
        <v>480</v>
      </c>
      <c r="K1429" s="17" t="s">
        <v>18</v>
      </c>
      <c r="L1429" s="17" t="s">
        <v>2809</v>
      </c>
      <c r="M1429" s="18"/>
    </row>
    <row r="1430" s="3" customFormat="1" ht="26" customHeight="1" spans="1:13">
      <c r="A1430" s="8" t="s">
        <v>3430</v>
      </c>
      <c r="B1430" s="8">
        <v>10340</v>
      </c>
      <c r="C1430" s="8">
        <v>510</v>
      </c>
      <c r="D1430" s="9">
        <f t="shared" si="22"/>
        <v>10850</v>
      </c>
      <c r="E1430" s="10">
        <v>43266</v>
      </c>
      <c r="F1430" s="8">
        <v>3102</v>
      </c>
      <c r="G1430" s="9" t="s">
        <v>3431</v>
      </c>
      <c r="H1430" s="11" t="s">
        <v>3432</v>
      </c>
      <c r="I1430" s="12" t="s">
        <v>3433</v>
      </c>
      <c r="J1430" s="16" t="s">
        <v>3434</v>
      </c>
      <c r="K1430" s="17" t="s">
        <v>18</v>
      </c>
      <c r="L1430" s="17" t="s">
        <v>2815</v>
      </c>
      <c r="M1430" s="18"/>
    </row>
    <row r="1431" s="3" customFormat="1" ht="26" customHeight="1" spans="1:13">
      <c r="A1431" s="8" t="s">
        <v>3435</v>
      </c>
      <c r="B1431" s="8">
        <v>12643</v>
      </c>
      <c r="C1431" s="8">
        <v>106</v>
      </c>
      <c r="D1431" s="9">
        <f t="shared" si="22"/>
        <v>12749</v>
      </c>
      <c r="E1431" s="10">
        <v>43266</v>
      </c>
      <c r="F1431" s="8">
        <v>12749</v>
      </c>
      <c r="G1431" s="9" t="s">
        <v>367</v>
      </c>
      <c r="H1431" s="11" t="s">
        <v>368</v>
      </c>
      <c r="I1431" s="12" t="s">
        <v>369</v>
      </c>
      <c r="J1431" s="16" t="s">
        <v>370</v>
      </c>
      <c r="K1431" s="17" t="s">
        <v>18</v>
      </c>
      <c r="L1431" s="17" t="s">
        <v>2821</v>
      </c>
      <c r="M1431" s="18"/>
    </row>
    <row r="1432" s="3" customFormat="1" ht="26" customHeight="1" spans="1:13">
      <c r="A1432" s="8" t="s">
        <v>3436</v>
      </c>
      <c r="B1432" s="8">
        <v>36794</v>
      </c>
      <c r="C1432" s="8"/>
      <c r="D1432" s="9">
        <f t="shared" ref="D1432:D1495" si="23">SUM(B1432:C1432)</f>
        <v>36794</v>
      </c>
      <c r="E1432" s="10">
        <v>43266</v>
      </c>
      <c r="F1432" s="8">
        <v>36794</v>
      </c>
      <c r="G1432" s="9" t="s">
        <v>276</v>
      </c>
      <c r="H1432" s="11" t="s">
        <v>277</v>
      </c>
      <c r="I1432" s="12" t="s">
        <v>278</v>
      </c>
      <c r="J1432" s="16" t="s">
        <v>279</v>
      </c>
      <c r="K1432" s="17" t="s">
        <v>18</v>
      </c>
      <c r="L1432" s="17" t="s">
        <v>2823</v>
      </c>
      <c r="M1432" s="18"/>
    </row>
    <row r="1433" s="3" customFormat="1" ht="26" customHeight="1" spans="1:13">
      <c r="A1433" s="8" t="s">
        <v>3437</v>
      </c>
      <c r="B1433" s="8">
        <v>11944.5</v>
      </c>
      <c r="C1433" s="8"/>
      <c r="D1433" s="9">
        <f t="shared" si="23"/>
        <v>11944.5</v>
      </c>
      <c r="E1433" s="10">
        <v>43266</v>
      </c>
      <c r="F1433" s="8">
        <v>11944.5</v>
      </c>
      <c r="G1433" s="9" t="s">
        <v>1992</v>
      </c>
      <c r="H1433" s="11" t="s">
        <v>1643</v>
      </c>
      <c r="I1433" s="12" t="s">
        <v>1644</v>
      </c>
      <c r="J1433" s="16" t="s">
        <v>1645</v>
      </c>
      <c r="K1433" s="17" t="s">
        <v>18</v>
      </c>
      <c r="L1433" s="17" t="s">
        <v>2825</v>
      </c>
      <c r="M1433" s="18"/>
    </row>
    <row r="1434" s="3" customFormat="1" ht="26" customHeight="1" spans="1:13">
      <c r="A1434" s="8" t="s">
        <v>3438</v>
      </c>
      <c r="B1434" s="8">
        <v>9840</v>
      </c>
      <c r="C1434" s="8"/>
      <c r="D1434" s="9">
        <f t="shared" si="23"/>
        <v>9840</v>
      </c>
      <c r="E1434" s="10">
        <v>43266</v>
      </c>
      <c r="F1434" s="8">
        <v>9840</v>
      </c>
      <c r="G1434" s="9" t="s">
        <v>1504</v>
      </c>
      <c r="H1434" s="11" t="s">
        <v>1505</v>
      </c>
      <c r="I1434" s="12" t="s">
        <v>1506</v>
      </c>
      <c r="J1434" s="16" t="s">
        <v>1507</v>
      </c>
      <c r="K1434" s="17" t="s">
        <v>18</v>
      </c>
      <c r="L1434" s="17" t="s">
        <v>2827</v>
      </c>
      <c r="M1434" s="18"/>
    </row>
    <row r="1435" s="3" customFormat="1" ht="26" customHeight="1" spans="1:13">
      <c r="A1435" s="8" t="s">
        <v>3439</v>
      </c>
      <c r="B1435" s="8">
        <v>6350</v>
      </c>
      <c r="C1435" s="8"/>
      <c r="D1435" s="9">
        <f t="shared" si="23"/>
        <v>6350</v>
      </c>
      <c r="E1435" s="10">
        <v>43266</v>
      </c>
      <c r="F1435" s="8">
        <v>6350</v>
      </c>
      <c r="G1435" s="9" t="s">
        <v>70</v>
      </c>
      <c r="H1435" s="11" t="s">
        <v>71</v>
      </c>
      <c r="I1435" s="12" t="s">
        <v>72</v>
      </c>
      <c r="J1435" s="16" t="s">
        <v>73</v>
      </c>
      <c r="K1435" s="17" t="s">
        <v>18</v>
      </c>
      <c r="L1435" s="17" t="s">
        <v>2829</v>
      </c>
      <c r="M1435" s="18"/>
    </row>
    <row r="1436" s="3" customFormat="1" ht="26" customHeight="1" spans="1:13">
      <c r="A1436" s="8" t="s">
        <v>3440</v>
      </c>
      <c r="B1436" s="8">
        <v>5610</v>
      </c>
      <c r="C1436" s="8">
        <v>40</v>
      </c>
      <c r="D1436" s="9">
        <f t="shared" si="23"/>
        <v>5650</v>
      </c>
      <c r="E1436" s="10">
        <v>43266</v>
      </c>
      <c r="F1436" s="8">
        <v>5650</v>
      </c>
      <c r="G1436" s="9" t="s">
        <v>2693</v>
      </c>
      <c r="H1436" s="11" t="s">
        <v>2694</v>
      </c>
      <c r="I1436" s="12" t="s">
        <v>2695</v>
      </c>
      <c r="J1436" s="16" t="s">
        <v>2696</v>
      </c>
      <c r="K1436" s="17" t="s">
        <v>18</v>
      </c>
      <c r="L1436" s="17" t="s">
        <v>2835</v>
      </c>
      <c r="M1436" s="18"/>
    </row>
    <row r="1437" s="3" customFormat="1" ht="26" customHeight="1" spans="1:13">
      <c r="A1437" s="8" t="s">
        <v>3441</v>
      </c>
      <c r="B1437" s="8">
        <v>34040</v>
      </c>
      <c r="C1437" s="8"/>
      <c r="D1437" s="9">
        <f t="shared" si="23"/>
        <v>34040</v>
      </c>
      <c r="E1437" s="10">
        <v>43266</v>
      </c>
      <c r="F1437" s="8">
        <v>10212</v>
      </c>
      <c r="G1437" s="9" t="s">
        <v>3442</v>
      </c>
      <c r="H1437" s="11" t="s">
        <v>3443</v>
      </c>
      <c r="I1437" s="12" t="s">
        <v>3444</v>
      </c>
      <c r="J1437" s="16" t="s">
        <v>3445</v>
      </c>
      <c r="K1437" s="17" t="s">
        <v>18</v>
      </c>
      <c r="L1437" s="17" t="s">
        <v>2841</v>
      </c>
      <c r="M1437" s="18"/>
    </row>
    <row r="1438" s="3" customFormat="1" ht="26" customHeight="1" spans="1:13">
      <c r="A1438" s="8" t="s">
        <v>3446</v>
      </c>
      <c r="B1438" s="8">
        <v>58460</v>
      </c>
      <c r="C1438" s="8"/>
      <c r="D1438" s="9">
        <f t="shared" si="23"/>
        <v>58460</v>
      </c>
      <c r="E1438" s="10">
        <v>43274</v>
      </c>
      <c r="F1438" s="8">
        <v>58460</v>
      </c>
      <c r="G1438" s="9" t="s">
        <v>2064</v>
      </c>
      <c r="H1438" s="28" t="s">
        <v>3447</v>
      </c>
      <c r="I1438" s="12" t="s">
        <v>131</v>
      </c>
      <c r="J1438" s="16" t="s">
        <v>132</v>
      </c>
      <c r="K1438" s="17" t="s">
        <v>18</v>
      </c>
      <c r="L1438" s="17" t="s">
        <v>2845</v>
      </c>
      <c r="M1438" s="18"/>
    </row>
    <row r="1439" s="3" customFormat="1" ht="26" customHeight="1" spans="1:13">
      <c r="A1439" s="8" t="s">
        <v>3448</v>
      </c>
      <c r="B1439" s="8">
        <v>24740</v>
      </c>
      <c r="C1439" s="8"/>
      <c r="D1439" s="9">
        <f t="shared" si="23"/>
        <v>24740</v>
      </c>
      <c r="E1439" s="10">
        <v>43266</v>
      </c>
      <c r="F1439" s="8">
        <v>24740</v>
      </c>
      <c r="G1439" s="9" t="s">
        <v>377</v>
      </c>
      <c r="H1439" s="11" t="s">
        <v>378</v>
      </c>
      <c r="I1439" s="12" t="s">
        <v>379</v>
      </c>
      <c r="J1439" s="16" t="s">
        <v>380</v>
      </c>
      <c r="K1439" s="17" t="s">
        <v>18</v>
      </c>
      <c r="L1439" s="17" t="s">
        <v>2847</v>
      </c>
      <c r="M1439" s="18"/>
    </row>
    <row r="1440" s="3" customFormat="1" ht="26" customHeight="1" spans="1:13">
      <c r="A1440" s="8" t="s">
        <v>3449</v>
      </c>
      <c r="B1440" s="8">
        <v>11550</v>
      </c>
      <c r="C1440" s="8">
        <v>360</v>
      </c>
      <c r="D1440" s="9">
        <f t="shared" si="23"/>
        <v>11910</v>
      </c>
      <c r="E1440" s="10">
        <v>43266</v>
      </c>
      <c r="F1440" s="8">
        <v>3465</v>
      </c>
      <c r="G1440" s="9" t="s">
        <v>1535</v>
      </c>
      <c r="H1440" s="11" t="s">
        <v>1536</v>
      </c>
      <c r="I1440" s="12" t="s">
        <v>1537</v>
      </c>
      <c r="J1440" s="16" t="s">
        <v>1538</v>
      </c>
      <c r="K1440" s="17" t="s">
        <v>18</v>
      </c>
      <c r="L1440" s="17" t="s">
        <v>2849</v>
      </c>
      <c r="M1440" s="18"/>
    </row>
    <row r="1441" s="4" customFormat="1" ht="26" customHeight="1" spans="1:13">
      <c r="A1441" s="8" t="s">
        <v>3450</v>
      </c>
      <c r="B1441" s="8">
        <v>30974</v>
      </c>
      <c r="C1441" s="8"/>
      <c r="D1441" s="9">
        <f t="shared" si="23"/>
        <v>30974</v>
      </c>
      <c r="E1441" s="10">
        <v>43266</v>
      </c>
      <c r="F1441" s="8">
        <v>9292.2</v>
      </c>
      <c r="G1441" s="9" t="s">
        <v>2974</v>
      </c>
      <c r="H1441" s="28" t="s">
        <v>2975</v>
      </c>
      <c r="I1441" s="12" t="s">
        <v>2976</v>
      </c>
      <c r="J1441" s="16" t="s">
        <v>2977</v>
      </c>
      <c r="K1441" s="17" t="s">
        <v>18</v>
      </c>
      <c r="L1441" s="17" t="s">
        <v>2851</v>
      </c>
      <c r="M1441" s="18"/>
    </row>
    <row r="1442" s="3" customFormat="1" ht="26" customHeight="1" spans="1:13">
      <c r="A1442" s="8" t="s">
        <v>3451</v>
      </c>
      <c r="B1442" s="8">
        <v>64716.6</v>
      </c>
      <c r="C1442" s="8"/>
      <c r="D1442" s="9">
        <f t="shared" si="23"/>
        <v>64716.6</v>
      </c>
      <c r="E1442" s="10">
        <v>43266</v>
      </c>
      <c r="F1442" s="8">
        <v>64716.6</v>
      </c>
      <c r="G1442" s="9" t="s">
        <v>977</v>
      </c>
      <c r="H1442" s="11" t="s">
        <v>978</v>
      </c>
      <c r="I1442" s="12" t="s">
        <v>979</v>
      </c>
      <c r="J1442" s="16" t="s">
        <v>980</v>
      </c>
      <c r="K1442" s="17" t="s">
        <v>18</v>
      </c>
      <c r="L1442" s="17" t="s">
        <v>2853</v>
      </c>
      <c r="M1442" s="18"/>
    </row>
    <row r="1443" s="3" customFormat="1" ht="26" customHeight="1" spans="1:13">
      <c r="A1443" s="8" t="s">
        <v>3452</v>
      </c>
      <c r="B1443" s="8">
        <v>56620</v>
      </c>
      <c r="C1443" s="8"/>
      <c r="D1443" s="9">
        <f t="shared" si="23"/>
        <v>56620</v>
      </c>
      <c r="E1443" s="10">
        <v>43266</v>
      </c>
      <c r="F1443" s="8">
        <v>16986</v>
      </c>
      <c r="G1443" s="9" t="s">
        <v>730</v>
      </c>
      <c r="H1443" s="11" t="s">
        <v>731</v>
      </c>
      <c r="I1443" s="12" t="s">
        <v>732</v>
      </c>
      <c r="J1443" s="16" t="s">
        <v>733</v>
      </c>
      <c r="K1443" s="17" t="s">
        <v>18</v>
      </c>
      <c r="L1443" s="17" t="s">
        <v>2855</v>
      </c>
      <c r="M1443" s="18"/>
    </row>
    <row r="1444" s="3" customFormat="1" ht="26" customHeight="1" spans="1:13">
      <c r="A1444" s="8" t="s">
        <v>3453</v>
      </c>
      <c r="B1444" s="8">
        <v>1700</v>
      </c>
      <c r="C1444" s="8"/>
      <c r="D1444" s="9">
        <f t="shared" si="23"/>
        <v>1700</v>
      </c>
      <c r="E1444" s="10">
        <v>43266</v>
      </c>
      <c r="F1444" s="8">
        <v>1700</v>
      </c>
      <c r="G1444" s="9" t="s">
        <v>3048</v>
      </c>
      <c r="H1444" s="28" t="s">
        <v>3049</v>
      </c>
      <c r="I1444" s="12" t="s">
        <v>3050</v>
      </c>
      <c r="J1444" s="16" t="s">
        <v>3051</v>
      </c>
      <c r="K1444" s="17" t="s">
        <v>18</v>
      </c>
      <c r="L1444" s="17" t="s">
        <v>2857</v>
      </c>
      <c r="M1444" s="18"/>
    </row>
    <row r="1445" s="3" customFormat="1" ht="26" customHeight="1" spans="1:13">
      <c r="A1445" s="8" t="s">
        <v>3454</v>
      </c>
      <c r="B1445" s="8">
        <v>8000</v>
      </c>
      <c r="C1445" s="8"/>
      <c r="D1445" s="9">
        <f t="shared" si="23"/>
        <v>8000</v>
      </c>
      <c r="E1445" s="10">
        <v>43266</v>
      </c>
      <c r="F1445" s="8">
        <v>8000</v>
      </c>
      <c r="G1445" s="9" t="s">
        <v>372</v>
      </c>
      <c r="H1445" s="11" t="s">
        <v>373</v>
      </c>
      <c r="I1445" s="12" t="s">
        <v>374</v>
      </c>
      <c r="J1445" s="16" t="s">
        <v>375</v>
      </c>
      <c r="K1445" s="17" t="s">
        <v>18</v>
      </c>
      <c r="L1445" s="17" t="s">
        <v>2859</v>
      </c>
      <c r="M1445" s="18"/>
    </row>
    <row r="1446" s="3" customFormat="1" ht="26" customHeight="1" spans="1:13">
      <c r="A1446" s="8" t="s">
        <v>3455</v>
      </c>
      <c r="B1446" s="8">
        <v>17500</v>
      </c>
      <c r="C1446" s="8"/>
      <c r="D1446" s="9">
        <f t="shared" si="23"/>
        <v>17500</v>
      </c>
      <c r="E1446" s="10">
        <v>43266</v>
      </c>
      <c r="F1446" s="8">
        <v>17500</v>
      </c>
      <c r="G1446" s="9" t="s">
        <v>54</v>
      </c>
      <c r="H1446" s="11" t="s">
        <v>55</v>
      </c>
      <c r="I1446" s="12" t="s">
        <v>56</v>
      </c>
      <c r="J1446" s="16" t="s">
        <v>57</v>
      </c>
      <c r="K1446" s="17" t="s">
        <v>18</v>
      </c>
      <c r="L1446" s="17" t="s">
        <v>2865</v>
      </c>
      <c r="M1446" s="18"/>
    </row>
    <row r="1447" s="3" customFormat="1" ht="26" customHeight="1" spans="1:13">
      <c r="A1447" s="8" t="s">
        <v>3456</v>
      </c>
      <c r="B1447" s="8">
        <v>17932</v>
      </c>
      <c r="C1447" s="8"/>
      <c r="D1447" s="9">
        <f t="shared" si="23"/>
        <v>17932</v>
      </c>
      <c r="E1447" s="10">
        <v>43266</v>
      </c>
      <c r="F1447" s="8">
        <v>17932</v>
      </c>
      <c r="G1447" s="9" t="s">
        <v>2997</v>
      </c>
      <c r="H1447" s="11" t="s">
        <v>2998</v>
      </c>
      <c r="I1447" s="12" t="s">
        <v>2999</v>
      </c>
      <c r="J1447" s="16" t="s">
        <v>3000</v>
      </c>
      <c r="K1447" s="17" t="s">
        <v>18</v>
      </c>
      <c r="L1447" s="17" t="s">
        <v>2867</v>
      </c>
      <c r="M1447" s="18"/>
    </row>
    <row r="1448" s="3" customFormat="1" ht="26" customHeight="1" spans="1:13">
      <c r="A1448" s="8" t="s">
        <v>3457</v>
      </c>
      <c r="B1448" s="8">
        <v>16074</v>
      </c>
      <c r="C1448" s="8">
        <v>400</v>
      </c>
      <c r="D1448" s="9">
        <f t="shared" si="23"/>
        <v>16474</v>
      </c>
      <c r="E1448" s="10">
        <v>43267</v>
      </c>
      <c r="F1448" s="8">
        <v>16474</v>
      </c>
      <c r="G1448" s="9" t="s">
        <v>730</v>
      </c>
      <c r="H1448" s="11" t="s">
        <v>731</v>
      </c>
      <c r="I1448" s="12" t="s">
        <v>732</v>
      </c>
      <c r="J1448" s="16" t="s">
        <v>733</v>
      </c>
      <c r="K1448" s="17" t="s">
        <v>18</v>
      </c>
      <c r="L1448" s="17" t="s">
        <v>2869</v>
      </c>
      <c r="M1448" s="18"/>
    </row>
    <row r="1449" s="3" customFormat="1" ht="26" customHeight="1" spans="1:13">
      <c r="A1449" s="8" t="s">
        <v>3458</v>
      </c>
      <c r="B1449" s="8">
        <v>10950</v>
      </c>
      <c r="C1449" s="8">
        <v>100</v>
      </c>
      <c r="D1449" s="9">
        <f t="shared" si="23"/>
        <v>11050</v>
      </c>
      <c r="E1449" s="10">
        <v>43267</v>
      </c>
      <c r="F1449" s="8">
        <v>11050</v>
      </c>
      <c r="G1449" s="9" t="s">
        <v>3235</v>
      </c>
      <c r="H1449" s="11" t="s">
        <v>3236</v>
      </c>
      <c r="I1449" s="12" t="s">
        <v>3237</v>
      </c>
      <c r="J1449" s="16" t="s">
        <v>3238</v>
      </c>
      <c r="K1449" s="17" t="s">
        <v>18</v>
      </c>
      <c r="L1449" s="17" t="s">
        <v>2871</v>
      </c>
      <c r="M1449" s="18"/>
    </row>
    <row r="1450" s="3" customFormat="1" ht="26" customHeight="1" spans="1:13">
      <c r="A1450" s="8" t="s">
        <v>3459</v>
      </c>
      <c r="B1450" s="8">
        <v>16585</v>
      </c>
      <c r="C1450" s="8"/>
      <c r="D1450" s="9">
        <f t="shared" si="23"/>
        <v>16585</v>
      </c>
      <c r="E1450" s="10">
        <v>43267</v>
      </c>
      <c r="F1450" s="8">
        <v>4975.5</v>
      </c>
      <c r="G1450" s="9" t="s">
        <v>3460</v>
      </c>
      <c r="H1450" s="28" t="s">
        <v>3461</v>
      </c>
      <c r="I1450" s="12" t="s">
        <v>3462</v>
      </c>
      <c r="J1450" s="16" t="s">
        <v>3463</v>
      </c>
      <c r="K1450" s="17" t="s">
        <v>18</v>
      </c>
      <c r="L1450" s="17" t="s">
        <v>2873</v>
      </c>
      <c r="M1450" s="18"/>
    </row>
    <row r="1451" s="3" customFormat="1" ht="26" customHeight="1" spans="1:13">
      <c r="A1451" s="8" t="s">
        <v>3464</v>
      </c>
      <c r="B1451" s="8">
        <v>122314</v>
      </c>
      <c r="C1451" s="8"/>
      <c r="D1451" s="9">
        <f t="shared" si="23"/>
        <v>122314</v>
      </c>
      <c r="E1451" s="10">
        <v>43267</v>
      </c>
      <c r="F1451" s="8">
        <v>122314</v>
      </c>
      <c r="G1451" s="9" t="s">
        <v>332</v>
      </c>
      <c r="H1451" s="28" t="s">
        <v>333</v>
      </c>
      <c r="I1451" s="12" t="s">
        <v>334</v>
      </c>
      <c r="J1451" s="16" t="s">
        <v>335</v>
      </c>
      <c r="K1451" s="17" t="s">
        <v>18</v>
      </c>
      <c r="L1451" s="17" t="s">
        <v>2875</v>
      </c>
      <c r="M1451" s="18"/>
    </row>
    <row r="1452" s="3" customFormat="1" ht="26" customHeight="1" spans="1:13">
      <c r="A1452" s="8" t="s">
        <v>3465</v>
      </c>
      <c r="B1452" s="8">
        <v>2000</v>
      </c>
      <c r="C1452" s="8"/>
      <c r="D1452" s="9">
        <f t="shared" si="23"/>
        <v>2000</v>
      </c>
      <c r="E1452" s="10">
        <v>43267</v>
      </c>
      <c r="F1452" s="8">
        <v>2000</v>
      </c>
      <c r="G1452" s="9" t="s">
        <v>2704</v>
      </c>
      <c r="H1452" s="11" t="s">
        <v>2705</v>
      </c>
      <c r="I1452" s="12" t="s">
        <v>2706</v>
      </c>
      <c r="J1452" s="16" t="s">
        <v>2707</v>
      </c>
      <c r="K1452" s="17" t="s">
        <v>18</v>
      </c>
      <c r="L1452" s="17" t="s">
        <v>2877</v>
      </c>
      <c r="M1452" s="18"/>
    </row>
    <row r="1453" s="3" customFormat="1" ht="26" customHeight="1" spans="1:13">
      <c r="A1453" s="8" t="s">
        <v>3466</v>
      </c>
      <c r="B1453" s="8">
        <v>8925</v>
      </c>
      <c r="C1453" s="8"/>
      <c r="D1453" s="9">
        <f t="shared" si="23"/>
        <v>8925</v>
      </c>
      <c r="E1453" s="10">
        <v>43267</v>
      </c>
      <c r="F1453" s="8">
        <v>8925</v>
      </c>
      <c r="G1453" s="9" t="s">
        <v>1019</v>
      </c>
      <c r="H1453" s="28" t="s">
        <v>1020</v>
      </c>
      <c r="I1453" s="12" t="s">
        <v>1021</v>
      </c>
      <c r="J1453" s="16" t="s">
        <v>1022</v>
      </c>
      <c r="K1453" s="17" t="s">
        <v>18</v>
      </c>
      <c r="L1453" s="17" t="s">
        <v>2879</v>
      </c>
      <c r="M1453" s="18"/>
    </row>
    <row r="1454" s="3" customFormat="1" ht="26" customHeight="1" spans="1:13">
      <c r="A1454" s="8" t="s">
        <v>3467</v>
      </c>
      <c r="B1454" s="8">
        <v>15496.2</v>
      </c>
      <c r="C1454" s="8"/>
      <c r="D1454" s="9">
        <f t="shared" si="23"/>
        <v>15496.2</v>
      </c>
      <c r="E1454" s="10">
        <v>43267</v>
      </c>
      <c r="F1454" s="8">
        <v>15496.2</v>
      </c>
      <c r="G1454" s="9" t="s">
        <v>2643</v>
      </c>
      <c r="H1454" s="28" t="s">
        <v>2644</v>
      </c>
      <c r="I1454" s="12" t="s">
        <v>2645</v>
      </c>
      <c r="J1454" s="16" t="s">
        <v>2646</v>
      </c>
      <c r="K1454" s="17" t="s">
        <v>18</v>
      </c>
      <c r="L1454" s="17" t="s">
        <v>2885</v>
      </c>
      <c r="M1454" s="18"/>
    </row>
    <row r="1455" s="3" customFormat="1" ht="26" customHeight="1" spans="1:13">
      <c r="A1455" s="8" t="s">
        <v>3468</v>
      </c>
      <c r="B1455" s="8">
        <v>1178</v>
      </c>
      <c r="C1455" s="8"/>
      <c r="D1455" s="9">
        <f t="shared" si="23"/>
        <v>1178</v>
      </c>
      <c r="E1455" s="10">
        <v>43267</v>
      </c>
      <c r="F1455" s="8">
        <v>1178</v>
      </c>
      <c r="G1455" s="9" t="s">
        <v>2541</v>
      </c>
      <c r="H1455" s="11" t="s">
        <v>2542</v>
      </c>
      <c r="I1455" s="12" t="s">
        <v>2543</v>
      </c>
      <c r="J1455" s="16" t="s">
        <v>2544</v>
      </c>
      <c r="K1455" s="17" t="s">
        <v>18</v>
      </c>
      <c r="L1455" s="17" t="s">
        <v>2887</v>
      </c>
      <c r="M1455" s="18"/>
    </row>
    <row r="1456" s="3" customFormat="1" ht="26" customHeight="1" spans="1:13">
      <c r="A1456" s="8" t="s">
        <v>3469</v>
      </c>
      <c r="B1456" s="8">
        <v>37050</v>
      </c>
      <c r="C1456" s="8"/>
      <c r="D1456" s="9">
        <f t="shared" si="23"/>
        <v>37050</v>
      </c>
      <c r="E1456" s="10">
        <v>43271</v>
      </c>
      <c r="F1456" s="8">
        <v>37050</v>
      </c>
      <c r="G1456" s="9" t="s">
        <v>690</v>
      </c>
      <c r="H1456" s="11" t="s">
        <v>691</v>
      </c>
      <c r="I1456" s="12" t="s">
        <v>692</v>
      </c>
      <c r="J1456" s="16" t="s">
        <v>2058</v>
      </c>
      <c r="K1456" s="17" t="s">
        <v>18</v>
      </c>
      <c r="L1456" s="17" t="s">
        <v>2893</v>
      </c>
      <c r="M1456" s="18"/>
    </row>
    <row r="1457" s="3" customFormat="1" ht="26" customHeight="1" spans="1:13">
      <c r="A1457" s="8" t="s">
        <v>3470</v>
      </c>
      <c r="B1457" s="8">
        <v>33630</v>
      </c>
      <c r="C1457" s="8"/>
      <c r="D1457" s="9">
        <f t="shared" si="23"/>
        <v>33630</v>
      </c>
      <c r="E1457" s="10">
        <v>43271</v>
      </c>
      <c r="F1457" s="8">
        <v>10089</v>
      </c>
      <c r="G1457" s="9" t="s">
        <v>134</v>
      </c>
      <c r="H1457" s="11" t="s">
        <v>135</v>
      </c>
      <c r="I1457" s="12" t="s">
        <v>136</v>
      </c>
      <c r="J1457" s="16" t="s">
        <v>137</v>
      </c>
      <c r="K1457" s="17" t="s">
        <v>18</v>
      </c>
      <c r="L1457" s="17" t="s">
        <v>2899</v>
      </c>
      <c r="M1457" s="18"/>
    </row>
    <row r="1458" s="3" customFormat="1" ht="26" customHeight="1" spans="1:13">
      <c r="A1458" s="8" t="s">
        <v>3471</v>
      </c>
      <c r="B1458" s="8">
        <v>18662</v>
      </c>
      <c r="C1458" s="8"/>
      <c r="D1458" s="9">
        <f t="shared" si="23"/>
        <v>18662</v>
      </c>
      <c r="E1458" s="10">
        <v>43271</v>
      </c>
      <c r="F1458" s="8">
        <v>18662</v>
      </c>
      <c r="G1458" s="9" t="s">
        <v>1069</v>
      </c>
      <c r="H1458" s="11" t="s">
        <v>1070</v>
      </c>
      <c r="I1458" s="12" t="s">
        <v>1071</v>
      </c>
      <c r="J1458" s="16" t="s">
        <v>1072</v>
      </c>
      <c r="K1458" s="17" t="s">
        <v>18</v>
      </c>
      <c r="L1458" s="17" t="s">
        <v>2901</v>
      </c>
      <c r="M1458" s="18"/>
    </row>
    <row r="1459" s="3" customFormat="1" ht="26" customHeight="1" spans="1:13">
      <c r="A1459" s="8" t="s">
        <v>3472</v>
      </c>
      <c r="B1459" s="8">
        <v>4079</v>
      </c>
      <c r="C1459" s="8"/>
      <c r="D1459" s="9">
        <f t="shared" si="23"/>
        <v>4079</v>
      </c>
      <c r="E1459" s="10">
        <v>43271</v>
      </c>
      <c r="F1459" s="8">
        <v>4079</v>
      </c>
      <c r="G1459" s="9" t="s">
        <v>54</v>
      </c>
      <c r="H1459" s="11" t="s">
        <v>55</v>
      </c>
      <c r="I1459" s="12" t="s">
        <v>56</v>
      </c>
      <c r="J1459" s="16" t="s">
        <v>57</v>
      </c>
      <c r="K1459" s="17" t="s">
        <v>18</v>
      </c>
      <c r="L1459" s="17" t="s">
        <v>2907</v>
      </c>
      <c r="M1459" s="18"/>
    </row>
    <row r="1460" s="3" customFormat="1" ht="26" customHeight="1" spans="1:13">
      <c r="A1460" s="8" t="s">
        <v>3473</v>
      </c>
      <c r="B1460" s="8">
        <v>4350</v>
      </c>
      <c r="C1460" s="8"/>
      <c r="D1460" s="9">
        <f t="shared" si="23"/>
        <v>4350</v>
      </c>
      <c r="E1460" s="10">
        <v>43271</v>
      </c>
      <c r="F1460" s="8">
        <v>4350</v>
      </c>
      <c r="G1460" s="9" t="s">
        <v>2837</v>
      </c>
      <c r="H1460" s="11" t="s">
        <v>2838</v>
      </c>
      <c r="I1460" s="12" t="s">
        <v>2839</v>
      </c>
      <c r="J1460" s="16" t="s">
        <v>2840</v>
      </c>
      <c r="K1460" s="17" t="s">
        <v>18</v>
      </c>
      <c r="L1460" s="17" t="s">
        <v>2909</v>
      </c>
      <c r="M1460" s="18"/>
    </row>
    <row r="1461" s="3" customFormat="1" ht="26" customHeight="1" spans="1:13">
      <c r="A1461" s="8" t="s">
        <v>3474</v>
      </c>
      <c r="B1461" s="8">
        <v>4683</v>
      </c>
      <c r="C1461" s="8"/>
      <c r="D1461" s="9">
        <f t="shared" si="23"/>
        <v>4683</v>
      </c>
      <c r="E1461" s="10">
        <v>43271</v>
      </c>
      <c r="F1461" s="8">
        <v>4683</v>
      </c>
      <c r="G1461" s="9" t="s">
        <v>2627</v>
      </c>
      <c r="H1461" s="11" t="s">
        <v>2628</v>
      </c>
      <c r="I1461" s="12" t="s">
        <v>2629</v>
      </c>
      <c r="J1461" s="16" t="s">
        <v>2630</v>
      </c>
      <c r="K1461" s="17" t="s">
        <v>18</v>
      </c>
      <c r="L1461" s="17" t="s">
        <v>2911</v>
      </c>
      <c r="M1461" s="18"/>
    </row>
    <row r="1462" s="3" customFormat="1" ht="26" customHeight="1" spans="1:13">
      <c r="A1462" s="8" t="s">
        <v>3475</v>
      </c>
      <c r="B1462" s="8">
        <v>2670</v>
      </c>
      <c r="C1462" s="8"/>
      <c r="D1462" s="9">
        <f t="shared" si="23"/>
        <v>2670</v>
      </c>
      <c r="E1462" s="10">
        <v>43271</v>
      </c>
      <c r="F1462" s="8">
        <v>2670</v>
      </c>
      <c r="G1462" s="9" t="s">
        <v>1620</v>
      </c>
      <c r="H1462" s="28" t="s">
        <v>1621</v>
      </c>
      <c r="I1462" s="12" t="s">
        <v>1622</v>
      </c>
      <c r="J1462" s="16" t="s">
        <v>1623</v>
      </c>
      <c r="K1462" s="17" t="s">
        <v>18</v>
      </c>
      <c r="L1462" s="17" t="s">
        <v>2913</v>
      </c>
      <c r="M1462" s="18"/>
    </row>
    <row r="1463" s="3" customFormat="1" ht="26" customHeight="1" spans="1:13">
      <c r="A1463" s="8" t="s">
        <v>3476</v>
      </c>
      <c r="B1463" s="8">
        <v>17700</v>
      </c>
      <c r="C1463" s="8"/>
      <c r="D1463" s="9">
        <f t="shared" si="23"/>
        <v>17700</v>
      </c>
      <c r="E1463" s="10">
        <v>43271</v>
      </c>
      <c r="F1463" s="8">
        <v>5310</v>
      </c>
      <c r="G1463" s="9" t="s">
        <v>3477</v>
      </c>
      <c r="H1463" s="11" t="s">
        <v>3478</v>
      </c>
      <c r="I1463" s="12" t="s">
        <v>584</v>
      </c>
      <c r="J1463" s="16" t="s">
        <v>3479</v>
      </c>
      <c r="K1463" s="17" t="s">
        <v>18</v>
      </c>
      <c r="L1463" s="17" t="s">
        <v>2915</v>
      </c>
      <c r="M1463" s="18"/>
    </row>
    <row r="1464" s="3" customFormat="1" ht="26" customHeight="1" spans="1:13">
      <c r="A1464" s="8" t="s">
        <v>3480</v>
      </c>
      <c r="B1464" s="8">
        <v>12690</v>
      </c>
      <c r="C1464" s="8"/>
      <c r="D1464" s="9">
        <f t="shared" si="23"/>
        <v>12690</v>
      </c>
      <c r="E1464" s="10">
        <v>43271</v>
      </c>
      <c r="F1464" s="8">
        <v>12690</v>
      </c>
      <c r="G1464" s="9" t="s">
        <v>3481</v>
      </c>
      <c r="H1464" s="11" t="s">
        <v>3482</v>
      </c>
      <c r="I1464" s="12" t="s">
        <v>3483</v>
      </c>
      <c r="J1464" s="16" t="s">
        <v>3484</v>
      </c>
      <c r="K1464" s="17" t="s">
        <v>18</v>
      </c>
      <c r="L1464" s="17" t="s">
        <v>2917</v>
      </c>
      <c r="M1464" s="18"/>
    </row>
    <row r="1465" s="3" customFormat="1" ht="26" customHeight="1" spans="1:13">
      <c r="A1465" s="8" t="s">
        <v>3485</v>
      </c>
      <c r="B1465" s="8">
        <v>5300</v>
      </c>
      <c r="C1465" s="8"/>
      <c r="D1465" s="9">
        <f t="shared" si="23"/>
        <v>5300</v>
      </c>
      <c r="E1465" s="10">
        <v>43271</v>
      </c>
      <c r="F1465" s="8">
        <v>5300</v>
      </c>
      <c r="G1465" s="9" t="s">
        <v>2837</v>
      </c>
      <c r="H1465" s="11" t="s">
        <v>2838</v>
      </c>
      <c r="I1465" s="12" t="s">
        <v>2839</v>
      </c>
      <c r="J1465" s="16" t="s">
        <v>2840</v>
      </c>
      <c r="K1465" s="17" t="s">
        <v>18</v>
      </c>
      <c r="L1465" s="17" t="s">
        <v>2919</v>
      </c>
      <c r="M1465" s="18"/>
    </row>
    <row r="1466" s="3" customFormat="1" ht="26" customHeight="1" spans="1:13">
      <c r="A1466" s="8" t="s">
        <v>3486</v>
      </c>
      <c r="B1466" s="8">
        <v>6385</v>
      </c>
      <c r="C1466" s="8"/>
      <c r="D1466" s="9">
        <f t="shared" si="23"/>
        <v>6385</v>
      </c>
      <c r="E1466" s="10">
        <v>43271</v>
      </c>
      <c r="F1466" s="8">
        <v>6385</v>
      </c>
      <c r="G1466" s="9" t="s">
        <v>2674</v>
      </c>
      <c r="H1466" s="11" t="s">
        <v>3103</v>
      </c>
      <c r="I1466" s="12" t="s">
        <v>3104</v>
      </c>
      <c r="J1466" s="16" t="s">
        <v>3105</v>
      </c>
      <c r="K1466" s="17" t="s">
        <v>18</v>
      </c>
      <c r="L1466" s="17" t="s">
        <v>2921</v>
      </c>
      <c r="M1466" s="18"/>
    </row>
    <row r="1467" s="3" customFormat="1" ht="26" customHeight="1" spans="1:13">
      <c r="A1467" s="8" t="s">
        <v>3487</v>
      </c>
      <c r="B1467" s="8">
        <v>14740</v>
      </c>
      <c r="C1467" s="8"/>
      <c r="D1467" s="9">
        <f t="shared" si="23"/>
        <v>14740</v>
      </c>
      <c r="E1467" s="10">
        <v>43271</v>
      </c>
      <c r="F1467" s="8">
        <v>14740</v>
      </c>
      <c r="G1467" s="9" t="s">
        <v>2603</v>
      </c>
      <c r="H1467" s="11" t="s">
        <v>2604</v>
      </c>
      <c r="I1467" s="12" t="s">
        <v>2605</v>
      </c>
      <c r="J1467" s="16" t="s">
        <v>2606</v>
      </c>
      <c r="K1467" s="17" t="s">
        <v>18</v>
      </c>
      <c r="L1467" s="17" t="s">
        <v>2923</v>
      </c>
      <c r="M1467" s="18"/>
    </row>
    <row r="1468" s="3" customFormat="1" ht="26" customHeight="1" spans="1:13">
      <c r="A1468" s="8" t="s">
        <v>3488</v>
      </c>
      <c r="B1468" s="8">
        <v>11444.5</v>
      </c>
      <c r="C1468" s="8"/>
      <c r="D1468" s="9">
        <f t="shared" si="23"/>
        <v>11444.5</v>
      </c>
      <c r="E1468" s="10">
        <v>43271</v>
      </c>
      <c r="F1468" s="8">
        <v>11444.5</v>
      </c>
      <c r="G1468" s="9" t="s">
        <v>2795</v>
      </c>
      <c r="H1468" s="28" t="s">
        <v>2796</v>
      </c>
      <c r="I1468" s="12" t="s">
        <v>2797</v>
      </c>
      <c r="J1468" s="16" t="s">
        <v>2798</v>
      </c>
      <c r="K1468" s="17" t="s">
        <v>18</v>
      </c>
      <c r="L1468" s="17" t="s">
        <v>2925</v>
      </c>
      <c r="M1468" s="18"/>
    </row>
    <row r="1469" s="3" customFormat="1" ht="26" customHeight="1" spans="1:13">
      <c r="A1469" s="8" t="s">
        <v>3489</v>
      </c>
      <c r="B1469" s="8">
        <v>23850</v>
      </c>
      <c r="C1469" s="8"/>
      <c r="D1469" s="9">
        <f t="shared" si="23"/>
        <v>23850</v>
      </c>
      <c r="E1469" s="10">
        <v>43271</v>
      </c>
      <c r="F1469" s="8">
        <v>23850</v>
      </c>
      <c r="G1469" s="9" t="s">
        <v>3490</v>
      </c>
      <c r="H1469" s="28" t="s">
        <v>3491</v>
      </c>
      <c r="I1469" s="12" t="s">
        <v>3492</v>
      </c>
      <c r="J1469" s="16" t="s">
        <v>3493</v>
      </c>
      <c r="K1469" s="17" t="s">
        <v>18</v>
      </c>
      <c r="L1469" s="17" t="s">
        <v>2930</v>
      </c>
      <c r="M1469" s="18"/>
    </row>
    <row r="1470" s="3" customFormat="1" ht="26" customHeight="1" spans="1:13">
      <c r="A1470" s="8" t="s">
        <v>3494</v>
      </c>
      <c r="B1470" s="8">
        <v>1450</v>
      </c>
      <c r="C1470" s="8"/>
      <c r="D1470" s="9">
        <f t="shared" si="23"/>
        <v>1450</v>
      </c>
      <c r="E1470" s="10">
        <v>43271</v>
      </c>
      <c r="F1470" s="8">
        <v>1450</v>
      </c>
      <c r="G1470" s="9" t="s">
        <v>3048</v>
      </c>
      <c r="H1470" s="28" t="s">
        <v>3049</v>
      </c>
      <c r="I1470" s="12" t="s">
        <v>3050</v>
      </c>
      <c r="J1470" s="16" t="s">
        <v>3051</v>
      </c>
      <c r="K1470" s="17" t="s">
        <v>18</v>
      </c>
      <c r="L1470" s="17" t="s">
        <v>2932</v>
      </c>
      <c r="M1470" s="18"/>
    </row>
    <row r="1471" s="3" customFormat="1" ht="26" customHeight="1" spans="1:13">
      <c r="A1471" s="8" t="s">
        <v>3495</v>
      </c>
      <c r="B1471" s="8">
        <v>33302</v>
      </c>
      <c r="C1471" s="8"/>
      <c r="D1471" s="9">
        <f t="shared" si="23"/>
        <v>33302</v>
      </c>
      <c r="E1471" s="10">
        <v>43271</v>
      </c>
      <c r="F1471" s="8">
        <v>33302</v>
      </c>
      <c r="G1471" s="9" t="s">
        <v>1608</v>
      </c>
      <c r="H1471" s="11" t="s">
        <v>1609</v>
      </c>
      <c r="I1471" s="12" t="s">
        <v>1610</v>
      </c>
      <c r="J1471" s="16" t="s">
        <v>1611</v>
      </c>
      <c r="K1471" s="17" t="s">
        <v>18</v>
      </c>
      <c r="L1471" s="17" t="s">
        <v>2934</v>
      </c>
      <c r="M1471" s="18"/>
    </row>
    <row r="1472" s="3" customFormat="1" ht="26" customHeight="1" spans="1:13">
      <c r="A1472" s="8" t="s">
        <v>3496</v>
      </c>
      <c r="B1472" s="8">
        <v>8945</v>
      </c>
      <c r="C1472" s="8"/>
      <c r="D1472" s="9">
        <f t="shared" si="23"/>
        <v>8945</v>
      </c>
      <c r="E1472" s="10">
        <v>43271</v>
      </c>
      <c r="F1472" s="8">
        <v>8945</v>
      </c>
      <c r="G1472" s="9" t="s">
        <v>1987</v>
      </c>
      <c r="H1472" s="11" t="s">
        <v>1988</v>
      </c>
      <c r="I1472" s="12" t="s">
        <v>1989</v>
      </c>
      <c r="J1472" s="16" t="s">
        <v>1990</v>
      </c>
      <c r="K1472" s="17" t="s">
        <v>18</v>
      </c>
      <c r="L1472" s="17" t="s">
        <v>2936</v>
      </c>
      <c r="M1472" s="18"/>
    </row>
    <row r="1473" s="3" customFormat="1" ht="26" customHeight="1" spans="1:13">
      <c r="A1473" s="8" t="s">
        <v>3497</v>
      </c>
      <c r="B1473" s="8">
        <v>39200</v>
      </c>
      <c r="C1473" s="8"/>
      <c r="D1473" s="9">
        <f t="shared" si="23"/>
        <v>39200</v>
      </c>
      <c r="E1473" s="10">
        <v>43271</v>
      </c>
      <c r="F1473" s="8">
        <v>39200</v>
      </c>
      <c r="G1473" s="9" t="s">
        <v>906</v>
      </c>
      <c r="H1473" s="11" t="s">
        <v>907</v>
      </c>
      <c r="I1473" s="12" t="s">
        <v>908</v>
      </c>
      <c r="J1473" s="16" t="s">
        <v>909</v>
      </c>
      <c r="K1473" s="17" t="s">
        <v>18</v>
      </c>
      <c r="L1473" s="17" t="s">
        <v>2938</v>
      </c>
      <c r="M1473" s="18"/>
    </row>
    <row r="1474" s="3" customFormat="1" ht="26" customHeight="1" spans="1:13">
      <c r="A1474" s="8" t="s">
        <v>3498</v>
      </c>
      <c r="B1474" s="8">
        <v>36615</v>
      </c>
      <c r="C1474" s="8"/>
      <c r="D1474" s="9">
        <f t="shared" si="23"/>
        <v>36615</v>
      </c>
      <c r="E1474" s="10">
        <v>43271</v>
      </c>
      <c r="F1474" s="8">
        <v>36615</v>
      </c>
      <c r="G1474" s="9" t="s">
        <v>3499</v>
      </c>
      <c r="H1474" s="11" t="s">
        <v>3500</v>
      </c>
      <c r="I1474" s="12" t="s">
        <v>3501</v>
      </c>
      <c r="J1474" s="16" t="s">
        <v>264</v>
      </c>
      <c r="K1474" s="17" t="s">
        <v>18</v>
      </c>
      <c r="L1474" s="17" t="s">
        <v>2944</v>
      </c>
      <c r="M1474" s="18"/>
    </row>
    <row r="1475" s="3" customFormat="1" ht="26" customHeight="1" spans="1:13">
      <c r="A1475" s="8" t="s">
        <v>3502</v>
      </c>
      <c r="B1475" s="8">
        <v>18050</v>
      </c>
      <c r="C1475" s="8"/>
      <c r="D1475" s="9">
        <f t="shared" si="23"/>
        <v>18050</v>
      </c>
      <c r="E1475" s="10">
        <v>43271</v>
      </c>
      <c r="F1475" s="8">
        <v>18050</v>
      </c>
      <c r="G1475" s="9" t="s">
        <v>1425</v>
      </c>
      <c r="H1475" s="11" t="s">
        <v>1426</v>
      </c>
      <c r="I1475" s="12" t="s">
        <v>1427</v>
      </c>
      <c r="J1475" s="16" t="s">
        <v>1428</v>
      </c>
      <c r="K1475" s="17" t="s">
        <v>18</v>
      </c>
      <c r="L1475" s="17" t="s">
        <v>2946</v>
      </c>
      <c r="M1475" s="18"/>
    </row>
    <row r="1476" s="3" customFormat="1" ht="26" customHeight="1" spans="1:13">
      <c r="A1476" s="8" t="s">
        <v>3503</v>
      </c>
      <c r="B1476" s="8">
        <v>11530</v>
      </c>
      <c r="C1476" s="8"/>
      <c r="D1476" s="9">
        <f t="shared" si="23"/>
        <v>11530</v>
      </c>
      <c r="E1476" s="10">
        <v>43271</v>
      </c>
      <c r="F1476" s="8">
        <v>11530</v>
      </c>
      <c r="G1476" s="9" t="s">
        <v>1475</v>
      </c>
      <c r="H1476" s="11" t="s">
        <v>1476</v>
      </c>
      <c r="I1476" s="12" t="s">
        <v>1477</v>
      </c>
      <c r="J1476" s="16" t="s">
        <v>1478</v>
      </c>
      <c r="K1476" s="17" t="s">
        <v>18</v>
      </c>
      <c r="L1476" s="17" t="s">
        <v>2948</v>
      </c>
      <c r="M1476" s="18"/>
    </row>
    <row r="1477" s="3" customFormat="1" ht="26" customHeight="1" spans="1:13">
      <c r="A1477" s="8" t="s">
        <v>3504</v>
      </c>
      <c r="B1477" s="8">
        <v>41700</v>
      </c>
      <c r="C1477" s="8"/>
      <c r="D1477" s="9">
        <f t="shared" si="23"/>
        <v>41700</v>
      </c>
      <c r="E1477" s="10">
        <v>43271</v>
      </c>
      <c r="F1477" s="8">
        <v>41700</v>
      </c>
      <c r="G1477" s="9" t="s">
        <v>2861</v>
      </c>
      <c r="H1477" s="28" t="s">
        <v>2862</v>
      </c>
      <c r="I1477" s="12" t="s">
        <v>2863</v>
      </c>
      <c r="J1477" s="16" t="s">
        <v>2864</v>
      </c>
      <c r="K1477" s="17" t="s">
        <v>18</v>
      </c>
      <c r="L1477" s="17" t="s">
        <v>2950</v>
      </c>
      <c r="M1477" s="18"/>
    </row>
    <row r="1478" s="3" customFormat="1" ht="26" customHeight="1" spans="1:13">
      <c r="A1478" s="8" t="s">
        <v>3505</v>
      </c>
      <c r="B1478" s="8">
        <v>20003.5</v>
      </c>
      <c r="C1478" s="8"/>
      <c r="D1478" s="9">
        <f t="shared" si="23"/>
        <v>20003.5</v>
      </c>
      <c r="E1478" s="10">
        <v>43271</v>
      </c>
      <c r="F1478" s="8">
        <v>20003.5</v>
      </c>
      <c r="G1478" s="9" t="s">
        <v>271</v>
      </c>
      <c r="H1478" s="11" t="s">
        <v>272</v>
      </c>
      <c r="I1478" s="12" t="s">
        <v>273</v>
      </c>
      <c r="J1478" s="16" t="s">
        <v>274</v>
      </c>
      <c r="K1478" s="17" t="s">
        <v>18</v>
      </c>
      <c r="L1478" s="17" t="s">
        <v>2958</v>
      </c>
      <c r="M1478" s="18"/>
    </row>
    <row r="1479" s="3" customFormat="1" ht="26" customHeight="1" spans="1:13">
      <c r="A1479" s="8" t="s">
        <v>3506</v>
      </c>
      <c r="B1479" s="8">
        <v>46237.8</v>
      </c>
      <c r="C1479" s="8"/>
      <c r="D1479" s="9">
        <f t="shared" si="23"/>
        <v>46237.8</v>
      </c>
      <c r="E1479" s="10">
        <v>43271</v>
      </c>
      <c r="F1479" s="8">
        <v>46237.8</v>
      </c>
      <c r="G1479" s="9" t="s">
        <v>1059</v>
      </c>
      <c r="H1479" s="28" t="s">
        <v>3507</v>
      </c>
      <c r="I1479" s="12" t="s">
        <v>1061</v>
      </c>
      <c r="J1479" s="16" t="s">
        <v>1062</v>
      </c>
      <c r="K1479" s="17" t="s">
        <v>18</v>
      </c>
      <c r="L1479" s="17" t="s">
        <v>2960</v>
      </c>
      <c r="M1479" s="18"/>
    </row>
    <row r="1480" s="3" customFormat="1" ht="26" customHeight="1" spans="1:13">
      <c r="A1480" s="8" t="s">
        <v>3508</v>
      </c>
      <c r="B1480" s="8">
        <v>35520</v>
      </c>
      <c r="C1480" s="8"/>
      <c r="D1480" s="9">
        <f t="shared" si="23"/>
        <v>35520</v>
      </c>
      <c r="E1480" s="10">
        <v>43271</v>
      </c>
      <c r="F1480" s="8">
        <v>10656</v>
      </c>
      <c r="G1480" s="9" t="s">
        <v>3509</v>
      </c>
      <c r="H1480" s="11" t="s">
        <v>3510</v>
      </c>
      <c r="I1480" s="12" t="s">
        <v>3511</v>
      </c>
      <c r="J1480" s="16" t="s">
        <v>3512</v>
      </c>
      <c r="K1480" s="17" t="s">
        <v>18</v>
      </c>
      <c r="L1480" s="17" t="s">
        <v>2962</v>
      </c>
      <c r="M1480" s="18"/>
    </row>
    <row r="1481" s="3" customFormat="1" ht="26" customHeight="1" spans="1:13">
      <c r="A1481" s="8" t="s">
        <v>3513</v>
      </c>
      <c r="B1481" s="8">
        <v>3670</v>
      </c>
      <c r="C1481" s="8">
        <v>117</v>
      </c>
      <c r="D1481" s="9">
        <f t="shared" si="23"/>
        <v>3787</v>
      </c>
      <c r="E1481" s="10">
        <v>43271</v>
      </c>
      <c r="F1481" s="8">
        <v>3787</v>
      </c>
      <c r="G1481" s="9" t="s">
        <v>2343</v>
      </c>
      <c r="H1481" s="11" t="s">
        <v>2344</v>
      </c>
      <c r="I1481" s="12" t="s">
        <v>2345</v>
      </c>
      <c r="J1481" s="16" t="s">
        <v>2346</v>
      </c>
      <c r="K1481" s="17" t="s">
        <v>18</v>
      </c>
      <c r="L1481" s="17" t="s">
        <v>2964</v>
      </c>
      <c r="M1481" s="18"/>
    </row>
    <row r="1482" s="3" customFormat="1" ht="26" customHeight="1" spans="1:13">
      <c r="A1482" s="8" t="s">
        <v>3514</v>
      </c>
      <c r="B1482" s="8">
        <v>14590</v>
      </c>
      <c r="C1482" s="8"/>
      <c r="D1482" s="9">
        <f t="shared" si="23"/>
        <v>14590</v>
      </c>
      <c r="E1482" s="10">
        <v>43271</v>
      </c>
      <c r="F1482" s="8">
        <v>14590</v>
      </c>
      <c r="G1482" s="9" t="s">
        <v>1683</v>
      </c>
      <c r="H1482" s="28" t="s">
        <v>1684</v>
      </c>
      <c r="I1482" s="12" t="s">
        <v>1685</v>
      </c>
      <c r="J1482" s="16" t="s">
        <v>1686</v>
      </c>
      <c r="K1482" s="17" t="s">
        <v>18</v>
      </c>
      <c r="L1482" s="17" t="s">
        <v>2966</v>
      </c>
      <c r="M1482" s="18"/>
    </row>
    <row r="1483" s="3" customFormat="1" ht="26" customHeight="1" spans="1:13">
      <c r="A1483" s="8" t="s">
        <v>3515</v>
      </c>
      <c r="B1483" s="8">
        <v>4237</v>
      </c>
      <c r="C1483" s="8"/>
      <c r="D1483" s="9">
        <f t="shared" si="23"/>
        <v>4237</v>
      </c>
      <c r="E1483" s="10">
        <v>43271</v>
      </c>
      <c r="F1483" s="8">
        <v>4237</v>
      </c>
      <c r="G1483" s="9" t="s">
        <v>2416</v>
      </c>
      <c r="H1483" s="28" t="s">
        <v>2417</v>
      </c>
      <c r="I1483" s="12" t="s">
        <v>2418</v>
      </c>
      <c r="J1483" s="16" t="s">
        <v>2419</v>
      </c>
      <c r="K1483" s="17" t="s">
        <v>18</v>
      </c>
      <c r="L1483" s="17" t="s">
        <v>2968</v>
      </c>
      <c r="M1483" s="18"/>
    </row>
    <row r="1484" s="3" customFormat="1" ht="26" customHeight="1" spans="1:13">
      <c r="A1484" s="8" t="s">
        <v>3516</v>
      </c>
      <c r="B1484" s="8">
        <v>7868</v>
      </c>
      <c r="C1484" s="8"/>
      <c r="D1484" s="9">
        <f t="shared" si="23"/>
        <v>7868</v>
      </c>
      <c r="E1484" s="10">
        <v>43271</v>
      </c>
      <c r="F1484" s="8">
        <v>7868</v>
      </c>
      <c r="G1484" s="9" t="s">
        <v>951</v>
      </c>
      <c r="H1484" s="11" t="s">
        <v>952</v>
      </c>
      <c r="I1484" s="12" t="s">
        <v>953</v>
      </c>
      <c r="J1484" s="16" t="s">
        <v>954</v>
      </c>
      <c r="K1484" s="17" t="s">
        <v>18</v>
      </c>
      <c r="L1484" s="17" t="s">
        <v>2970</v>
      </c>
      <c r="M1484" s="18"/>
    </row>
    <row r="1485" s="3" customFormat="1" ht="26" customHeight="1" spans="1:13">
      <c r="A1485" s="8" t="s">
        <v>3517</v>
      </c>
      <c r="B1485" s="8">
        <v>22280</v>
      </c>
      <c r="C1485" s="8"/>
      <c r="D1485" s="9">
        <f t="shared" si="23"/>
        <v>22280</v>
      </c>
      <c r="E1485" s="10">
        <v>43271</v>
      </c>
      <c r="F1485" s="8">
        <v>15596</v>
      </c>
      <c r="G1485" s="9" t="s">
        <v>202</v>
      </c>
      <c r="H1485" s="28" t="s">
        <v>203</v>
      </c>
      <c r="I1485" s="12" t="s">
        <v>204</v>
      </c>
      <c r="J1485" s="16" t="s">
        <v>205</v>
      </c>
      <c r="K1485" s="17" t="s">
        <v>18</v>
      </c>
      <c r="L1485" s="17" t="s">
        <v>2972</v>
      </c>
      <c r="M1485" s="18"/>
    </row>
    <row r="1486" s="3" customFormat="1" ht="26" customHeight="1" spans="1:13">
      <c r="A1486" s="8" t="s">
        <v>3518</v>
      </c>
      <c r="B1486" s="8">
        <v>241110</v>
      </c>
      <c r="C1486" s="8"/>
      <c r="D1486" s="9">
        <f t="shared" si="23"/>
        <v>241110</v>
      </c>
      <c r="E1486" s="10">
        <v>43271</v>
      </c>
      <c r="F1486" s="8">
        <v>72333</v>
      </c>
      <c r="G1486" s="9" t="s">
        <v>2271</v>
      </c>
      <c r="H1486" s="28" t="s">
        <v>2272</v>
      </c>
      <c r="I1486" s="12" t="s">
        <v>2273</v>
      </c>
      <c r="J1486" s="16" t="s">
        <v>2274</v>
      </c>
      <c r="K1486" s="17" t="s">
        <v>18</v>
      </c>
      <c r="L1486" s="17" t="s">
        <v>2978</v>
      </c>
      <c r="M1486" s="18"/>
    </row>
    <row r="1487" s="3" customFormat="1" ht="26" customHeight="1" spans="1:13">
      <c r="A1487" s="8" t="s">
        <v>3519</v>
      </c>
      <c r="B1487" s="8">
        <v>50303.4</v>
      </c>
      <c r="C1487" s="8"/>
      <c r="D1487" s="9">
        <f t="shared" si="23"/>
        <v>50303.4</v>
      </c>
      <c r="E1487" s="10">
        <v>43271</v>
      </c>
      <c r="F1487" s="8">
        <v>50303.4</v>
      </c>
      <c r="G1487" s="9" t="s">
        <v>1059</v>
      </c>
      <c r="H1487" s="28" t="s">
        <v>3507</v>
      </c>
      <c r="I1487" s="12" t="s">
        <v>1061</v>
      </c>
      <c r="J1487" s="16" t="s">
        <v>1062</v>
      </c>
      <c r="K1487" s="17" t="s">
        <v>18</v>
      </c>
      <c r="L1487" s="17" t="s">
        <v>2980</v>
      </c>
      <c r="M1487" s="18"/>
    </row>
    <row r="1488" s="3" customFormat="1" ht="26" customHeight="1" spans="1:13">
      <c r="A1488" s="8" t="s">
        <v>3520</v>
      </c>
      <c r="B1488" s="8">
        <v>9065</v>
      </c>
      <c r="C1488" s="8">
        <v>130</v>
      </c>
      <c r="D1488" s="9">
        <f t="shared" si="23"/>
        <v>9195</v>
      </c>
      <c r="E1488" s="10">
        <v>43271</v>
      </c>
      <c r="F1488" s="8">
        <v>9195</v>
      </c>
      <c r="G1488" s="9" t="s">
        <v>2385</v>
      </c>
      <c r="H1488" s="11" t="s">
        <v>2386</v>
      </c>
      <c r="I1488" s="12" t="s">
        <v>2387</v>
      </c>
      <c r="J1488" s="16" t="s">
        <v>2388</v>
      </c>
      <c r="K1488" s="17" t="s">
        <v>18</v>
      </c>
      <c r="L1488" s="17" t="s">
        <v>2982</v>
      </c>
      <c r="M1488" s="18"/>
    </row>
    <row r="1489" s="3" customFormat="1" ht="26" customHeight="1" spans="1:13">
      <c r="A1489" s="8" t="s">
        <v>3521</v>
      </c>
      <c r="B1489" s="8">
        <v>41983.4</v>
      </c>
      <c r="C1489" s="8"/>
      <c r="D1489" s="9">
        <f t="shared" si="23"/>
        <v>41983.4</v>
      </c>
      <c r="E1489" s="10">
        <v>43271</v>
      </c>
      <c r="F1489" s="8">
        <v>41983.4</v>
      </c>
      <c r="G1489" s="9" t="s">
        <v>1647</v>
      </c>
      <c r="H1489" s="28" t="s">
        <v>1648</v>
      </c>
      <c r="I1489" s="12" t="s">
        <v>1649</v>
      </c>
      <c r="J1489" s="16" t="s">
        <v>1650</v>
      </c>
      <c r="K1489" s="17" t="s">
        <v>18</v>
      </c>
      <c r="L1489" s="17" t="s">
        <v>3522</v>
      </c>
      <c r="M1489" s="18"/>
    </row>
    <row r="1490" s="3" customFormat="1" ht="26" customHeight="1" spans="1:13">
      <c r="A1490" s="8" t="s">
        <v>3523</v>
      </c>
      <c r="B1490" s="8">
        <v>6540</v>
      </c>
      <c r="C1490" s="8">
        <v>111</v>
      </c>
      <c r="D1490" s="9">
        <f t="shared" si="23"/>
        <v>6651</v>
      </c>
      <c r="E1490" s="10">
        <v>43271</v>
      </c>
      <c r="F1490" s="8">
        <v>6651</v>
      </c>
      <c r="G1490" s="9" t="s">
        <v>922</v>
      </c>
      <c r="H1490" s="11" t="s">
        <v>923</v>
      </c>
      <c r="I1490" s="12" t="s">
        <v>924</v>
      </c>
      <c r="J1490" s="16" t="s">
        <v>925</v>
      </c>
      <c r="K1490" s="17" t="s">
        <v>18</v>
      </c>
      <c r="L1490" s="17" t="s">
        <v>3524</v>
      </c>
      <c r="M1490" s="18"/>
    </row>
    <row r="1491" s="3" customFormat="1" ht="26" customHeight="1" spans="1:13">
      <c r="A1491" s="8" t="s">
        <v>3525</v>
      </c>
      <c r="B1491" s="8">
        <v>4233</v>
      </c>
      <c r="C1491" s="8"/>
      <c r="D1491" s="9">
        <f t="shared" si="23"/>
        <v>4233</v>
      </c>
      <c r="E1491" s="10">
        <v>43271</v>
      </c>
      <c r="F1491" s="8">
        <v>4233</v>
      </c>
      <c r="G1491" s="9" t="s">
        <v>2391</v>
      </c>
      <c r="H1491" s="28" t="s">
        <v>2392</v>
      </c>
      <c r="I1491" s="12" t="s">
        <v>2393</v>
      </c>
      <c r="J1491" s="16" t="s">
        <v>2394</v>
      </c>
      <c r="K1491" s="17" t="s">
        <v>18</v>
      </c>
      <c r="L1491" s="17" t="s">
        <v>3526</v>
      </c>
      <c r="M1491" s="18"/>
    </row>
    <row r="1492" s="3" customFormat="1" ht="26" customHeight="1" spans="1:13">
      <c r="A1492" s="8" t="s">
        <v>3527</v>
      </c>
      <c r="B1492" s="8">
        <v>42039</v>
      </c>
      <c r="C1492" s="8"/>
      <c r="D1492" s="9">
        <f t="shared" si="23"/>
        <v>42039</v>
      </c>
      <c r="E1492" s="10">
        <v>43271</v>
      </c>
      <c r="F1492" s="8">
        <v>42039</v>
      </c>
      <c r="G1492" s="9" t="s">
        <v>627</v>
      </c>
      <c r="H1492" s="11" t="s">
        <v>1738</v>
      </c>
      <c r="I1492" s="12" t="s">
        <v>629</v>
      </c>
      <c r="J1492" s="16" t="s">
        <v>630</v>
      </c>
      <c r="K1492" s="17" t="s">
        <v>18</v>
      </c>
      <c r="L1492" s="17" t="s">
        <v>3528</v>
      </c>
      <c r="M1492" s="18"/>
    </row>
    <row r="1493" s="3" customFormat="1" ht="26" customHeight="1" spans="1:13">
      <c r="A1493" s="8" t="s">
        <v>3529</v>
      </c>
      <c r="B1493" s="8">
        <v>11152</v>
      </c>
      <c r="C1493" s="8"/>
      <c r="D1493" s="9">
        <f t="shared" si="23"/>
        <v>11152</v>
      </c>
      <c r="E1493" s="10">
        <v>43271</v>
      </c>
      <c r="F1493" s="8">
        <v>11152</v>
      </c>
      <c r="G1493" s="9" t="s">
        <v>1608</v>
      </c>
      <c r="H1493" s="11" t="s">
        <v>1609</v>
      </c>
      <c r="I1493" s="12" t="s">
        <v>1610</v>
      </c>
      <c r="J1493" s="16" t="s">
        <v>1611</v>
      </c>
      <c r="K1493" s="17" t="s">
        <v>18</v>
      </c>
      <c r="L1493" s="17" t="s">
        <v>3530</v>
      </c>
      <c r="M1493" s="18"/>
    </row>
    <row r="1494" s="3" customFormat="1" ht="26" customHeight="1" spans="1:13">
      <c r="A1494" s="8" t="s">
        <v>3531</v>
      </c>
      <c r="B1494" s="8">
        <v>23600</v>
      </c>
      <c r="C1494" s="8"/>
      <c r="D1494" s="9">
        <f t="shared" si="23"/>
        <v>23600</v>
      </c>
      <c r="E1494" s="10">
        <v>43271</v>
      </c>
      <c r="F1494" s="8">
        <v>16520</v>
      </c>
      <c r="G1494" s="9" t="s">
        <v>3477</v>
      </c>
      <c r="H1494" s="11" t="s">
        <v>3478</v>
      </c>
      <c r="I1494" s="12" t="s">
        <v>584</v>
      </c>
      <c r="J1494" s="16" t="s">
        <v>3479</v>
      </c>
      <c r="K1494" s="17" t="s">
        <v>18</v>
      </c>
      <c r="L1494" s="17" t="s">
        <v>3532</v>
      </c>
      <c r="M1494" s="18"/>
    </row>
    <row r="1495" s="3" customFormat="1" ht="26" customHeight="1" spans="1:13">
      <c r="A1495" s="8" t="s">
        <v>3533</v>
      </c>
      <c r="B1495" s="8">
        <v>585</v>
      </c>
      <c r="C1495" s="8"/>
      <c r="D1495" s="9">
        <f t="shared" si="23"/>
        <v>585</v>
      </c>
      <c r="E1495" s="10">
        <v>43271</v>
      </c>
      <c r="F1495" s="8">
        <v>585</v>
      </c>
      <c r="G1495" s="9" t="s">
        <v>2627</v>
      </c>
      <c r="H1495" s="11" t="s">
        <v>2628</v>
      </c>
      <c r="I1495" s="12" t="s">
        <v>2629</v>
      </c>
      <c r="J1495" s="16" t="s">
        <v>2630</v>
      </c>
      <c r="K1495" s="17" t="s">
        <v>18</v>
      </c>
      <c r="L1495" s="17" t="s">
        <v>3534</v>
      </c>
      <c r="M1495" s="18"/>
    </row>
    <row r="1496" s="3" customFormat="1" ht="26" customHeight="1" spans="1:13">
      <c r="A1496" s="8" t="s">
        <v>3535</v>
      </c>
      <c r="B1496" s="8">
        <v>90630</v>
      </c>
      <c r="C1496" s="8"/>
      <c r="D1496" s="9">
        <f t="shared" ref="D1496:D1559" si="24">SUM(B1496:C1496)</f>
        <v>90630</v>
      </c>
      <c r="E1496" s="10">
        <v>43271</v>
      </c>
      <c r="F1496" s="8">
        <v>27189</v>
      </c>
      <c r="G1496" s="9" t="s">
        <v>2123</v>
      </c>
      <c r="H1496" s="28" t="s">
        <v>2124</v>
      </c>
      <c r="I1496" s="12" t="s">
        <v>2125</v>
      </c>
      <c r="J1496" s="16" t="s">
        <v>2126</v>
      </c>
      <c r="K1496" s="17" t="s">
        <v>18</v>
      </c>
      <c r="L1496" s="17" t="s">
        <v>3536</v>
      </c>
      <c r="M1496" s="18"/>
    </row>
    <row r="1497" s="3" customFormat="1" ht="26" customHeight="1" spans="1:13">
      <c r="A1497" s="8" t="s">
        <v>3537</v>
      </c>
      <c r="B1497" s="8">
        <v>40000</v>
      </c>
      <c r="C1497" s="8"/>
      <c r="D1497" s="9">
        <f t="shared" si="24"/>
        <v>40000</v>
      </c>
      <c r="E1497" s="10">
        <v>43271</v>
      </c>
      <c r="F1497" s="8">
        <v>12000</v>
      </c>
      <c r="G1497" s="9" t="s">
        <v>70</v>
      </c>
      <c r="H1497" s="11" t="s">
        <v>71</v>
      </c>
      <c r="I1497" s="12" t="s">
        <v>72</v>
      </c>
      <c r="J1497" s="16" t="s">
        <v>73</v>
      </c>
      <c r="K1497" s="17" t="s">
        <v>18</v>
      </c>
      <c r="L1497" s="17" t="s">
        <v>3538</v>
      </c>
      <c r="M1497" s="18"/>
    </row>
    <row r="1498" s="3" customFormat="1" ht="26" customHeight="1" spans="1:13">
      <c r="A1498" s="8" t="s">
        <v>3539</v>
      </c>
      <c r="B1498" s="8">
        <v>11250</v>
      </c>
      <c r="C1498" s="8"/>
      <c r="D1498" s="9">
        <f t="shared" si="24"/>
        <v>11250</v>
      </c>
      <c r="E1498" s="10">
        <v>43271</v>
      </c>
      <c r="F1498" s="8">
        <v>3375</v>
      </c>
      <c r="G1498" s="9" t="s">
        <v>1996</v>
      </c>
      <c r="H1498" s="11" t="s">
        <v>1997</v>
      </c>
      <c r="I1498" s="12" t="s">
        <v>1998</v>
      </c>
      <c r="J1498" s="16" t="s">
        <v>1999</v>
      </c>
      <c r="K1498" s="17" t="s">
        <v>18</v>
      </c>
      <c r="L1498" s="17" t="s">
        <v>3540</v>
      </c>
      <c r="M1498" s="18"/>
    </row>
    <row r="1499" s="3" customFormat="1" ht="26" customHeight="1" spans="1:13">
      <c r="A1499" s="8" t="s">
        <v>3541</v>
      </c>
      <c r="B1499" s="8">
        <v>38500</v>
      </c>
      <c r="C1499" s="8"/>
      <c r="D1499" s="9">
        <f t="shared" si="24"/>
        <v>38500</v>
      </c>
      <c r="E1499" s="10">
        <v>43271</v>
      </c>
      <c r="F1499" s="8">
        <v>11550</v>
      </c>
      <c r="G1499" s="9" t="s">
        <v>3371</v>
      </c>
      <c r="H1499" s="11" t="s">
        <v>3372</v>
      </c>
      <c r="I1499" s="12" t="s">
        <v>3373</v>
      </c>
      <c r="J1499" s="16" t="s">
        <v>158</v>
      </c>
      <c r="K1499" s="17" t="s">
        <v>18</v>
      </c>
      <c r="L1499" s="17" t="s">
        <v>3542</v>
      </c>
      <c r="M1499" s="18"/>
    </row>
    <row r="1500" s="3" customFormat="1" ht="26" customHeight="1" spans="1:13">
      <c r="A1500" s="8" t="s">
        <v>3543</v>
      </c>
      <c r="B1500" s="8">
        <v>38127.5</v>
      </c>
      <c r="C1500" s="8"/>
      <c r="D1500" s="9">
        <f t="shared" si="24"/>
        <v>38127.5</v>
      </c>
      <c r="E1500" s="10">
        <v>43271</v>
      </c>
      <c r="F1500" s="8">
        <v>38127.5</v>
      </c>
      <c r="G1500" s="9" t="s">
        <v>1743</v>
      </c>
      <c r="H1500" s="11" t="s">
        <v>1744</v>
      </c>
      <c r="I1500" s="12" t="s">
        <v>1745</v>
      </c>
      <c r="J1500" s="16" t="s">
        <v>1746</v>
      </c>
      <c r="K1500" s="17" t="s">
        <v>18</v>
      </c>
      <c r="L1500" s="17" t="s">
        <v>3544</v>
      </c>
      <c r="M1500" s="18"/>
    </row>
    <row r="1501" s="3" customFormat="1" ht="26" customHeight="1" spans="1:13">
      <c r="A1501" s="8" t="s">
        <v>3545</v>
      </c>
      <c r="B1501" s="8">
        <v>35164.2</v>
      </c>
      <c r="C1501" s="8">
        <v>275.45</v>
      </c>
      <c r="D1501" s="9">
        <f t="shared" si="24"/>
        <v>35439.65</v>
      </c>
      <c r="E1501" s="10">
        <v>43271</v>
      </c>
      <c r="F1501" s="8">
        <v>35439.65</v>
      </c>
      <c r="G1501" s="9" t="s">
        <v>367</v>
      </c>
      <c r="H1501" s="11" t="s">
        <v>368</v>
      </c>
      <c r="I1501" s="12" t="s">
        <v>369</v>
      </c>
      <c r="J1501" s="16" t="s">
        <v>370</v>
      </c>
      <c r="K1501" s="17" t="s">
        <v>18</v>
      </c>
      <c r="L1501" s="17" t="s">
        <v>3546</v>
      </c>
      <c r="M1501" s="18"/>
    </row>
    <row r="1502" s="3" customFormat="1" ht="26" customHeight="1" spans="1:13">
      <c r="A1502" s="8" t="s">
        <v>3547</v>
      </c>
      <c r="B1502" s="8">
        <v>17845</v>
      </c>
      <c r="C1502" s="8"/>
      <c r="D1502" s="9">
        <f t="shared" si="24"/>
        <v>17845</v>
      </c>
      <c r="E1502" s="10">
        <v>43272</v>
      </c>
      <c r="F1502" s="8">
        <v>5353.5</v>
      </c>
      <c r="G1502" s="9" t="s">
        <v>3548</v>
      </c>
      <c r="H1502" s="28" t="s">
        <v>3549</v>
      </c>
      <c r="I1502" s="12" t="s">
        <v>3550</v>
      </c>
      <c r="J1502" s="16" t="s">
        <v>3551</v>
      </c>
      <c r="K1502" s="17" t="s">
        <v>18</v>
      </c>
      <c r="L1502" s="17" t="s">
        <v>3552</v>
      </c>
      <c r="M1502" s="18"/>
    </row>
    <row r="1503" s="3" customFormat="1" ht="26" customHeight="1" spans="1:13">
      <c r="A1503" s="8" t="s">
        <v>3553</v>
      </c>
      <c r="B1503" s="8">
        <v>1740</v>
      </c>
      <c r="C1503" s="8"/>
      <c r="D1503" s="9">
        <f t="shared" si="24"/>
        <v>1740</v>
      </c>
      <c r="E1503" s="10">
        <v>43272</v>
      </c>
      <c r="F1503" s="8">
        <v>1740</v>
      </c>
      <c r="G1503" s="9" t="s">
        <v>2649</v>
      </c>
      <c r="H1503" s="28" t="s">
        <v>2650</v>
      </c>
      <c r="I1503" s="12" t="s">
        <v>2651</v>
      </c>
      <c r="J1503" s="16" t="s">
        <v>2652</v>
      </c>
      <c r="K1503" s="17" t="s">
        <v>18</v>
      </c>
      <c r="L1503" s="17" t="s">
        <v>3554</v>
      </c>
      <c r="M1503" s="18"/>
    </row>
    <row r="1504" s="3" customFormat="1" ht="26" customHeight="1" spans="1:13">
      <c r="A1504" s="8" t="s">
        <v>3555</v>
      </c>
      <c r="B1504" s="8">
        <v>159314.2</v>
      </c>
      <c r="C1504" s="8"/>
      <c r="D1504" s="9">
        <f t="shared" si="24"/>
        <v>159314.2</v>
      </c>
      <c r="E1504" s="10">
        <v>43272</v>
      </c>
      <c r="F1504" s="8">
        <v>159314.2</v>
      </c>
      <c r="G1504" s="9" t="s">
        <v>377</v>
      </c>
      <c r="H1504" s="11" t="s">
        <v>378</v>
      </c>
      <c r="I1504" s="12" t="s">
        <v>379</v>
      </c>
      <c r="J1504" s="16" t="s">
        <v>380</v>
      </c>
      <c r="K1504" s="17" t="s">
        <v>18</v>
      </c>
      <c r="L1504" s="17" t="s">
        <v>3556</v>
      </c>
      <c r="M1504" s="18"/>
    </row>
    <row r="1505" s="3" customFormat="1" ht="26" customHeight="1" spans="1:13">
      <c r="A1505" s="8" t="s">
        <v>3557</v>
      </c>
      <c r="B1505" s="8">
        <v>10200</v>
      </c>
      <c r="C1505" s="8"/>
      <c r="D1505" s="9">
        <f t="shared" si="24"/>
        <v>10200</v>
      </c>
      <c r="E1505" s="10">
        <v>43272</v>
      </c>
      <c r="F1505" s="8">
        <v>10200</v>
      </c>
      <c r="G1505" s="9" t="s">
        <v>615</v>
      </c>
      <c r="H1505" s="11" t="s">
        <v>616</v>
      </c>
      <c r="I1505" s="12" t="s">
        <v>617</v>
      </c>
      <c r="J1505" s="16" t="s">
        <v>618</v>
      </c>
      <c r="K1505" s="17" t="s">
        <v>18</v>
      </c>
      <c r="L1505" s="17" t="s">
        <v>3558</v>
      </c>
      <c r="M1505" s="18"/>
    </row>
    <row r="1506" s="3" customFormat="1" ht="26" customHeight="1" spans="1:13">
      <c r="A1506" s="8" t="s">
        <v>3559</v>
      </c>
      <c r="B1506" s="8">
        <v>39300</v>
      </c>
      <c r="C1506" s="8"/>
      <c r="D1506" s="9">
        <f t="shared" si="24"/>
        <v>39300</v>
      </c>
      <c r="E1506" s="10">
        <v>43272</v>
      </c>
      <c r="F1506" s="8">
        <v>11790</v>
      </c>
      <c r="G1506" s="9" t="s">
        <v>3371</v>
      </c>
      <c r="H1506" s="11" t="s">
        <v>3372</v>
      </c>
      <c r="I1506" s="12" t="s">
        <v>3373</v>
      </c>
      <c r="J1506" s="16" t="s">
        <v>158</v>
      </c>
      <c r="K1506" s="17" t="s">
        <v>18</v>
      </c>
      <c r="L1506" s="17" t="s">
        <v>3560</v>
      </c>
      <c r="M1506" s="18"/>
    </row>
    <row r="1507" s="3" customFormat="1" ht="26" customHeight="1" spans="1:13">
      <c r="A1507" s="8" t="s">
        <v>3561</v>
      </c>
      <c r="B1507" s="8">
        <v>6875</v>
      </c>
      <c r="C1507" s="8"/>
      <c r="D1507" s="9">
        <f t="shared" si="24"/>
        <v>6875</v>
      </c>
      <c r="E1507" s="10">
        <v>43272</v>
      </c>
      <c r="F1507" s="8">
        <v>6875</v>
      </c>
      <c r="G1507" s="9" t="s">
        <v>3048</v>
      </c>
      <c r="H1507" s="28" t="s">
        <v>3049</v>
      </c>
      <c r="I1507" s="12" t="s">
        <v>3050</v>
      </c>
      <c r="J1507" s="16" t="s">
        <v>3051</v>
      </c>
      <c r="K1507" s="17" t="s">
        <v>18</v>
      </c>
      <c r="L1507" s="17" t="s">
        <v>3562</v>
      </c>
      <c r="M1507" s="18"/>
    </row>
    <row r="1508" s="3" customFormat="1" ht="26" customHeight="1" spans="1:13">
      <c r="A1508" s="8" t="s">
        <v>3563</v>
      </c>
      <c r="B1508" s="8">
        <v>4000</v>
      </c>
      <c r="C1508" s="8"/>
      <c r="D1508" s="9">
        <f t="shared" si="24"/>
        <v>4000</v>
      </c>
      <c r="E1508" s="10">
        <v>43272</v>
      </c>
      <c r="F1508" s="8">
        <v>4000</v>
      </c>
      <c r="G1508" s="9" t="s">
        <v>3564</v>
      </c>
      <c r="H1508" s="11" t="s">
        <v>3565</v>
      </c>
      <c r="I1508" s="12" t="s">
        <v>3566</v>
      </c>
      <c r="J1508" s="16" t="s">
        <v>3567</v>
      </c>
      <c r="K1508" s="17" t="s">
        <v>18</v>
      </c>
      <c r="L1508" s="17" t="s">
        <v>3568</v>
      </c>
      <c r="M1508" s="18"/>
    </row>
    <row r="1509" s="3" customFormat="1" ht="26" customHeight="1" spans="1:13">
      <c r="A1509" s="8" t="s">
        <v>3569</v>
      </c>
      <c r="B1509" s="8">
        <v>10650</v>
      </c>
      <c r="C1509" s="8"/>
      <c r="D1509" s="9">
        <f t="shared" si="24"/>
        <v>10650</v>
      </c>
      <c r="E1509" s="10">
        <v>43272</v>
      </c>
      <c r="F1509" s="8">
        <v>10650</v>
      </c>
      <c r="G1509" s="9" t="s">
        <v>2733</v>
      </c>
      <c r="H1509" s="11" t="s">
        <v>2734</v>
      </c>
      <c r="I1509" s="12" t="s">
        <v>2735</v>
      </c>
      <c r="J1509" s="16" t="s">
        <v>2736</v>
      </c>
      <c r="K1509" s="17" t="s">
        <v>18</v>
      </c>
      <c r="L1509" s="17" t="s">
        <v>3570</v>
      </c>
      <c r="M1509" s="18"/>
    </row>
    <row r="1510" s="3" customFormat="1" ht="26" customHeight="1" spans="1:13">
      <c r="A1510" s="8" t="s">
        <v>3571</v>
      </c>
      <c r="B1510" s="8">
        <v>16380</v>
      </c>
      <c r="C1510" s="8">
        <v>500</v>
      </c>
      <c r="D1510" s="9">
        <f t="shared" si="24"/>
        <v>16880</v>
      </c>
      <c r="E1510" s="10">
        <v>43272</v>
      </c>
      <c r="F1510" s="8">
        <v>11966</v>
      </c>
      <c r="G1510" s="9" t="s">
        <v>3572</v>
      </c>
      <c r="H1510" s="11" t="s">
        <v>3573</v>
      </c>
      <c r="I1510" s="12" t="s">
        <v>3574</v>
      </c>
      <c r="J1510" s="16" t="s">
        <v>3575</v>
      </c>
      <c r="K1510" s="17" t="s">
        <v>18</v>
      </c>
      <c r="L1510" s="17" t="s">
        <v>3576</v>
      </c>
      <c r="M1510" s="18"/>
    </row>
    <row r="1511" s="3" customFormat="1" ht="26" customHeight="1" spans="1:13">
      <c r="A1511" s="8" t="s">
        <v>3577</v>
      </c>
      <c r="B1511" s="8">
        <v>7236</v>
      </c>
      <c r="C1511" s="8"/>
      <c r="D1511" s="9">
        <f t="shared" si="24"/>
        <v>7236</v>
      </c>
      <c r="E1511" s="10">
        <v>43272</v>
      </c>
      <c r="F1511" s="8">
        <v>7236</v>
      </c>
      <c r="G1511" s="9" t="s">
        <v>1222</v>
      </c>
      <c r="H1511" s="11" t="s">
        <v>1223</v>
      </c>
      <c r="I1511" s="12" t="s">
        <v>1224</v>
      </c>
      <c r="J1511" s="16" t="s">
        <v>1225</v>
      </c>
      <c r="K1511" s="17" t="s">
        <v>18</v>
      </c>
      <c r="L1511" s="17" t="s">
        <v>3578</v>
      </c>
      <c r="M1511" s="18"/>
    </row>
    <row r="1512" s="3" customFormat="1" ht="26" customHeight="1" spans="1:13">
      <c r="A1512" s="8" t="s">
        <v>3579</v>
      </c>
      <c r="B1512" s="8">
        <v>4050</v>
      </c>
      <c r="C1512" s="8"/>
      <c r="D1512" s="9">
        <f t="shared" si="24"/>
        <v>4050</v>
      </c>
      <c r="E1512" s="10">
        <v>43272</v>
      </c>
      <c r="F1512" s="8">
        <v>4050</v>
      </c>
      <c r="G1512" s="9" t="s">
        <v>2940</v>
      </c>
      <c r="H1512" s="11" t="s">
        <v>2941</v>
      </c>
      <c r="I1512" s="12" t="s">
        <v>2942</v>
      </c>
      <c r="J1512" s="16" t="s">
        <v>2943</v>
      </c>
      <c r="K1512" s="17" t="s">
        <v>18</v>
      </c>
      <c r="L1512" s="17" t="s">
        <v>3580</v>
      </c>
      <c r="M1512" s="18"/>
    </row>
    <row r="1513" s="3" customFormat="1" ht="26" customHeight="1" spans="1:13">
      <c r="A1513" s="8" t="s">
        <v>3581</v>
      </c>
      <c r="B1513" s="8">
        <v>19920</v>
      </c>
      <c r="C1513" s="8"/>
      <c r="D1513" s="9">
        <f t="shared" si="24"/>
        <v>19920</v>
      </c>
      <c r="E1513" s="10">
        <v>43272</v>
      </c>
      <c r="F1513" s="8">
        <v>19920</v>
      </c>
      <c r="G1513" s="9" t="s">
        <v>647</v>
      </c>
      <c r="H1513" s="11" t="s">
        <v>1735</v>
      </c>
      <c r="I1513" s="12" t="s">
        <v>194</v>
      </c>
      <c r="J1513" s="16" t="s">
        <v>649</v>
      </c>
      <c r="K1513" s="17" t="s">
        <v>18</v>
      </c>
      <c r="L1513" s="17" t="s">
        <v>3582</v>
      </c>
      <c r="M1513" s="18"/>
    </row>
    <row r="1514" s="3" customFormat="1" ht="26" customHeight="1" spans="1:13">
      <c r="A1514" s="8" t="s">
        <v>3583</v>
      </c>
      <c r="B1514" s="8">
        <v>30420</v>
      </c>
      <c r="C1514" s="8"/>
      <c r="D1514" s="9">
        <f t="shared" si="24"/>
        <v>30420</v>
      </c>
      <c r="E1514" s="10">
        <v>43272</v>
      </c>
      <c r="F1514" s="8">
        <v>30420</v>
      </c>
      <c r="G1514" s="9" t="s">
        <v>3584</v>
      </c>
      <c r="H1514" s="11" t="s">
        <v>3585</v>
      </c>
      <c r="I1514" s="12" t="s">
        <v>3586</v>
      </c>
      <c r="J1514" s="16" t="s">
        <v>3587</v>
      </c>
      <c r="K1514" s="17" t="s">
        <v>18</v>
      </c>
      <c r="L1514" s="17" t="s">
        <v>3588</v>
      </c>
      <c r="M1514" s="18"/>
    </row>
    <row r="1515" s="3" customFormat="1" ht="26" customHeight="1" spans="1:13">
      <c r="A1515" s="8" t="s">
        <v>3589</v>
      </c>
      <c r="B1515" s="8">
        <v>2250</v>
      </c>
      <c r="C1515" s="8">
        <v>85</v>
      </c>
      <c r="D1515" s="9">
        <f t="shared" si="24"/>
        <v>2335</v>
      </c>
      <c r="E1515" s="10">
        <v>43272</v>
      </c>
      <c r="F1515" s="8">
        <v>2335</v>
      </c>
      <c r="G1515" s="9" t="s">
        <v>202</v>
      </c>
      <c r="H1515" s="28" t="s">
        <v>203</v>
      </c>
      <c r="I1515" s="12" t="s">
        <v>204</v>
      </c>
      <c r="J1515" s="16" t="s">
        <v>205</v>
      </c>
      <c r="K1515" s="17" t="s">
        <v>18</v>
      </c>
      <c r="L1515" s="17" t="s">
        <v>3590</v>
      </c>
      <c r="M1515" s="18"/>
    </row>
    <row r="1516" s="3" customFormat="1" ht="26" customHeight="1" spans="1:13">
      <c r="A1516" s="8" t="s">
        <v>3591</v>
      </c>
      <c r="B1516" s="8">
        <v>12855</v>
      </c>
      <c r="C1516" s="8"/>
      <c r="D1516" s="9">
        <f t="shared" si="24"/>
        <v>12855</v>
      </c>
      <c r="E1516" s="10">
        <v>43272</v>
      </c>
      <c r="F1516" s="8">
        <v>12855</v>
      </c>
      <c r="G1516" s="9" t="s">
        <v>2156</v>
      </c>
      <c r="H1516" s="28" t="s">
        <v>2157</v>
      </c>
      <c r="I1516" s="12" t="s">
        <v>2158</v>
      </c>
      <c r="J1516" s="16" t="s">
        <v>2159</v>
      </c>
      <c r="K1516" s="17" t="s">
        <v>18</v>
      </c>
      <c r="L1516" s="17" t="s">
        <v>3592</v>
      </c>
      <c r="M1516" s="18"/>
    </row>
    <row r="1517" s="3" customFormat="1" ht="26" customHeight="1" spans="1:13">
      <c r="A1517" s="8" t="s">
        <v>3593</v>
      </c>
      <c r="B1517" s="8">
        <v>52371.5</v>
      </c>
      <c r="C1517" s="8"/>
      <c r="D1517" s="9">
        <f t="shared" si="24"/>
        <v>52371.5</v>
      </c>
      <c r="E1517" s="10">
        <v>43272</v>
      </c>
      <c r="F1517" s="8">
        <v>15711.45</v>
      </c>
      <c r="G1517" s="9" t="s">
        <v>750</v>
      </c>
      <c r="H1517" s="11" t="s">
        <v>751</v>
      </c>
      <c r="I1517" s="12" t="s">
        <v>752</v>
      </c>
      <c r="J1517" s="16" t="s">
        <v>753</v>
      </c>
      <c r="K1517" s="17" t="s">
        <v>18</v>
      </c>
      <c r="L1517" s="17" t="s">
        <v>3594</v>
      </c>
      <c r="M1517" s="18"/>
    </row>
    <row r="1518" s="3" customFormat="1" ht="26" customHeight="1" spans="1:13">
      <c r="A1518" s="8" t="s">
        <v>3595</v>
      </c>
      <c r="B1518" s="8">
        <v>7040</v>
      </c>
      <c r="C1518" s="8">
        <v>150</v>
      </c>
      <c r="D1518" s="9">
        <f t="shared" si="24"/>
        <v>7190</v>
      </c>
      <c r="E1518" s="10">
        <v>43272</v>
      </c>
      <c r="F1518" s="8">
        <v>7190</v>
      </c>
      <c r="G1518" s="9" t="s">
        <v>3596</v>
      </c>
      <c r="H1518" s="11" t="s">
        <v>3597</v>
      </c>
      <c r="I1518" s="12" t="s">
        <v>3598</v>
      </c>
      <c r="J1518" s="16" t="s">
        <v>3599</v>
      </c>
      <c r="K1518" s="17" t="s">
        <v>18</v>
      </c>
      <c r="L1518" s="17" t="s">
        <v>3600</v>
      </c>
      <c r="M1518" s="18"/>
    </row>
    <row r="1519" s="3" customFormat="1" ht="26" customHeight="1" spans="1:13">
      <c r="A1519" s="8" t="s">
        <v>3601</v>
      </c>
      <c r="B1519" s="8">
        <v>33022</v>
      </c>
      <c r="C1519" s="8"/>
      <c r="D1519" s="9">
        <f t="shared" si="24"/>
        <v>33022</v>
      </c>
      <c r="E1519" s="10">
        <v>43272</v>
      </c>
      <c r="F1519" s="8">
        <v>9906.6</v>
      </c>
      <c r="G1519" s="9" t="s">
        <v>3602</v>
      </c>
      <c r="H1519" s="11" t="s">
        <v>3603</v>
      </c>
      <c r="I1519" s="12" t="s">
        <v>3604</v>
      </c>
      <c r="J1519" s="16" t="s">
        <v>3605</v>
      </c>
      <c r="K1519" s="17" t="s">
        <v>18</v>
      </c>
      <c r="L1519" s="17" t="s">
        <v>3606</v>
      </c>
      <c r="M1519" s="18"/>
    </row>
    <row r="1520" s="3" customFormat="1" ht="26" customHeight="1" spans="1:13">
      <c r="A1520" s="8" t="s">
        <v>3607</v>
      </c>
      <c r="B1520" s="8">
        <v>1567.25</v>
      </c>
      <c r="C1520" s="8"/>
      <c r="D1520" s="9">
        <f t="shared" si="24"/>
        <v>1567.25</v>
      </c>
      <c r="E1520" s="10">
        <v>43273</v>
      </c>
      <c r="F1520" s="8">
        <v>1567.25</v>
      </c>
      <c r="G1520" s="9" t="s">
        <v>1014</v>
      </c>
      <c r="H1520" s="28" t="s">
        <v>1015</v>
      </c>
      <c r="I1520" s="12" t="s">
        <v>1514</v>
      </c>
      <c r="J1520" s="16" t="s">
        <v>1017</v>
      </c>
      <c r="K1520" s="17" t="s">
        <v>18</v>
      </c>
      <c r="L1520" s="17" t="s">
        <v>3608</v>
      </c>
      <c r="M1520" s="18"/>
    </row>
    <row r="1521" s="3" customFormat="1" ht="26" customHeight="1" spans="1:13">
      <c r="A1521" s="8" t="s">
        <v>3609</v>
      </c>
      <c r="B1521" s="8">
        <v>41344.7</v>
      </c>
      <c r="C1521" s="8">
        <v>294</v>
      </c>
      <c r="D1521" s="9">
        <f t="shared" si="24"/>
        <v>41638.7</v>
      </c>
      <c r="E1521" s="10">
        <v>43273</v>
      </c>
      <c r="F1521" s="8">
        <v>41638.7</v>
      </c>
      <c r="G1521" s="9" t="s">
        <v>367</v>
      </c>
      <c r="H1521" s="11" t="s">
        <v>368</v>
      </c>
      <c r="I1521" s="12" t="s">
        <v>369</v>
      </c>
      <c r="J1521" s="16" t="s">
        <v>370</v>
      </c>
      <c r="K1521" s="17" t="s">
        <v>18</v>
      </c>
      <c r="L1521" s="17" t="s">
        <v>3610</v>
      </c>
      <c r="M1521" s="18"/>
    </row>
    <row r="1522" s="3" customFormat="1" ht="26" customHeight="1" spans="1:13">
      <c r="A1522" s="8" t="s">
        <v>3611</v>
      </c>
      <c r="B1522" s="8">
        <v>200838</v>
      </c>
      <c r="C1522" s="8"/>
      <c r="D1522" s="9">
        <f t="shared" si="24"/>
        <v>200838</v>
      </c>
      <c r="E1522" s="10">
        <v>43273</v>
      </c>
      <c r="F1522" s="8">
        <v>60251.4</v>
      </c>
      <c r="G1522" s="9" t="s">
        <v>202</v>
      </c>
      <c r="H1522" s="28" t="s">
        <v>203</v>
      </c>
      <c r="I1522" s="12" t="s">
        <v>204</v>
      </c>
      <c r="J1522" s="16" t="s">
        <v>205</v>
      </c>
      <c r="K1522" s="17" t="s">
        <v>18</v>
      </c>
      <c r="L1522" s="17" t="s">
        <v>3612</v>
      </c>
      <c r="M1522" s="18"/>
    </row>
    <row r="1523" s="3" customFormat="1" ht="26" customHeight="1" spans="1:13">
      <c r="A1523" s="8" t="s">
        <v>3613</v>
      </c>
      <c r="B1523" s="8">
        <v>23800</v>
      </c>
      <c r="C1523" s="8"/>
      <c r="D1523" s="9">
        <f t="shared" si="24"/>
        <v>23800</v>
      </c>
      <c r="E1523" s="10">
        <v>43273</v>
      </c>
      <c r="F1523" s="8">
        <v>23800</v>
      </c>
      <c r="G1523" s="9" t="s">
        <v>906</v>
      </c>
      <c r="H1523" s="11" t="s">
        <v>907</v>
      </c>
      <c r="I1523" s="12" t="s">
        <v>908</v>
      </c>
      <c r="J1523" s="16" t="s">
        <v>909</v>
      </c>
      <c r="K1523" s="17" t="s">
        <v>18</v>
      </c>
      <c r="L1523" s="17" t="s">
        <v>3614</v>
      </c>
      <c r="M1523" s="18"/>
    </row>
    <row r="1524" s="3" customFormat="1" ht="26" customHeight="1" spans="1:13">
      <c r="A1524" s="8" t="s">
        <v>3615</v>
      </c>
      <c r="B1524" s="8">
        <v>18345.5</v>
      </c>
      <c r="C1524" s="8"/>
      <c r="D1524" s="9">
        <f t="shared" si="24"/>
        <v>18345.5</v>
      </c>
      <c r="E1524" s="10">
        <v>43273</v>
      </c>
      <c r="F1524" s="8">
        <v>18345.5</v>
      </c>
      <c r="G1524" s="9" t="s">
        <v>1721</v>
      </c>
      <c r="H1524" s="11" t="s">
        <v>1722</v>
      </c>
      <c r="I1524" s="12" t="s">
        <v>1723</v>
      </c>
      <c r="J1524" s="16" t="s">
        <v>1724</v>
      </c>
      <c r="K1524" s="17" t="s">
        <v>18</v>
      </c>
      <c r="L1524" s="17" t="s">
        <v>3616</v>
      </c>
      <c r="M1524" s="18"/>
    </row>
    <row r="1525" s="3" customFormat="1" ht="26" customHeight="1" spans="1:13">
      <c r="A1525" s="8" t="s">
        <v>3617</v>
      </c>
      <c r="B1525" s="8">
        <v>14750</v>
      </c>
      <c r="C1525" s="8"/>
      <c r="D1525" s="9">
        <f t="shared" si="24"/>
        <v>14750</v>
      </c>
      <c r="E1525" s="10">
        <v>43273</v>
      </c>
      <c r="F1525" s="8">
        <v>10325</v>
      </c>
      <c r="G1525" s="9" t="s">
        <v>3477</v>
      </c>
      <c r="H1525" s="11" t="s">
        <v>3478</v>
      </c>
      <c r="I1525" s="12" t="s">
        <v>584</v>
      </c>
      <c r="J1525" s="16" t="s">
        <v>3479</v>
      </c>
      <c r="K1525" s="17" t="s">
        <v>18</v>
      </c>
      <c r="L1525" s="17" t="s">
        <v>3618</v>
      </c>
      <c r="M1525" s="18"/>
    </row>
    <row r="1526" s="3" customFormat="1" ht="26" customHeight="1" spans="1:13">
      <c r="A1526" s="8" t="s">
        <v>3619</v>
      </c>
      <c r="B1526" s="8">
        <v>23600</v>
      </c>
      <c r="C1526" s="8"/>
      <c r="D1526" s="9">
        <f t="shared" si="24"/>
        <v>23600</v>
      </c>
      <c r="E1526" s="10">
        <v>43273</v>
      </c>
      <c r="F1526" s="8">
        <v>16520</v>
      </c>
      <c r="G1526" s="9" t="s">
        <v>3477</v>
      </c>
      <c r="H1526" s="11" t="s">
        <v>3478</v>
      </c>
      <c r="I1526" s="12" t="s">
        <v>584</v>
      </c>
      <c r="J1526" s="16" t="s">
        <v>3479</v>
      </c>
      <c r="K1526" s="17" t="s">
        <v>18</v>
      </c>
      <c r="L1526" s="17" t="s">
        <v>3620</v>
      </c>
      <c r="M1526" s="18"/>
    </row>
    <row r="1527" s="3" customFormat="1" ht="26" customHeight="1" spans="1:13">
      <c r="A1527" s="8" t="s">
        <v>3621</v>
      </c>
      <c r="B1527" s="8">
        <v>49713.6</v>
      </c>
      <c r="C1527" s="8"/>
      <c r="D1527" s="9">
        <f t="shared" si="24"/>
        <v>49713.6</v>
      </c>
      <c r="E1527" s="10">
        <v>43273</v>
      </c>
      <c r="F1527" s="8">
        <v>49713.6</v>
      </c>
      <c r="G1527" s="9" t="s">
        <v>3622</v>
      </c>
      <c r="H1527" s="11" t="s">
        <v>3623</v>
      </c>
      <c r="I1527" s="12" t="s">
        <v>3624</v>
      </c>
      <c r="J1527" s="16" t="s">
        <v>3625</v>
      </c>
      <c r="K1527" s="17" t="s">
        <v>18</v>
      </c>
      <c r="L1527" s="17" t="s">
        <v>3626</v>
      </c>
      <c r="M1527" s="18"/>
    </row>
    <row r="1528" s="3" customFormat="1" ht="26" customHeight="1" spans="1:13">
      <c r="A1528" s="8" t="s">
        <v>3627</v>
      </c>
      <c r="B1528" s="8">
        <v>8414</v>
      </c>
      <c r="C1528" s="8"/>
      <c r="D1528" s="9">
        <f t="shared" si="24"/>
        <v>8414</v>
      </c>
      <c r="E1528" s="10">
        <v>43273</v>
      </c>
      <c r="F1528" s="8">
        <v>8414</v>
      </c>
      <c r="G1528" s="9" t="s">
        <v>3025</v>
      </c>
      <c r="H1528" s="28" t="s">
        <v>3026</v>
      </c>
      <c r="I1528" s="12" t="s">
        <v>3027</v>
      </c>
      <c r="J1528" s="16" t="s">
        <v>3028</v>
      </c>
      <c r="K1528" s="17" t="s">
        <v>18</v>
      </c>
      <c r="L1528" s="17" t="s">
        <v>3628</v>
      </c>
      <c r="M1528" s="18"/>
    </row>
    <row r="1529" s="3" customFormat="1" ht="26" customHeight="1" spans="1:13">
      <c r="A1529" s="8" t="s">
        <v>3629</v>
      </c>
      <c r="B1529" s="8">
        <v>4225</v>
      </c>
      <c r="C1529" s="8"/>
      <c r="D1529" s="9">
        <f t="shared" si="24"/>
        <v>4225</v>
      </c>
      <c r="E1529" s="10">
        <v>43274</v>
      </c>
      <c r="F1529" s="8">
        <v>4225</v>
      </c>
      <c r="G1529" s="9" t="s">
        <v>2421</v>
      </c>
      <c r="H1529" s="28" t="s">
        <v>2422</v>
      </c>
      <c r="I1529" s="12" t="s">
        <v>1521</v>
      </c>
      <c r="J1529" s="16" t="s">
        <v>1522</v>
      </c>
      <c r="K1529" s="17" t="s">
        <v>18</v>
      </c>
      <c r="L1529" s="17" t="s">
        <v>3630</v>
      </c>
      <c r="M1529" s="18"/>
    </row>
    <row r="1530" s="3" customFormat="1" ht="26" customHeight="1" spans="1:13">
      <c r="A1530" s="8" t="s">
        <v>3631</v>
      </c>
      <c r="B1530" s="8">
        <v>19670</v>
      </c>
      <c r="C1530" s="8"/>
      <c r="D1530" s="9">
        <f t="shared" si="24"/>
        <v>19670</v>
      </c>
      <c r="E1530" s="10">
        <v>43274</v>
      </c>
      <c r="F1530" s="8">
        <v>19670</v>
      </c>
      <c r="G1530" s="9" t="s">
        <v>1525</v>
      </c>
      <c r="H1530" s="11" t="s">
        <v>1526</v>
      </c>
      <c r="I1530" s="12" t="s">
        <v>1527</v>
      </c>
      <c r="J1530" s="16" t="s">
        <v>1528</v>
      </c>
      <c r="K1530" s="17" t="s">
        <v>18</v>
      </c>
      <c r="L1530" s="17" t="s">
        <v>3632</v>
      </c>
      <c r="M1530" s="18"/>
    </row>
    <row r="1531" s="3" customFormat="1" ht="26" customHeight="1" spans="1:13">
      <c r="A1531" s="8" t="s">
        <v>3633</v>
      </c>
      <c r="B1531" s="8">
        <v>20000</v>
      </c>
      <c r="C1531" s="8"/>
      <c r="D1531" s="9">
        <f t="shared" si="24"/>
        <v>20000</v>
      </c>
      <c r="E1531" s="10">
        <v>43274</v>
      </c>
      <c r="F1531" s="8">
        <v>6000</v>
      </c>
      <c r="G1531" s="9" t="s">
        <v>1637</v>
      </c>
      <c r="H1531" s="11" t="s">
        <v>1638</v>
      </c>
      <c r="I1531" s="12" t="s">
        <v>1639</v>
      </c>
      <c r="J1531" s="16" t="s">
        <v>1640</v>
      </c>
      <c r="K1531" s="17" t="s">
        <v>18</v>
      </c>
      <c r="L1531" s="17" t="s">
        <v>3634</v>
      </c>
      <c r="M1531" s="18"/>
    </row>
    <row r="1532" s="3" customFormat="1" ht="26" customHeight="1" spans="1:13">
      <c r="A1532" s="8" t="s">
        <v>3635</v>
      </c>
      <c r="B1532" s="8">
        <v>2490</v>
      </c>
      <c r="C1532" s="8"/>
      <c r="D1532" s="9">
        <f t="shared" si="24"/>
        <v>2490</v>
      </c>
      <c r="E1532" s="10">
        <v>43274</v>
      </c>
      <c r="F1532" s="8">
        <v>2490</v>
      </c>
      <c r="G1532" s="9" t="s">
        <v>3636</v>
      </c>
      <c r="H1532" s="11" t="s">
        <v>2462</v>
      </c>
      <c r="I1532" s="12" t="s">
        <v>2463</v>
      </c>
      <c r="J1532" s="16" t="s">
        <v>2464</v>
      </c>
      <c r="K1532" s="17" t="s">
        <v>18</v>
      </c>
      <c r="L1532" s="17" t="s">
        <v>3637</v>
      </c>
      <c r="M1532" s="18"/>
    </row>
    <row r="1533" s="3" customFormat="1" ht="26" customHeight="1" spans="1:13">
      <c r="A1533" s="8" t="s">
        <v>3638</v>
      </c>
      <c r="B1533" s="8">
        <v>56980</v>
      </c>
      <c r="C1533" s="8"/>
      <c r="D1533" s="9">
        <f t="shared" si="24"/>
        <v>56980</v>
      </c>
      <c r="E1533" s="10">
        <v>43274</v>
      </c>
      <c r="F1533" s="8">
        <v>17094</v>
      </c>
      <c r="G1533" s="9" t="s">
        <v>112</v>
      </c>
      <c r="H1533" s="11" t="s">
        <v>113</v>
      </c>
      <c r="I1533" s="12" t="s">
        <v>114</v>
      </c>
      <c r="J1533" s="16" t="s">
        <v>115</v>
      </c>
      <c r="K1533" s="17" t="s">
        <v>18</v>
      </c>
      <c r="L1533" s="17" t="s">
        <v>3639</v>
      </c>
      <c r="M1533" s="18"/>
    </row>
    <row r="1534" s="3" customFormat="1" ht="26" customHeight="1" spans="1:13">
      <c r="A1534" s="8" t="s">
        <v>3640</v>
      </c>
      <c r="B1534" s="8">
        <v>38925</v>
      </c>
      <c r="C1534" s="8"/>
      <c r="D1534" s="9">
        <f t="shared" si="24"/>
        <v>38925</v>
      </c>
      <c r="E1534" s="10">
        <v>43274</v>
      </c>
      <c r="F1534" s="8">
        <v>11677.5</v>
      </c>
      <c r="G1534" s="9" t="s">
        <v>1283</v>
      </c>
      <c r="H1534" s="11" t="s">
        <v>1284</v>
      </c>
      <c r="I1534" s="12" t="s">
        <v>1285</v>
      </c>
      <c r="J1534" s="16" t="s">
        <v>1286</v>
      </c>
      <c r="K1534" s="17" t="s">
        <v>18</v>
      </c>
      <c r="L1534" s="17" t="s">
        <v>3641</v>
      </c>
      <c r="M1534" s="18"/>
    </row>
    <row r="1535" s="3" customFormat="1" ht="26" customHeight="1" spans="1:13">
      <c r="A1535" s="8" t="s">
        <v>3642</v>
      </c>
      <c r="B1535" s="8">
        <v>650</v>
      </c>
      <c r="C1535" s="8"/>
      <c r="D1535" s="9">
        <f t="shared" si="24"/>
        <v>650</v>
      </c>
      <c r="E1535" s="10">
        <v>43274</v>
      </c>
      <c r="F1535" s="8">
        <v>650</v>
      </c>
      <c r="G1535" s="9" t="s">
        <v>2603</v>
      </c>
      <c r="H1535" s="11" t="s">
        <v>2604</v>
      </c>
      <c r="I1535" s="12" t="s">
        <v>2605</v>
      </c>
      <c r="J1535" s="16" t="s">
        <v>2606</v>
      </c>
      <c r="K1535" s="17" t="s">
        <v>18</v>
      </c>
      <c r="L1535" s="17" t="s">
        <v>3643</v>
      </c>
      <c r="M1535" s="18"/>
    </row>
    <row r="1536" s="3" customFormat="1" ht="26" customHeight="1" spans="1:13">
      <c r="A1536" s="8" t="s">
        <v>3644</v>
      </c>
      <c r="B1536" s="8">
        <v>37256</v>
      </c>
      <c r="C1536" s="8"/>
      <c r="D1536" s="9">
        <f t="shared" si="24"/>
        <v>37256</v>
      </c>
      <c r="E1536" s="10">
        <v>43274</v>
      </c>
      <c r="F1536" s="8">
        <v>11176.8</v>
      </c>
      <c r="G1536" s="9" t="s">
        <v>85</v>
      </c>
      <c r="H1536" s="11" t="s">
        <v>86</v>
      </c>
      <c r="I1536" s="12" t="s">
        <v>87</v>
      </c>
      <c r="J1536" s="16" t="s">
        <v>88</v>
      </c>
      <c r="K1536" s="17" t="s">
        <v>18</v>
      </c>
      <c r="L1536" s="17" t="s">
        <v>3645</v>
      </c>
      <c r="M1536" s="18"/>
    </row>
    <row r="1537" s="3" customFormat="1" ht="26" customHeight="1" spans="1:13">
      <c r="A1537" s="8" t="s">
        <v>3646</v>
      </c>
      <c r="B1537" s="8">
        <v>56940</v>
      </c>
      <c r="C1537" s="8"/>
      <c r="D1537" s="9">
        <f t="shared" si="24"/>
        <v>56940</v>
      </c>
      <c r="E1537" s="10">
        <v>43274</v>
      </c>
      <c r="F1537" s="8">
        <v>17082</v>
      </c>
      <c r="G1537" s="9" t="s">
        <v>508</v>
      </c>
      <c r="H1537" s="11" t="s">
        <v>509</v>
      </c>
      <c r="I1537" s="12" t="s">
        <v>510</v>
      </c>
      <c r="J1537" s="16" t="s">
        <v>511</v>
      </c>
      <c r="K1537" s="17" t="s">
        <v>18</v>
      </c>
      <c r="L1537" s="17" t="s">
        <v>3647</v>
      </c>
      <c r="M1537" s="18"/>
    </row>
    <row r="1538" s="3" customFormat="1" ht="26" customHeight="1" spans="1:13">
      <c r="A1538" s="8" t="s">
        <v>3648</v>
      </c>
      <c r="B1538" s="8">
        <v>46900</v>
      </c>
      <c r="C1538" s="8"/>
      <c r="D1538" s="9">
        <f t="shared" si="24"/>
        <v>46900</v>
      </c>
      <c r="E1538" s="10">
        <v>43274</v>
      </c>
      <c r="F1538" s="8">
        <v>46900</v>
      </c>
      <c r="G1538" s="9" t="s">
        <v>1425</v>
      </c>
      <c r="H1538" s="11" t="s">
        <v>1426</v>
      </c>
      <c r="I1538" s="12" t="s">
        <v>1427</v>
      </c>
      <c r="J1538" s="16" t="s">
        <v>1428</v>
      </c>
      <c r="K1538" s="17" t="s">
        <v>18</v>
      </c>
      <c r="L1538" s="17" t="s">
        <v>3649</v>
      </c>
      <c r="M1538" s="18"/>
    </row>
    <row r="1539" s="3" customFormat="1" ht="26" customHeight="1" spans="1:13">
      <c r="A1539" s="8" t="s">
        <v>3650</v>
      </c>
      <c r="B1539" s="8">
        <v>49410</v>
      </c>
      <c r="C1539" s="8"/>
      <c r="D1539" s="9">
        <f t="shared" si="24"/>
        <v>49410</v>
      </c>
      <c r="E1539" s="10">
        <v>43276</v>
      </c>
      <c r="F1539" s="8">
        <v>49410</v>
      </c>
      <c r="G1539" s="9" t="s">
        <v>740</v>
      </c>
      <c r="H1539" s="11" t="s">
        <v>741</v>
      </c>
      <c r="I1539" s="12" t="s">
        <v>742</v>
      </c>
      <c r="J1539" s="16" t="s">
        <v>743</v>
      </c>
      <c r="K1539" s="17" t="s">
        <v>18</v>
      </c>
      <c r="L1539" s="17" t="s">
        <v>3651</v>
      </c>
      <c r="M1539" s="18"/>
    </row>
    <row r="1540" s="3" customFormat="1" ht="26" customHeight="1" spans="1:13">
      <c r="A1540" s="8" t="s">
        <v>3652</v>
      </c>
      <c r="B1540" s="8">
        <v>59656.5</v>
      </c>
      <c r="C1540" s="8"/>
      <c r="D1540" s="9">
        <f t="shared" si="24"/>
        <v>59656.5</v>
      </c>
      <c r="E1540" s="10">
        <v>43276</v>
      </c>
      <c r="F1540" s="8">
        <v>59656.5</v>
      </c>
      <c r="G1540" s="9" t="s">
        <v>1475</v>
      </c>
      <c r="H1540" s="11" t="s">
        <v>1476</v>
      </c>
      <c r="I1540" s="12" t="s">
        <v>1477</v>
      </c>
      <c r="J1540" s="16" t="s">
        <v>1478</v>
      </c>
      <c r="K1540" s="17" t="s">
        <v>18</v>
      </c>
      <c r="L1540" s="17" t="s">
        <v>3653</v>
      </c>
      <c r="M1540" s="18"/>
    </row>
    <row r="1541" s="3" customFormat="1" ht="26" customHeight="1" spans="1:13">
      <c r="A1541" s="8" t="s">
        <v>3654</v>
      </c>
      <c r="B1541" s="8">
        <v>47150</v>
      </c>
      <c r="C1541" s="8"/>
      <c r="D1541" s="9">
        <f t="shared" si="24"/>
        <v>47150</v>
      </c>
      <c r="E1541" s="10">
        <v>43276</v>
      </c>
      <c r="F1541" s="8">
        <v>14145</v>
      </c>
      <c r="G1541" s="9" t="s">
        <v>3655</v>
      </c>
      <c r="H1541" s="11" t="s">
        <v>3656</v>
      </c>
      <c r="I1541" s="12" t="s">
        <v>3657</v>
      </c>
      <c r="J1541" s="16" t="s">
        <v>385</v>
      </c>
      <c r="K1541" s="17" t="s">
        <v>18</v>
      </c>
      <c r="L1541" s="17" t="s">
        <v>3658</v>
      </c>
      <c r="M1541" s="18"/>
    </row>
    <row r="1542" s="3" customFormat="1" ht="26" customHeight="1" spans="1:13">
      <c r="A1542" s="8" t="s">
        <v>3659</v>
      </c>
      <c r="B1542" s="8">
        <v>14790</v>
      </c>
      <c r="C1542" s="8"/>
      <c r="D1542" s="9">
        <f t="shared" si="24"/>
        <v>14790</v>
      </c>
      <c r="E1542" s="10">
        <v>43276</v>
      </c>
      <c r="F1542" s="8">
        <v>4437</v>
      </c>
      <c r="G1542" s="9" t="s">
        <v>3655</v>
      </c>
      <c r="H1542" s="11" t="s">
        <v>3656</v>
      </c>
      <c r="I1542" s="12" t="s">
        <v>3657</v>
      </c>
      <c r="J1542" s="16" t="s">
        <v>385</v>
      </c>
      <c r="K1542" s="17" t="s">
        <v>18</v>
      </c>
      <c r="L1542" s="17" t="s">
        <v>3660</v>
      </c>
      <c r="M1542" s="18"/>
    </row>
    <row r="1543" s="3" customFormat="1" ht="26" customHeight="1" spans="1:13">
      <c r="A1543" s="8" t="s">
        <v>3661</v>
      </c>
      <c r="B1543" s="8">
        <v>82181</v>
      </c>
      <c r="C1543" s="8"/>
      <c r="D1543" s="9">
        <f t="shared" si="24"/>
        <v>82181</v>
      </c>
      <c r="E1543" s="10">
        <v>43276</v>
      </c>
      <c r="F1543" s="8">
        <v>24654.3</v>
      </c>
      <c r="G1543" s="9" t="s">
        <v>2271</v>
      </c>
      <c r="H1543" s="28" t="s">
        <v>2272</v>
      </c>
      <c r="I1543" s="12" t="s">
        <v>2273</v>
      </c>
      <c r="J1543" s="16" t="s">
        <v>2274</v>
      </c>
      <c r="K1543" s="17" t="s">
        <v>18</v>
      </c>
      <c r="L1543" s="17" t="s">
        <v>3662</v>
      </c>
      <c r="M1543" s="18"/>
    </row>
    <row r="1544" s="3" customFormat="1" ht="26" customHeight="1" spans="1:13">
      <c r="A1544" s="8" t="s">
        <v>3663</v>
      </c>
      <c r="B1544" s="8">
        <v>1400</v>
      </c>
      <c r="C1544" s="8"/>
      <c r="D1544" s="9">
        <f t="shared" si="24"/>
        <v>1400</v>
      </c>
      <c r="E1544" s="10">
        <v>43276</v>
      </c>
      <c r="F1544" s="8">
        <v>420</v>
      </c>
      <c r="G1544" s="9" t="s">
        <v>182</v>
      </c>
      <c r="H1544" s="28" t="s">
        <v>183</v>
      </c>
      <c r="I1544" s="12" t="s">
        <v>184</v>
      </c>
      <c r="J1544" s="16" t="s">
        <v>185</v>
      </c>
      <c r="K1544" s="17" t="s">
        <v>18</v>
      </c>
      <c r="L1544" s="17" t="s">
        <v>3664</v>
      </c>
      <c r="M1544" s="18"/>
    </row>
    <row r="1545" s="3" customFormat="1" ht="26" customHeight="1" spans="1:13">
      <c r="A1545" s="8" t="s">
        <v>3665</v>
      </c>
      <c r="B1545" s="8">
        <v>3361</v>
      </c>
      <c r="C1545" s="8">
        <v>179</v>
      </c>
      <c r="D1545" s="9">
        <f t="shared" si="24"/>
        <v>3540</v>
      </c>
      <c r="E1545" s="10">
        <v>43276</v>
      </c>
      <c r="F1545" s="8">
        <v>3540</v>
      </c>
      <c r="G1545" s="9" t="s">
        <v>2726</v>
      </c>
      <c r="H1545" s="11" t="s">
        <v>2727</v>
      </c>
      <c r="I1545" s="12" t="s">
        <v>2728</v>
      </c>
      <c r="J1545" s="16" t="s">
        <v>1196</v>
      </c>
      <c r="K1545" s="17" t="s">
        <v>18</v>
      </c>
      <c r="L1545" s="17" t="s">
        <v>3666</v>
      </c>
      <c r="M1545" s="18"/>
    </row>
    <row r="1546" s="3" customFormat="1" ht="26" customHeight="1" spans="1:13">
      <c r="A1546" s="8" t="s">
        <v>3667</v>
      </c>
      <c r="B1546" s="8">
        <v>8190</v>
      </c>
      <c r="C1546" s="8">
        <v>420</v>
      </c>
      <c r="D1546" s="9">
        <f t="shared" si="24"/>
        <v>8610</v>
      </c>
      <c r="E1546" s="10">
        <v>43276</v>
      </c>
      <c r="F1546" s="8">
        <v>8610</v>
      </c>
      <c r="G1546" s="9" t="s">
        <v>424</v>
      </c>
      <c r="H1546" s="11" t="s">
        <v>425</v>
      </c>
      <c r="I1546" s="12" t="s">
        <v>426</v>
      </c>
      <c r="J1546" s="16" t="s">
        <v>427</v>
      </c>
      <c r="K1546" s="17" t="s">
        <v>18</v>
      </c>
      <c r="L1546" s="17" t="s">
        <v>3668</v>
      </c>
      <c r="M1546" s="18"/>
    </row>
    <row r="1547" s="3" customFormat="1" ht="26" customHeight="1" spans="1:13">
      <c r="A1547" s="8" t="s">
        <v>3669</v>
      </c>
      <c r="B1547" s="8">
        <v>4680</v>
      </c>
      <c r="C1547" s="8">
        <v>45</v>
      </c>
      <c r="D1547" s="9">
        <f t="shared" si="24"/>
        <v>4725</v>
      </c>
      <c r="E1547" s="10">
        <v>43276</v>
      </c>
      <c r="F1547" s="8">
        <v>4725</v>
      </c>
      <c r="G1547" s="9" t="s">
        <v>2733</v>
      </c>
      <c r="H1547" s="11" t="s">
        <v>2734</v>
      </c>
      <c r="I1547" s="12" t="s">
        <v>2735</v>
      </c>
      <c r="J1547" s="16" t="s">
        <v>2736</v>
      </c>
      <c r="K1547" s="17" t="s">
        <v>18</v>
      </c>
      <c r="L1547" s="17" t="s">
        <v>3670</v>
      </c>
      <c r="M1547" s="18"/>
    </row>
    <row r="1548" s="3" customFormat="1" ht="26" customHeight="1" spans="1:13">
      <c r="A1548" s="8" t="s">
        <v>3671</v>
      </c>
      <c r="B1548" s="8">
        <v>114000</v>
      </c>
      <c r="C1548" s="8"/>
      <c r="D1548" s="9">
        <f t="shared" si="24"/>
        <v>114000</v>
      </c>
      <c r="E1548" s="10">
        <v>43277</v>
      </c>
      <c r="F1548" s="8">
        <v>22800</v>
      </c>
      <c r="G1548" s="9" t="s">
        <v>2067</v>
      </c>
      <c r="H1548" s="11" t="s">
        <v>2068</v>
      </c>
      <c r="I1548" s="12" t="s">
        <v>2069</v>
      </c>
      <c r="J1548" s="16" t="s">
        <v>2070</v>
      </c>
      <c r="K1548" s="17" t="s">
        <v>18</v>
      </c>
      <c r="L1548" s="17" t="s">
        <v>3672</v>
      </c>
      <c r="M1548" s="18"/>
    </row>
    <row r="1549" s="3" customFormat="1" ht="26" customHeight="1" spans="1:13">
      <c r="A1549" s="8" t="s">
        <v>3673</v>
      </c>
      <c r="B1549" s="8">
        <v>12750</v>
      </c>
      <c r="C1549" s="8"/>
      <c r="D1549" s="9">
        <f t="shared" si="24"/>
        <v>12750</v>
      </c>
      <c r="E1549" s="10">
        <v>43277</v>
      </c>
      <c r="F1549" s="8">
        <v>3825</v>
      </c>
      <c r="G1549" s="9" t="s">
        <v>3674</v>
      </c>
      <c r="H1549" s="11" t="s">
        <v>3675</v>
      </c>
      <c r="I1549" s="12" t="s">
        <v>3676</v>
      </c>
      <c r="J1549" s="16" t="s">
        <v>3677</v>
      </c>
      <c r="K1549" s="17" t="s">
        <v>18</v>
      </c>
      <c r="L1549" s="17" t="s">
        <v>3678</v>
      </c>
      <c r="M1549" s="18"/>
    </row>
    <row r="1550" s="3" customFormat="1" ht="26" customHeight="1" spans="1:13">
      <c r="A1550" s="8" t="s">
        <v>3679</v>
      </c>
      <c r="B1550" s="8">
        <v>7480</v>
      </c>
      <c r="C1550" s="8"/>
      <c r="D1550" s="9">
        <f t="shared" si="24"/>
        <v>7480</v>
      </c>
      <c r="E1550" s="10">
        <v>43277</v>
      </c>
      <c r="F1550" s="8">
        <v>7480</v>
      </c>
      <c r="G1550" s="9" t="s">
        <v>1379</v>
      </c>
      <c r="H1550" s="11" t="s">
        <v>1380</v>
      </c>
      <c r="I1550" s="12" t="s">
        <v>1381</v>
      </c>
      <c r="J1550" s="16" t="s">
        <v>1382</v>
      </c>
      <c r="K1550" s="17" t="s">
        <v>18</v>
      </c>
      <c r="L1550" s="17" t="s">
        <v>3680</v>
      </c>
      <c r="M1550" s="18"/>
    </row>
    <row r="1551" s="3" customFormat="1" ht="26" customHeight="1" spans="1:13">
      <c r="A1551" s="8" t="s">
        <v>3681</v>
      </c>
      <c r="B1551" s="8">
        <v>4958.3</v>
      </c>
      <c r="C1551" s="8">
        <v>143</v>
      </c>
      <c r="D1551" s="9">
        <f t="shared" si="24"/>
        <v>5101.3</v>
      </c>
      <c r="E1551" s="10">
        <v>43277</v>
      </c>
      <c r="F1551" s="8">
        <v>5101.3</v>
      </c>
      <c r="G1551" s="9" t="s">
        <v>3682</v>
      </c>
      <c r="H1551" s="11" t="s">
        <v>3683</v>
      </c>
      <c r="I1551" s="12" t="s">
        <v>3684</v>
      </c>
      <c r="J1551" s="16" t="s">
        <v>3685</v>
      </c>
      <c r="K1551" s="17" t="s">
        <v>18</v>
      </c>
      <c r="L1551" s="17" t="s">
        <v>3686</v>
      </c>
      <c r="M1551" s="18"/>
    </row>
    <row r="1552" s="3" customFormat="1" ht="26" customHeight="1" spans="1:13">
      <c r="A1552" s="8" t="s">
        <v>3687</v>
      </c>
      <c r="B1552" s="8">
        <v>4800</v>
      </c>
      <c r="C1552" s="8"/>
      <c r="D1552" s="9">
        <f t="shared" si="24"/>
        <v>4800</v>
      </c>
      <c r="E1552" s="10">
        <v>43277</v>
      </c>
      <c r="F1552" s="8">
        <v>1440</v>
      </c>
      <c r="G1552" s="9" t="s">
        <v>3688</v>
      </c>
      <c r="H1552" s="11" t="s">
        <v>3689</v>
      </c>
      <c r="I1552" s="12" t="s">
        <v>3690</v>
      </c>
      <c r="J1552" s="16" t="s">
        <v>3691</v>
      </c>
      <c r="K1552" s="17" t="s">
        <v>18</v>
      </c>
      <c r="L1552" s="17" t="s">
        <v>3692</v>
      </c>
      <c r="M1552" s="18" t="s">
        <v>46</v>
      </c>
    </row>
    <row r="1553" s="3" customFormat="1" ht="26" customHeight="1" spans="1:13">
      <c r="A1553" s="8" t="s">
        <v>3693</v>
      </c>
      <c r="B1553" s="8">
        <v>86670</v>
      </c>
      <c r="C1553" s="8">
        <v>1775</v>
      </c>
      <c r="D1553" s="9">
        <f t="shared" si="24"/>
        <v>88445</v>
      </c>
      <c r="E1553" s="10">
        <v>43277</v>
      </c>
      <c r="F1553" s="8">
        <v>26001</v>
      </c>
      <c r="G1553" s="9" t="s">
        <v>899</v>
      </c>
      <c r="H1553" s="28" t="s">
        <v>900</v>
      </c>
      <c r="I1553" s="12" t="s">
        <v>901</v>
      </c>
      <c r="J1553" s="16" t="s">
        <v>902</v>
      </c>
      <c r="K1553" s="17" t="s">
        <v>18</v>
      </c>
      <c r="L1553" s="17" t="s">
        <v>3694</v>
      </c>
      <c r="M1553" s="18"/>
    </row>
    <row r="1554" s="3" customFormat="1" ht="26" customHeight="1" spans="1:13">
      <c r="A1554" s="8" t="s">
        <v>3695</v>
      </c>
      <c r="B1554" s="8">
        <v>38637</v>
      </c>
      <c r="C1554" s="8"/>
      <c r="D1554" s="9">
        <f t="shared" si="24"/>
        <v>38637</v>
      </c>
      <c r="E1554" s="10">
        <v>43277</v>
      </c>
      <c r="F1554" s="8">
        <v>11591.1</v>
      </c>
      <c r="G1554" s="9" t="s">
        <v>899</v>
      </c>
      <c r="H1554" s="28" t="s">
        <v>900</v>
      </c>
      <c r="I1554" s="12" t="s">
        <v>901</v>
      </c>
      <c r="J1554" s="16" t="s">
        <v>902</v>
      </c>
      <c r="K1554" s="17" t="s">
        <v>18</v>
      </c>
      <c r="L1554" s="17" t="s">
        <v>3696</v>
      </c>
      <c r="M1554" s="18"/>
    </row>
    <row r="1555" s="3" customFormat="1" ht="26" customHeight="1" spans="1:13">
      <c r="A1555" s="8" t="s">
        <v>3697</v>
      </c>
      <c r="B1555" s="8">
        <v>218338</v>
      </c>
      <c r="C1555" s="8"/>
      <c r="D1555" s="9">
        <f t="shared" si="24"/>
        <v>218338</v>
      </c>
      <c r="E1555" s="10">
        <v>43277</v>
      </c>
      <c r="F1555" s="8">
        <v>218338</v>
      </c>
      <c r="G1555" s="9" t="s">
        <v>377</v>
      </c>
      <c r="H1555" s="11" t="s">
        <v>378</v>
      </c>
      <c r="I1555" s="12" t="s">
        <v>379</v>
      </c>
      <c r="J1555" s="16" t="s">
        <v>380</v>
      </c>
      <c r="K1555" s="17" t="s">
        <v>18</v>
      </c>
      <c r="L1555" s="17" t="s">
        <v>3698</v>
      </c>
      <c r="M1555" s="18"/>
    </row>
    <row r="1556" s="3" customFormat="1" ht="26" customHeight="1" spans="1:13">
      <c r="A1556" s="8" t="s">
        <v>3699</v>
      </c>
      <c r="B1556" s="8">
        <v>10340</v>
      </c>
      <c r="C1556" s="8">
        <v>500</v>
      </c>
      <c r="D1556" s="9">
        <f t="shared" si="24"/>
        <v>10840</v>
      </c>
      <c r="E1556" s="10">
        <v>43277</v>
      </c>
      <c r="F1556" s="8">
        <v>10840</v>
      </c>
      <c r="G1556" s="9" t="s">
        <v>477</v>
      </c>
      <c r="H1556" s="28" t="s">
        <v>478</v>
      </c>
      <c r="I1556" s="12" t="s">
        <v>479</v>
      </c>
      <c r="J1556" s="16" t="s">
        <v>480</v>
      </c>
      <c r="K1556" s="17" t="s">
        <v>18</v>
      </c>
      <c r="L1556" s="17" t="s">
        <v>3700</v>
      </c>
      <c r="M1556" s="18"/>
    </row>
    <row r="1557" s="3" customFormat="1" ht="26" customHeight="1" spans="1:13">
      <c r="A1557" s="8" t="s">
        <v>3701</v>
      </c>
      <c r="B1557" s="8">
        <v>48500</v>
      </c>
      <c r="C1557" s="8">
        <v>2128</v>
      </c>
      <c r="D1557" s="9">
        <f t="shared" si="24"/>
        <v>50628</v>
      </c>
      <c r="E1557" s="10">
        <v>43277</v>
      </c>
      <c r="F1557" s="8">
        <v>11193</v>
      </c>
      <c r="G1557" s="9" t="s">
        <v>1338</v>
      </c>
      <c r="H1557" s="11" t="s">
        <v>1339</v>
      </c>
      <c r="I1557" s="12" t="s">
        <v>1340</v>
      </c>
      <c r="J1557" s="16" t="s">
        <v>1341</v>
      </c>
      <c r="K1557" s="17" t="s">
        <v>18</v>
      </c>
      <c r="L1557" s="17" t="s">
        <v>3702</v>
      </c>
      <c r="M1557" s="18" t="s">
        <v>46</v>
      </c>
    </row>
    <row r="1558" s="3" customFormat="1" ht="26" customHeight="1" spans="1:13">
      <c r="A1558" s="8" t="s">
        <v>3703</v>
      </c>
      <c r="B1558" s="8">
        <v>20400</v>
      </c>
      <c r="C1558" s="8"/>
      <c r="D1558" s="9">
        <f t="shared" si="24"/>
        <v>20400</v>
      </c>
      <c r="E1558" s="10">
        <v>43277</v>
      </c>
      <c r="F1558" s="8">
        <v>20400</v>
      </c>
      <c r="G1558" s="9" t="s">
        <v>1800</v>
      </c>
      <c r="H1558" s="11" t="s">
        <v>1801</v>
      </c>
      <c r="I1558" s="12" t="s">
        <v>1802</v>
      </c>
      <c r="J1558" s="16" t="s">
        <v>1803</v>
      </c>
      <c r="K1558" s="17" t="s">
        <v>18</v>
      </c>
      <c r="L1558" s="17" t="s">
        <v>3704</v>
      </c>
      <c r="M1558" s="18"/>
    </row>
    <row r="1559" s="3" customFormat="1" ht="26" customHeight="1" spans="1:13">
      <c r="A1559" s="8" t="s">
        <v>3705</v>
      </c>
      <c r="B1559" s="8">
        <v>160225</v>
      </c>
      <c r="C1559" s="8"/>
      <c r="D1559" s="9">
        <f t="shared" si="24"/>
        <v>160225</v>
      </c>
      <c r="E1559" s="10">
        <v>43277</v>
      </c>
      <c r="F1559" s="8">
        <v>160225</v>
      </c>
      <c r="G1559" s="9" t="s">
        <v>240</v>
      </c>
      <c r="H1559" s="28" t="s">
        <v>241</v>
      </c>
      <c r="I1559" s="12" t="s">
        <v>242</v>
      </c>
      <c r="J1559" s="16" t="s">
        <v>243</v>
      </c>
      <c r="K1559" s="17" t="s">
        <v>18</v>
      </c>
      <c r="L1559" s="17" t="s">
        <v>3706</v>
      </c>
      <c r="M1559" s="18"/>
    </row>
    <row r="1560" s="3" customFormat="1" ht="26" customHeight="1" spans="1:13">
      <c r="A1560" s="8" t="s">
        <v>3707</v>
      </c>
      <c r="B1560" s="8">
        <v>34604.6</v>
      </c>
      <c r="C1560" s="8"/>
      <c r="D1560" s="9">
        <f t="shared" ref="D1560:D1623" si="25">SUM(B1560:C1560)</f>
        <v>34604.6</v>
      </c>
      <c r="E1560" s="10">
        <v>43277</v>
      </c>
      <c r="F1560" s="8">
        <v>34604.6</v>
      </c>
      <c r="G1560" s="9" t="s">
        <v>1014</v>
      </c>
      <c r="H1560" s="28" t="s">
        <v>1015</v>
      </c>
      <c r="I1560" s="12" t="s">
        <v>1514</v>
      </c>
      <c r="J1560" s="16" t="s">
        <v>1017</v>
      </c>
      <c r="K1560" s="17" t="s">
        <v>18</v>
      </c>
      <c r="L1560" s="17" t="s">
        <v>3708</v>
      </c>
      <c r="M1560" s="18"/>
    </row>
    <row r="1561" s="3" customFormat="1" ht="26" customHeight="1" spans="1:13">
      <c r="A1561" s="8" t="s">
        <v>3709</v>
      </c>
      <c r="B1561" s="8">
        <v>21900</v>
      </c>
      <c r="C1561" s="8"/>
      <c r="D1561" s="9">
        <f t="shared" si="25"/>
        <v>21900</v>
      </c>
      <c r="E1561" s="10">
        <v>43277</v>
      </c>
      <c r="F1561" s="8">
        <v>6570</v>
      </c>
      <c r="G1561" s="9" t="s">
        <v>3710</v>
      </c>
      <c r="H1561" s="11" t="s">
        <v>3711</v>
      </c>
      <c r="I1561" s="12" t="s">
        <v>3712</v>
      </c>
      <c r="J1561" s="16" t="s">
        <v>3713</v>
      </c>
      <c r="K1561" s="17" t="s">
        <v>18</v>
      </c>
      <c r="L1561" s="17" t="s">
        <v>3714</v>
      </c>
      <c r="M1561" s="18"/>
    </row>
    <row r="1562" s="3" customFormat="1" ht="26" customHeight="1" spans="1:13">
      <c r="A1562" s="8" t="s">
        <v>3715</v>
      </c>
      <c r="B1562" s="8">
        <v>35985</v>
      </c>
      <c r="C1562" s="8">
        <v>576.5</v>
      </c>
      <c r="D1562" s="9">
        <f t="shared" si="25"/>
        <v>36561.5</v>
      </c>
      <c r="E1562" s="10">
        <v>43277</v>
      </c>
      <c r="F1562" s="8">
        <v>36561.5</v>
      </c>
      <c r="G1562" s="9" t="s">
        <v>2025</v>
      </c>
      <c r="H1562" s="11" t="s">
        <v>2026</v>
      </c>
      <c r="I1562" s="12" t="s">
        <v>2027</v>
      </c>
      <c r="J1562" s="16" t="s">
        <v>2028</v>
      </c>
      <c r="K1562" s="17" t="s">
        <v>18</v>
      </c>
      <c r="L1562" s="17" t="s">
        <v>3716</v>
      </c>
      <c r="M1562" s="18"/>
    </row>
    <row r="1563" s="3" customFormat="1" ht="26" customHeight="1" spans="1:13">
      <c r="A1563" s="8" t="s">
        <v>3717</v>
      </c>
      <c r="B1563" s="8">
        <v>85480</v>
      </c>
      <c r="C1563" s="8"/>
      <c r="D1563" s="9">
        <f t="shared" si="25"/>
        <v>85480</v>
      </c>
      <c r="E1563" s="10">
        <v>43277</v>
      </c>
      <c r="F1563" s="8">
        <v>85480</v>
      </c>
      <c r="G1563" s="9" t="s">
        <v>240</v>
      </c>
      <c r="H1563" s="28" t="s">
        <v>241</v>
      </c>
      <c r="I1563" s="12" t="s">
        <v>242</v>
      </c>
      <c r="J1563" s="16" t="s">
        <v>243</v>
      </c>
      <c r="K1563" s="17" t="s">
        <v>18</v>
      </c>
      <c r="L1563" s="17" t="s">
        <v>3718</v>
      </c>
      <c r="M1563" s="18"/>
    </row>
    <row r="1564" s="3" customFormat="1" ht="26" customHeight="1" spans="1:13">
      <c r="A1564" s="8" t="s">
        <v>3719</v>
      </c>
      <c r="B1564" s="8">
        <v>13200</v>
      </c>
      <c r="C1564" s="8">
        <v>156</v>
      </c>
      <c r="D1564" s="9">
        <f t="shared" si="25"/>
        <v>13356</v>
      </c>
      <c r="E1564" s="10">
        <v>43277</v>
      </c>
      <c r="F1564" s="8">
        <v>13356</v>
      </c>
      <c r="G1564" s="9" t="s">
        <v>3720</v>
      </c>
      <c r="H1564" s="28" t="s">
        <v>3721</v>
      </c>
      <c r="I1564" s="12" t="s">
        <v>3722</v>
      </c>
      <c r="J1564" s="16" t="s">
        <v>3723</v>
      </c>
      <c r="K1564" s="17" t="s">
        <v>18</v>
      </c>
      <c r="L1564" s="17" t="s">
        <v>3724</v>
      </c>
      <c r="M1564" s="18"/>
    </row>
    <row r="1565" s="3" customFormat="1" ht="26" customHeight="1" spans="1:13">
      <c r="A1565" s="8" t="s">
        <v>3725</v>
      </c>
      <c r="B1565" s="8">
        <v>40383.5</v>
      </c>
      <c r="C1565" s="8">
        <v>92</v>
      </c>
      <c r="D1565" s="9">
        <f t="shared" si="25"/>
        <v>40475.5</v>
      </c>
      <c r="E1565" s="10">
        <v>43277</v>
      </c>
      <c r="F1565" s="8">
        <v>40475.5</v>
      </c>
      <c r="G1565" s="9" t="s">
        <v>2679</v>
      </c>
      <c r="H1565" s="11" t="s">
        <v>2680</v>
      </c>
      <c r="I1565" s="12" t="s">
        <v>2681</v>
      </c>
      <c r="J1565" s="16" t="s">
        <v>2682</v>
      </c>
      <c r="K1565" s="17" t="s">
        <v>18</v>
      </c>
      <c r="L1565" s="17" t="s">
        <v>3726</v>
      </c>
      <c r="M1565" s="18"/>
    </row>
    <row r="1566" s="3" customFormat="1" ht="26" customHeight="1" spans="1:13">
      <c r="A1566" s="8" t="s">
        <v>3727</v>
      </c>
      <c r="B1566" s="8">
        <v>7714</v>
      </c>
      <c r="C1566" s="8"/>
      <c r="D1566" s="9">
        <f t="shared" si="25"/>
        <v>7714</v>
      </c>
      <c r="E1566" s="10">
        <v>43277</v>
      </c>
      <c r="F1566" s="8">
        <v>2314.2</v>
      </c>
      <c r="G1566" s="9" t="s">
        <v>3728</v>
      </c>
      <c r="H1566" s="28" t="s">
        <v>3729</v>
      </c>
      <c r="I1566" s="12" t="s">
        <v>3730</v>
      </c>
      <c r="J1566" s="16" t="s">
        <v>3731</v>
      </c>
      <c r="K1566" s="17" t="s">
        <v>18</v>
      </c>
      <c r="L1566" s="17" t="s">
        <v>3732</v>
      </c>
      <c r="M1566" s="18"/>
    </row>
    <row r="1567" s="3" customFormat="1" ht="26" customHeight="1" spans="1:13">
      <c r="A1567" s="8" t="s">
        <v>3733</v>
      </c>
      <c r="B1567" s="8">
        <v>14405</v>
      </c>
      <c r="C1567" s="8"/>
      <c r="D1567" s="9">
        <f t="shared" si="25"/>
        <v>14405</v>
      </c>
      <c r="E1567" s="10">
        <v>43277</v>
      </c>
      <c r="F1567" s="8">
        <v>4321.5</v>
      </c>
      <c r="G1567" s="9" t="s">
        <v>3734</v>
      </c>
      <c r="H1567" s="28" t="s">
        <v>3735</v>
      </c>
      <c r="I1567" s="12" t="s">
        <v>3736</v>
      </c>
      <c r="J1567" s="16" t="s">
        <v>3737</v>
      </c>
      <c r="K1567" s="17" t="s">
        <v>18</v>
      </c>
      <c r="L1567" s="17" t="s">
        <v>3738</v>
      </c>
      <c r="M1567" s="18"/>
    </row>
    <row r="1568" s="3" customFormat="1" ht="26" customHeight="1" spans="1:13">
      <c r="A1568" s="8" t="s">
        <v>3739</v>
      </c>
      <c r="B1568" s="8">
        <v>10240</v>
      </c>
      <c r="C1568" s="8">
        <v>220</v>
      </c>
      <c r="D1568" s="9">
        <f t="shared" si="25"/>
        <v>10460</v>
      </c>
      <c r="E1568" s="10">
        <v>43277</v>
      </c>
      <c r="F1568" s="8">
        <v>10460</v>
      </c>
      <c r="G1568" s="9" t="s">
        <v>3740</v>
      </c>
      <c r="H1568" s="11" t="s">
        <v>3741</v>
      </c>
      <c r="I1568" s="12" t="s">
        <v>3742</v>
      </c>
      <c r="J1568" s="16" t="s">
        <v>3743</v>
      </c>
      <c r="K1568" s="17" t="s">
        <v>18</v>
      </c>
      <c r="L1568" s="17" t="s">
        <v>3744</v>
      </c>
      <c r="M1568" s="18"/>
    </row>
    <row r="1569" s="3" customFormat="1" ht="26" customHeight="1" spans="1:13">
      <c r="A1569" s="8" t="s">
        <v>3745</v>
      </c>
      <c r="B1569" s="8">
        <v>12600</v>
      </c>
      <c r="C1569" s="8"/>
      <c r="D1569" s="9">
        <f t="shared" si="25"/>
        <v>12600</v>
      </c>
      <c r="E1569" s="10">
        <v>43277</v>
      </c>
      <c r="F1569" s="8">
        <v>3780</v>
      </c>
      <c r="G1569" s="9" t="s">
        <v>3746</v>
      </c>
      <c r="H1569" s="28" t="s">
        <v>3747</v>
      </c>
      <c r="I1569" s="12" t="s">
        <v>3748</v>
      </c>
      <c r="J1569" s="16" t="s">
        <v>3749</v>
      </c>
      <c r="K1569" s="17" t="s">
        <v>18</v>
      </c>
      <c r="L1569" s="17" t="s">
        <v>3750</v>
      </c>
      <c r="M1569" s="18"/>
    </row>
    <row r="1570" s="3" customFormat="1" ht="26" customHeight="1" spans="1:13">
      <c r="A1570" s="8" t="s">
        <v>3751</v>
      </c>
      <c r="B1570" s="8">
        <v>14335</v>
      </c>
      <c r="C1570" s="8"/>
      <c r="D1570" s="9">
        <f t="shared" si="25"/>
        <v>14335</v>
      </c>
      <c r="E1570" s="10">
        <v>43277</v>
      </c>
      <c r="F1570" s="8">
        <v>4300.5</v>
      </c>
      <c r="G1570" s="9" t="s">
        <v>3752</v>
      </c>
      <c r="H1570" s="28" t="s">
        <v>3753</v>
      </c>
      <c r="I1570" s="12" t="s">
        <v>3754</v>
      </c>
      <c r="J1570" s="16" t="s">
        <v>3755</v>
      </c>
      <c r="K1570" s="17" t="s">
        <v>18</v>
      </c>
      <c r="L1570" s="17" t="s">
        <v>3756</v>
      </c>
      <c r="M1570" s="18"/>
    </row>
    <row r="1571" s="3" customFormat="1" ht="26" customHeight="1" spans="1:13">
      <c r="A1571" s="8" t="s">
        <v>3757</v>
      </c>
      <c r="B1571" s="8">
        <v>10914</v>
      </c>
      <c r="C1571" s="8"/>
      <c r="D1571" s="9">
        <f t="shared" si="25"/>
        <v>10914</v>
      </c>
      <c r="E1571" s="10">
        <v>43277</v>
      </c>
      <c r="F1571" s="8">
        <v>3274.2</v>
      </c>
      <c r="G1571" s="9" t="s">
        <v>3758</v>
      </c>
      <c r="H1571" s="28" t="s">
        <v>3759</v>
      </c>
      <c r="I1571" s="12" t="s">
        <v>3760</v>
      </c>
      <c r="J1571" s="16" t="s">
        <v>3761</v>
      </c>
      <c r="K1571" s="17" t="s">
        <v>18</v>
      </c>
      <c r="L1571" s="17" t="s">
        <v>3762</v>
      </c>
      <c r="M1571" s="18"/>
    </row>
    <row r="1572" s="3" customFormat="1" ht="26" customHeight="1" spans="1:13">
      <c r="A1572" s="8" t="s">
        <v>3763</v>
      </c>
      <c r="B1572" s="8">
        <v>22440.7</v>
      </c>
      <c r="C1572" s="8"/>
      <c r="D1572" s="9">
        <f t="shared" si="25"/>
        <v>22440.7</v>
      </c>
      <c r="E1572" s="10">
        <v>43277</v>
      </c>
      <c r="F1572" s="8">
        <v>6732.21</v>
      </c>
      <c r="G1572" s="9" t="s">
        <v>3764</v>
      </c>
      <c r="H1572" s="28" t="s">
        <v>3765</v>
      </c>
      <c r="I1572" s="12" t="s">
        <v>3766</v>
      </c>
      <c r="J1572" s="16" t="s">
        <v>3767</v>
      </c>
      <c r="K1572" s="17" t="s">
        <v>18</v>
      </c>
      <c r="L1572" s="17" t="s">
        <v>3768</v>
      </c>
      <c r="M1572" s="18"/>
    </row>
    <row r="1573" s="3" customFormat="1" ht="26" customHeight="1" spans="1:13">
      <c r="A1573" s="8" t="s">
        <v>3769</v>
      </c>
      <c r="B1573" s="8">
        <v>53680</v>
      </c>
      <c r="C1573" s="8"/>
      <c r="D1573" s="9">
        <f t="shared" si="25"/>
        <v>53680</v>
      </c>
      <c r="E1573" s="10">
        <v>43277</v>
      </c>
      <c r="F1573" s="8">
        <v>16104</v>
      </c>
      <c r="G1573" s="9" t="s">
        <v>2974</v>
      </c>
      <c r="H1573" s="28" t="s">
        <v>2975</v>
      </c>
      <c r="I1573" s="12" t="s">
        <v>2976</v>
      </c>
      <c r="J1573" s="16" t="s">
        <v>2977</v>
      </c>
      <c r="K1573" s="17" t="s">
        <v>18</v>
      </c>
      <c r="L1573" s="17" t="s">
        <v>3770</v>
      </c>
      <c r="M1573" s="18"/>
    </row>
    <row r="1574" s="3" customFormat="1" ht="26" customHeight="1" spans="1:13">
      <c r="A1574" s="8" t="s">
        <v>3771</v>
      </c>
      <c r="B1574" s="8">
        <v>97740</v>
      </c>
      <c r="C1574" s="8"/>
      <c r="D1574" s="9">
        <f t="shared" si="25"/>
        <v>97740</v>
      </c>
      <c r="E1574" s="10">
        <v>43277</v>
      </c>
      <c r="F1574" s="8">
        <v>29322</v>
      </c>
      <c r="G1574" s="9" t="s">
        <v>2064</v>
      </c>
      <c r="H1574" s="28" t="s">
        <v>3447</v>
      </c>
      <c r="I1574" s="12" t="s">
        <v>131</v>
      </c>
      <c r="J1574" s="16" t="s">
        <v>132</v>
      </c>
      <c r="K1574" s="17" t="s">
        <v>18</v>
      </c>
      <c r="L1574" s="17" t="s">
        <v>3772</v>
      </c>
      <c r="M1574" s="18"/>
    </row>
    <row r="1575" s="3" customFormat="1" ht="26" customHeight="1" spans="1:13">
      <c r="A1575" s="8" t="s">
        <v>3773</v>
      </c>
      <c r="B1575" s="8">
        <v>13340</v>
      </c>
      <c r="C1575" s="8"/>
      <c r="D1575" s="9">
        <f t="shared" si="25"/>
        <v>13340</v>
      </c>
      <c r="E1575" s="10">
        <v>43277</v>
      </c>
      <c r="F1575" s="8">
        <v>4002</v>
      </c>
      <c r="G1575" s="9" t="s">
        <v>3442</v>
      </c>
      <c r="H1575" s="11" t="s">
        <v>3443</v>
      </c>
      <c r="I1575" s="12" t="s">
        <v>3444</v>
      </c>
      <c r="J1575" s="16" t="s">
        <v>3445</v>
      </c>
      <c r="K1575" s="17" t="s">
        <v>18</v>
      </c>
      <c r="L1575" s="17" t="s">
        <v>3774</v>
      </c>
      <c r="M1575" s="18"/>
    </row>
    <row r="1576" s="3" customFormat="1" ht="26" customHeight="1" spans="1:13">
      <c r="A1576" s="8" t="s">
        <v>3775</v>
      </c>
      <c r="B1576" s="8">
        <v>8505</v>
      </c>
      <c r="C1576" s="8">
        <v>53.82</v>
      </c>
      <c r="D1576" s="9">
        <f t="shared" si="25"/>
        <v>8558.82</v>
      </c>
      <c r="E1576" s="10">
        <v>43277</v>
      </c>
      <c r="F1576" s="8">
        <v>2551.5</v>
      </c>
      <c r="G1576" s="9" t="s">
        <v>3776</v>
      </c>
      <c r="H1576" s="28" t="s">
        <v>3777</v>
      </c>
      <c r="I1576" s="12" t="s">
        <v>3778</v>
      </c>
      <c r="J1576" s="16" t="s">
        <v>3779</v>
      </c>
      <c r="K1576" s="17" t="s">
        <v>18</v>
      </c>
      <c r="L1576" s="17" t="s">
        <v>3780</v>
      </c>
      <c r="M1576" s="18"/>
    </row>
    <row r="1577" s="3" customFormat="1" ht="26" customHeight="1" spans="1:13">
      <c r="A1577" s="8" t="s">
        <v>3781</v>
      </c>
      <c r="B1577" s="8">
        <v>1750</v>
      </c>
      <c r="C1577" s="8">
        <v>20</v>
      </c>
      <c r="D1577" s="9">
        <f t="shared" si="25"/>
        <v>1770</v>
      </c>
      <c r="E1577" s="10">
        <v>43277</v>
      </c>
      <c r="F1577" s="8">
        <v>1770</v>
      </c>
      <c r="G1577" s="9" t="s">
        <v>2485</v>
      </c>
      <c r="H1577" s="11" t="s">
        <v>2486</v>
      </c>
      <c r="I1577" s="12" t="s">
        <v>2487</v>
      </c>
      <c r="J1577" s="16" t="s">
        <v>2488</v>
      </c>
      <c r="K1577" s="17" t="s">
        <v>18</v>
      </c>
      <c r="L1577" s="17" t="s">
        <v>3782</v>
      </c>
      <c r="M1577" s="18"/>
    </row>
    <row r="1578" s="3" customFormat="1" ht="26" customHeight="1" spans="1:13">
      <c r="A1578" s="8" t="s">
        <v>3783</v>
      </c>
      <c r="B1578" s="8">
        <v>9185</v>
      </c>
      <c r="C1578" s="8">
        <v>120</v>
      </c>
      <c r="D1578" s="9">
        <f t="shared" si="25"/>
        <v>9305</v>
      </c>
      <c r="E1578" s="10">
        <v>43277</v>
      </c>
      <c r="F1578" s="8">
        <v>9305</v>
      </c>
      <c r="G1578" s="9" t="s">
        <v>2485</v>
      </c>
      <c r="H1578" s="11" t="s">
        <v>2486</v>
      </c>
      <c r="I1578" s="12" t="s">
        <v>2487</v>
      </c>
      <c r="J1578" s="16" t="s">
        <v>2488</v>
      </c>
      <c r="K1578" s="17" t="s">
        <v>18</v>
      </c>
      <c r="L1578" s="17" t="s">
        <v>3784</v>
      </c>
      <c r="M1578" s="18"/>
    </row>
    <row r="1579" s="3" customFormat="1" ht="26" customHeight="1" spans="1:13">
      <c r="A1579" s="8" t="s">
        <v>3785</v>
      </c>
      <c r="B1579" s="8">
        <v>149900</v>
      </c>
      <c r="C1579" s="8"/>
      <c r="D1579" s="9">
        <f t="shared" si="25"/>
        <v>149900</v>
      </c>
      <c r="E1579" s="10">
        <v>43277</v>
      </c>
      <c r="F1579" s="8">
        <v>149900</v>
      </c>
      <c r="G1579" s="9" t="s">
        <v>972</v>
      </c>
      <c r="H1579" s="11" t="s">
        <v>973</v>
      </c>
      <c r="I1579" s="12" t="s">
        <v>974</v>
      </c>
      <c r="J1579" s="16" t="s">
        <v>975</v>
      </c>
      <c r="K1579" s="17" t="s">
        <v>18</v>
      </c>
      <c r="L1579" s="17" t="s">
        <v>3786</v>
      </c>
      <c r="M1579" s="18"/>
    </row>
    <row r="1580" s="3" customFormat="1" ht="26" customHeight="1" spans="1:13">
      <c r="A1580" s="8" t="s">
        <v>3787</v>
      </c>
      <c r="B1580" s="8">
        <v>55691.85</v>
      </c>
      <c r="C1580" s="8"/>
      <c r="D1580" s="9">
        <f t="shared" si="25"/>
        <v>55691.85</v>
      </c>
      <c r="E1580" s="10">
        <v>43278</v>
      </c>
      <c r="F1580" s="8">
        <v>55691.85</v>
      </c>
      <c r="G1580" s="9" t="s">
        <v>3059</v>
      </c>
      <c r="H1580" s="11" t="s">
        <v>3060</v>
      </c>
      <c r="I1580" s="12" t="s">
        <v>3061</v>
      </c>
      <c r="J1580" s="16" t="s">
        <v>3062</v>
      </c>
      <c r="K1580" s="17" t="s">
        <v>18</v>
      </c>
      <c r="L1580" s="17" t="s">
        <v>3788</v>
      </c>
      <c r="M1580" s="18"/>
    </row>
    <row r="1581" s="3" customFormat="1" ht="26" customHeight="1" spans="1:13">
      <c r="A1581" s="8" t="s">
        <v>3789</v>
      </c>
      <c r="B1581" s="8">
        <v>15463</v>
      </c>
      <c r="C1581" s="8"/>
      <c r="D1581" s="9">
        <f t="shared" si="25"/>
        <v>15463</v>
      </c>
      <c r="E1581" s="10">
        <v>43278</v>
      </c>
      <c r="F1581" s="8">
        <v>4638.9</v>
      </c>
      <c r="G1581" s="9" t="s">
        <v>3790</v>
      </c>
      <c r="H1581" s="28" t="s">
        <v>3791</v>
      </c>
      <c r="I1581" s="12" t="s">
        <v>3792</v>
      </c>
      <c r="J1581" s="16" t="s">
        <v>3793</v>
      </c>
      <c r="K1581" s="17" t="s">
        <v>18</v>
      </c>
      <c r="L1581" s="17" t="s">
        <v>3794</v>
      </c>
      <c r="M1581" s="18"/>
    </row>
    <row r="1582" s="3" customFormat="1" ht="26" customHeight="1" spans="1:13">
      <c r="A1582" s="8" t="s">
        <v>3795</v>
      </c>
      <c r="B1582" s="8">
        <v>3240</v>
      </c>
      <c r="C1582" s="8">
        <v>170</v>
      </c>
      <c r="D1582" s="9">
        <f t="shared" si="25"/>
        <v>3410</v>
      </c>
      <c r="E1582" s="10">
        <v>43278</v>
      </c>
      <c r="F1582" s="8">
        <v>3410</v>
      </c>
      <c r="G1582" s="9" t="s">
        <v>3796</v>
      </c>
      <c r="H1582" s="28" t="s">
        <v>3797</v>
      </c>
      <c r="I1582" s="12" t="s">
        <v>3798</v>
      </c>
      <c r="J1582" s="16" t="s">
        <v>3799</v>
      </c>
      <c r="K1582" s="17" t="s">
        <v>18</v>
      </c>
      <c r="L1582" s="17" t="s">
        <v>3800</v>
      </c>
      <c r="M1582" s="18"/>
    </row>
    <row r="1583" s="3" customFormat="1" ht="26" customHeight="1" spans="1:13">
      <c r="A1583" s="8" t="s">
        <v>3801</v>
      </c>
      <c r="B1583" s="8">
        <v>74058.5</v>
      </c>
      <c r="C1583" s="8">
        <v>2830</v>
      </c>
      <c r="D1583" s="9">
        <f t="shared" si="25"/>
        <v>76888.5</v>
      </c>
      <c r="E1583" s="10">
        <v>43278</v>
      </c>
      <c r="F1583" s="8">
        <v>76888.5</v>
      </c>
      <c r="G1583" s="9" t="s">
        <v>865</v>
      </c>
      <c r="H1583" s="28" t="s">
        <v>866</v>
      </c>
      <c r="I1583" s="12" t="s">
        <v>867</v>
      </c>
      <c r="J1583" s="16" t="s">
        <v>3802</v>
      </c>
      <c r="K1583" s="17" t="s">
        <v>18</v>
      </c>
      <c r="L1583" s="17" t="s">
        <v>3803</v>
      </c>
      <c r="M1583" s="18"/>
    </row>
    <row r="1584" s="3" customFormat="1" ht="26" customHeight="1" spans="1:13">
      <c r="A1584" s="8" t="s">
        <v>3804</v>
      </c>
      <c r="B1584" s="8">
        <v>35866</v>
      </c>
      <c r="C1584" s="8"/>
      <c r="D1584" s="9">
        <f t="shared" si="25"/>
        <v>35866</v>
      </c>
      <c r="E1584" s="10">
        <v>43278</v>
      </c>
      <c r="F1584" s="8">
        <v>10759.8</v>
      </c>
      <c r="G1584" s="9" t="s">
        <v>3805</v>
      </c>
      <c r="H1584" s="11" t="s">
        <v>3806</v>
      </c>
      <c r="I1584" s="12" t="s">
        <v>3807</v>
      </c>
      <c r="J1584" s="16" t="s">
        <v>3808</v>
      </c>
      <c r="K1584" s="17" t="s">
        <v>18</v>
      </c>
      <c r="L1584" s="17" t="s">
        <v>3809</v>
      </c>
      <c r="M1584" s="18"/>
    </row>
    <row r="1585" s="3" customFormat="1" ht="26" customHeight="1" spans="1:13">
      <c r="A1585" s="8" t="s">
        <v>3810</v>
      </c>
      <c r="B1585" s="8">
        <v>7415</v>
      </c>
      <c r="C1585" s="8">
        <v>120</v>
      </c>
      <c r="D1585" s="9">
        <f t="shared" si="25"/>
        <v>7535</v>
      </c>
      <c r="E1585" s="10">
        <v>43278</v>
      </c>
      <c r="F1585" s="8">
        <v>7535</v>
      </c>
      <c r="G1585" s="9" t="s">
        <v>2485</v>
      </c>
      <c r="H1585" s="11" t="s">
        <v>2486</v>
      </c>
      <c r="I1585" s="12" t="s">
        <v>2487</v>
      </c>
      <c r="J1585" s="16" t="s">
        <v>2488</v>
      </c>
      <c r="K1585" s="17" t="s">
        <v>18</v>
      </c>
      <c r="L1585" s="17" t="s">
        <v>3811</v>
      </c>
      <c r="M1585" s="18"/>
    </row>
    <row r="1586" s="3" customFormat="1" ht="26" customHeight="1" spans="1:13">
      <c r="A1586" s="8" t="s">
        <v>3812</v>
      </c>
      <c r="B1586" s="8">
        <v>23992.5</v>
      </c>
      <c r="C1586" s="8">
        <v>1179</v>
      </c>
      <c r="D1586" s="9">
        <f t="shared" si="25"/>
        <v>25171.5</v>
      </c>
      <c r="E1586" s="10">
        <v>43278</v>
      </c>
      <c r="F1586" s="8">
        <v>17973.75</v>
      </c>
      <c r="G1586" s="9" t="s">
        <v>3813</v>
      </c>
      <c r="H1586" s="11" t="s">
        <v>3814</v>
      </c>
      <c r="I1586" s="12" t="s">
        <v>3815</v>
      </c>
      <c r="J1586" s="16" t="s">
        <v>3816</v>
      </c>
      <c r="K1586" s="17" t="s">
        <v>18</v>
      </c>
      <c r="L1586" s="17" t="s">
        <v>3817</v>
      </c>
      <c r="M1586" s="18"/>
    </row>
    <row r="1587" s="3" customFormat="1" ht="26" customHeight="1" spans="1:13">
      <c r="A1587" s="8" t="s">
        <v>3818</v>
      </c>
      <c r="B1587" s="8">
        <v>15875</v>
      </c>
      <c r="C1587" s="8"/>
      <c r="D1587" s="9">
        <f t="shared" si="25"/>
        <v>15875</v>
      </c>
      <c r="E1587" s="10">
        <v>43278</v>
      </c>
      <c r="F1587" s="8">
        <v>15875</v>
      </c>
      <c r="G1587" s="9" t="s">
        <v>2615</v>
      </c>
      <c r="H1587" s="11" t="s">
        <v>2616</v>
      </c>
      <c r="I1587" s="12" t="s">
        <v>2617</v>
      </c>
      <c r="J1587" s="16" t="s">
        <v>2618</v>
      </c>
      <c r="K1587" s="17" t="s">
        <v>18</v>
      </c>
      <c r="L1587" s="17" t="s">
        <v>3819</v>
      </c>
      <c r="M1587" s="18"/>
    </row>
    <row r="1588" s="3" customFormat="1" ht="26" customHeight="1" spans="1:13">
      <c r="A1588" s="8" t="s">
        <v>3820</v>
      </c>
      <c r="B1588" s="8">
        <v>228870</v>
      </c>
      <c r="C1588" s="8"/>
      <c r="D1588" s="9">
        <f t="shared" si="25"/>
        <v>228870</v>
      </c>
      <c r="E1588" s="10">
        <v>43278</v>
      </c>
      <c r="F1588" s="8">
        <v>228870</v>
      </c>
      <c r="G1588" s="9" t="s">
        <v>3821</v>
      </c>
      <c r="H1588" s="11" t="s">
        <v>767</v>
      </c>
      <c r="I1588" s="12" t="s">
        <v>768</v>
      </c>
      <c r="J1588" s="16" t="s">
        <v>769</v>
      </c>
      <c r="K1588" s="17" t="s">
        <v>18</v>
      </c>
      <c r="L1588" s="17" t="s">
        <v>3822</v>
      </c>
      <c r="M1588" s="18"/>
    </row>
    <row r="1589" s="3" customFormat="1" ht="26" customHeight="1" spans="1:13">
      <c r="A1589" s="8" t="s">
        <v>3823</v>
      </c>
      <c r="B1589" s="8">
        <v>5490</v>
      </c>
      <c r="C1589" s="8"/>
      <c r="D1589" s="9">
        <f t="shared" si="25"/>
        <v>5490</v>
      </c>
      <c r="E1589" s="10">
        <v>43278</v>
      </c>
      <c r="F1589" s="8">
        <v>5490</v>
      </c>
      <c r="G1589" s="9" t="s">
        <v>627</v>
      </c>
      <c r="H1589" s="11" t="s">
        <v>1738</v>
      </c>
      <c r="I1589" s="12" t="s">
        <v>629</v>
      </c>
      <c r="J1589" s="16" t="s">
        <v>630</v>
      </c>
      <c r="K1589" s="17" t="s">
        <v>18</v>
      </c>
      <c r="L1589" s="17" t="s">
        <v>3824</v>
      </c>
      <c r="M1589" s="18"/>
    </row>
    <row r="1590" s="3" customFormat="1" ht="26" customHeight="1" spans="1:13">
      <c r="A1590" s="8" t="s">
        <v>3825</v>
      </c>
      <c r="B1590" s="8">
        <v>39530</v>
      </c>
      <c r="C1590" s="8"/>
      <c r="D1590" s="9">
        <f t="shared" si="25"/>
        <v>39530</v>
      </c>
      <c r="E1590" s="10">
        <v>43278</v>
      </c>
      <c r="F1590" s="8">
        <v>39530</v>
      </c>
      <c r="G1590" s="9" t="s">
        <v>600</v>
      </c>
      <c r="H1590" s="28" t="s">
        <v>601</v>
      </c>
      <c r="I1590" s="12" t="s">
        <v>3826</v>
      </c>
      <c r="J1590" s="16" t="s">
        <v>603</v>
      </c>
      <c r="K1590" s="17" t="s">
        <v>18</v>
      </c>
      <c r="L1590" s="17" t="s">
        <v>3827</v>
      </c>
      <c r="M1590" s="18"/>
    </row>
    <row r="1591" s="3" customFormat="1" ht="26" customHeight="1" spans="1:13">
      <c r="A1591" s="8" t="s">
        <v>3828</v>
      </c>
      <c r="B1591" s="8">
        <v>10720</v>
      </c>
      <c r="C1591" s="8">
        <v>114</v>
      </c>
      <c r="D1591" s="9">
        <f t="shared" si="25"/>
        <v>10834</v>
      </c>
      <c r="E1591" s="10">
        <v>43278</v>
      </c>
      <c r="F1591" s="8">
        <v>10834</v>
      </c>
      <c r="G1591" s="9" t="s">
        <v>502</v>
      </c>
      <c r="H1591" s="28" t="s">
        <v>2537</v>
      </c>
      <c r="I1591" s="12" t="s">
        <v>2538</v>
      </c>
      <c r="J1591" s="16" t="s">
        <v>505</v>
      </c>
      <c r="K1591" s="17" t="s">
        <v>18</v>
      </c>
      <c r="L1591" s="17" t="s">
        <v>3829</v>
      </c>
      <c r="M1591" s="18"/>
    </row>
    <row r="1592" s="3" customFormat="1" ht="26" customHeight="1" spans="1:13">
      <c r="A1592" s="8" t="s">
        <v>3830</v>
      </c>
      <c r="B1592" s="8">
        <v>7034</v>
      </c>
      <c r="C1592" s="8"/>
      <c r="D1592" s="9">
        <f t="shared" si="25"/>
        <v>7034</v>
      </c>
      <c r="E1592" s="10">
        <v>43278</v>
      </c>
      <c r="F1592" s="8">
        <v>7034</v>
      </c>
      <c r="G1592" s="9" t="s">
        <v>977</v>
      </c>
      <c r="H1592" s="11" t="s">
        <v>978</v>
      </c>
      <c r="I1592" s="12" t="s">
        <v>979</v>
      </c>
      <c r="J1592" s="16" t="s">
        <v>980</v>
      </c>
      <c r="K1592" s="17" t="s">
        <v>18</v>
      </c>
      <c r="L1592" s="17" t="s">
        <v>3831</v>
      </c>
      <c r="M1592" s="18"/>
    </row>
    <row r="1593" s="3" customFormat="1" ht="26" customHeight="1" spans="1:13">
      <c r="A1593" s="8" t="s">
        <v>3832</v>
      </c>
      <c r="B1593" s="8">
        <v>19675.7</v>
      </c>
      <c r="C1593" s="8">
        <v>705</v>
      </c>
      <c r="D1593" s="9">
        <f t="shared" si="25"/>
        <v>20380.7</v>
      </c>
      <c r="E1593" s="10">
        <v>43278</v>
      </c>
      <c r="F1593" s="8">
        <v>20380.7</v>
      </c>
      <c r="G1593" s="9" t="s">
        <v>2512</v>
      </c>
      <c r="H1593" s="11" t="s">
        <v>2513</v>
      </c>
      <c r="I1593" s="12" t="s">
        <v>2514</v>
      </c>
      <c r="J1593" s="16" t="s">
        <v>2515</v>
      </c>
      <c r="K1593" s="17" t="s">
        <v>18</v>
      </c>
      <c r="L1593" s="17" t="s">
        <v>3833</v>
      </c>
      <c r="M1593" s="18"/>
    </row>
    <row r="1594" s="3" customFormat="1" ht="26" customHeight="1" spans="1:13">
      <c r="A1594" s="8" t="s">
        <v>3834</v>
      </c>
      <c r="B1594" s="8">
        <v>26655</v>
      </c>
      <c r="C1594" s="8"/>
      <c r="D1594" s="9">
        <f t="shared" si="25"/>
        <v>26655</v>
      </c>
      <c r="E1594" s="10">
        <v>43278</v>
      </c>
      <c r="F1594" s="8">
        <v>26655</v>
      </c>
      <c r="G1594" s="9" t="s">
        <v>353</v>
      </c>
      <c r="H1594" s="28" t="s">
        <v>354</v>
      </c>
      <c r="I1594" s="12" t="s">
        <v>355</v>
      </c>
      <c r="J1594" s="16" t="s">
        <v>356</v>
      </c>
      <c r="K1594" s="17" t="s">
        <v>18</v>
      </c>
      <c r="L1594" s="17" t="s">
        <v>3835</v>
      </c>
      <c r="M1594" s="18"/>
    </row>
    <row r="1595" s="3" customFormat="1" ht="26" customHeight="1" spans="1:13">
      <c r="A1595" s="8" t="s">
        <v>3836</v>
      </c>
      <c r="B1595" s="8">
        <v>142005</v>
      </c>
      <c r="C1595" s="8">
        <v>3898</v>
      </c>
      <c r="D1595" s="9">
        <f t="shared" si="25"/>
        <v>145903</v>
      </c>
      <c r="E1595" s="10">
        <v>43278</v>
      </c>
      <c r="F1595" s="8">
        <v>145903</v>
      </c>
      <c r="G1595" s="9" t="s">
        <v>922</v>
      </c>
      <c r="H1595" s="11" t="s">
        <v>923</v>
      </c>
      <c r="I1595" s="12" t="s">
        <v>924</v>
      </c>
      <c r="J1595" s="16" t="s">
        <v>925</v>
      </c>
      <c r="K1595" s="17" t="s">
        <v>18</v>
      </c>
      <c r="L1595" s="17" t="s">
        <v>3837</v>
      </c>
      <c r="M1595" s="18"/>
    </row>
    <row r="1596" s="3" customFormat="1" ht="26" customHeight="1" spans="1:13">
      <c r="A1596" s="8" t="s">
        <v>3838</v>
      </c>
      <c r="B1596" s="8">
        <v>3900</v>
      </c>
      <c r="C1596" s="8"/>
      <c r="D1596" s="9">
        <f t="shared" si="25"/>
        <v>3900</v>
      </c>
      <c r="E1596" s="10">
        <v>43278</v>
      </c>
      <c r="F1596" s="8">
        <v>3900</v>
      </c>
      <c r="G1596" s="9" t="s">
        <v>2503</v>
      </c>
      <c r="H1596" s="11" t="s">
        <v>2504</v>
      </c>
      <c r="I1596" s="12" t="s">
        <v>2492</v>
      </c>
      <c r="J1596" s="16" t="s">
        <v>2505</v>
      </c>
      <c r="K1596" s="17" t="s">
        <v>18</v>
      </c>
      <c r="L1596" s="17" t="s">
        <v>3839</v>
      </c>
      <c r="M1596" s="18"/>
    </row>
    <row r="1597" s="3" customFormat="1" ht="26" customHeight="1" spans="1:13">
      <c r="A1597" s="8" t="s">
        <v>3840</v>
      </c>
      <c r="B1597" s="8">
        <v>6300</v>
      </c>
      <c r="C1597" s="8"/>
      <c r="D1597" s="9">
        <f t="shared" si="25"/>
        <v>6300</v>
      </c>
      <c r="E1597" s="10">
        <v>43278</v>
      </c>
      <c r="F1597" s="8">
        <v>6300</v>
      </c>
      <c r="G1597" s="9" t="s">
        <v>2603</v>
      </c>
      <c r="H1597" s="11" t="s">
        <v>2604</v>
      </c>
      <c r="I1597" s="12" t="s">
        <v>2605</v>
      </c>
      <c r="J1597" s="16" t="s">
        <v>2606</v>
      </c>
      <c r="K1597" s="17" t="s">
        <v>18</v>
      </c>
      <c r="L1597" s="17" t="s">
        <v>3841</v>
      </c>
      <c r="M1597" s="18"/>
    </row>
    <row r="1598" s="3" customFormat="1" ht="26" customHeight="1" spans="1:13">
      <c r="A1598" s="8" t="s">
        <v>3842</v>
      </c>
      <c r="B1598" s="8">
        <v>25368</v>
      </c>
      <c r="C1598" s="8"/>
      <c r="D1598" s="9">
        <f t="shared" si="25"/>
        <v>25368</v>
      </c>
      <c r="E1598" s="10">
        <v>43278</v>
      </c>
      <c r="F1598" s="8">
        <v>25368</v>
      </c>
      <c r="G1598" s="9" t="s">
        <v>487</v>
      </c>
      <c r="H1598" s="11" t="s">
        <v>488</v>
      </c>
      <c r="I1598" s="12" t="s">
        <v>489</v>
      </c>
      <c r="J1598" s="16" t="s">
        <v>490</v>
      </c>
      <c r="K1598" s="17" t="s">
        <v>18</v>
      </c>
      <c r="L1598" s="17" t="s">
        <v>3843</v>
      </c>
      <c r="M1598" s="18"/>
    </row>
    <row r="1599" s="3" customFormat="1" ht="26" customHeight="1" spans="1:13">
      <c r="A1599" s="8" t="s">
        <v>3844</v>
      </c>
      <c r="B1599" s="8">
        <v>1800</v>
      </c>
      <c r="C1599" s="8"/>
      <c r="D1599" s="9">
        <f t="shared" si="25"/>
        <v>1800</v>
      </c>
      <c r="E1599" s="10">
        <v>43278</v>
      </c>
      <c r="F1599" s="8">
        <v>1800</v>
      </c>
      <c r="G1599" s="9" t="s">
        <v>2940</v>
      </c>
      <c r="H1599" s="11" t="s">
        <v>2941</v>
      </c>
      <c r="I1599" s="12" t="s">
        <v>2942</v>
      </c>
      <c r="J1599" s="16" t="s">
        <v>2943</v>
      </c>
      <c r="K1599" s="17" t="s">
        <v>18</v>
      </c>
      <c r="L1599" s="17" t="s">
        <v>3845</v>
      </c>
      <c r="M1599" s="18"/>
    </row>
    <row r="1600" s="3" customFormat="1" ht="26" customHeight="1" spans="1:13">
      <c r="A1600" s="8" t="s">
        <v>3846</v>
      </c>
      <c r="B1600" s="8">
        <v>54080</v>
      </c>
      <c r="C1600" s="8"/>
      <c r="D1600" s="9">
        <f t="shared" si="25"/>
        <v>54080</v>
      </c>
      <c r="E1600" s="10">
        <v>43278</v>
      </c>
      <c r="F1600" s="8">
        <v>54080</v>
      </c>
      <c r="G1600" s="9" t="s">
        <v>690</v>
      </c>
      <c r="H1600" s="11" t="s">
        <v>691</v>
      </c>
      <c r="I1600" s="12" t="s">
        <v>692</v>
      </c>
      <c r="J1600" s="16" t="s">
        <v>2058</v>
      </c>
      <c r="K1600" s="17" t="s">
        <v>18</v>
      </c>
      <c r="L1600" s="17" t="s">
        <v>3847</v>
      </c>
      <c r="M1600" s="18"/>
    </row>
    <row r="1601" s="3" customFormat="1" ht="26" customHeight="1" spans="1:13">
      <c r="A1601" s="8" t="s">
        <v>3848</v>
      </c>
      <c r="B1601" s="8">
        <v>44321.5</v>
      </c>
      <c r="C1601" s="8"/>
      <c r="D1601" s="9">
        <f t="shared" si="25"/>
        <v>44321.5</v>
      </c>
      <c r="E1601" s="10">
        <v>43278</v>
      </c>
      <c r="F1601" s="8">
        <v>44321.5</v>
      </c>
      <c r="G1601" s="9" t="s">
        <v>1069</v>
      </c>
      <c r="H1601" s="11" t="s">
        <v>1070</v>
      </c>
      <c r="I1601" s="12" t="s">
        <v>1071</v>
      </c>
      <c r="J1601" s="16" t="s">
        <v>1072</v>
      </c>
      <c r="K1601" s="17" t="s">
        <v>18</v>
      </c>
      <c r="L1601" s="17" t="s">
        <v>3849</v>
      </c>
      <c r="M1601" s="18"/>
    </row>
    <row r="1602" s="3" customFormat="1" ht="26" customHeight="1" spans="1:13">
      <c r="A1602" s="8" t="s">
        <v>3850</v>
      </c>
      <c r="B1602" s="8">
        <v>2344</v>
      </c>
      <c r="C1602" s="8"/>
      <c r="D1602" s="9">
        <f t="shared" si="25"/>
        <v>2344</v>
      </c>
      <c r="E1602" s="10">
        <v>43278</v>
      </c>
      <c r="F1602" s="8">
        <v>2344</v>
      </c>
      <c r="G1602" s="9" t="s">
        <v>1437</v>
      </c>
      <c r="H1602" s="28" t="s">
        <v>1438</v>
      </c>
      <c r="I1602" s="12" t="s">
        <v>1439</v>
      </c>
      <c r="J1602" s="16" t="s">
        <v>1440</v>
      </c>
      <c r="K1602" s="17" t="s">
        <v>18</v>
      </c>
      <c r="L1602" s="17" t="s">
        <v>3851</v>
      </c>
      <c r="M1602" s="18"/>
    </row>
    <row r="1603" s="3" customFormat="1" ht="26" customHeight="1" spans="1:13">
      <c r="A1603" s="8" t="s">
        <v>3852</v>
      </c>
      <c r="B1603" s="8">
        <v>245</v>
      </c>
      <c r="C1603" s="8"/>
      <c r="D1603" s="9">
        <f t="shared" si="25"/>
        <v>245</v>
      </c>
      <c r="E1603" s="10">
        <v>43278</v>
      </c>
      <c r="F1603" s="8">
        <v>245</v>
      </c>
      <c r="G1603" s="9" t="s">
        <v>600</v>
      </c>
      <c r="H1603" s="28" t="s">
        <v>601</v>
      </c>
      <c r="I1603" s="12" t="s">
        <v>3826</v>
      </c>
      <c r="J1603" s="16" t="s">
        <v>603</v>
      </c>
      <c r="K1603" s="17" t="s">
        <v>18</v>
      </c>
      <c r="L1603" s="17" t="s">
        <v>3853</v>
      </c>
      <c r="M1603" s="18"/>
    </row>
    <row r="1604" s="3" customFormat="1" ht="26" customHeight="1" spans="1:13">
      <c r="A1604" s="8" t="s">
        <v>3854</v>
      </c>
      <c r="B1604" s="8">
        <v>15363</v>
      </c>
      <c r="C1604" s="8"/>
      <c r="D1604" s="9">
        <f t="shared" si="25"/>
        <v>15363</v>
      </c>
      <c r="E1604" s="10">
        <v>43278</v>
      </c>
      <c r="F1604" s="8">
        <v>15363</v>
      </c>
      <c r="G1604" s="9" t="s">
        <v>1627</v>
      </c>
      <c r="H1604" s="11" t="s">
        <v>1628</v>
      </c>
      <c r="I1604" s="12" t="s">
        <v>1629</v>
      </c>
      <c r="J1604" s="16" t="s">
        <v>1630</v>
      </c>
      <c r="K1604" s="17" t="s">
        <v>18</v>
      </c>
      <c r="L1604" s="17" t="s">
        <v>3855</v>
      </c>
      <c r="M1604" s="18"/>
    </row>
    <row r="1605" s="3" customFormat="1" ht="26" customHeight="1" spans="1:13">
      <c r="A1605" s="8" t="s">
        <v>3856</v>
      </c>
      <c r="B1605" s="8">
        <v>27291</v>
      </c>
      <c r="C1605" s="8">
        <v>698</v>
      </c>
      <c r="D1605" s="9">
        <f t="shared" si="25"/>
        <v>27989</v>
      </c>
      <c r="E1605" s="10">
        <v>43278</v>
      </c>
      <c r="F1605" s="8">
        <v>27989</v>
      </c>
      <c r="G1605" s="9" t="s">
        <v>2726</v>
      </c>
      <c r="H1605" s="11" t="s">
        <v>2727</v>
      </c>
      <c r="I1605" s="12" t="s">
        <v>2728</v>
      </c>
      <c r="J1605" s="16" t="s">
        <v>1196</v>
      </c>
      <c r="K1605" s="17" t="s">
        <v>18</v>
      </c>
      <c r="L1605" s="17" t="s">
        <v>3857</v>
      </c>
      <c r="M1605" s="18"/>
    </row>
    <row r="1606" s="3" customFormat="1" ht="26" customHeight="1" spans="1:13">
      <c r="A1606" s="8" t="s">
        <v>3858</v>
      </c>
      <c r="B1606" s="8">
        <v>27546.3</v>
      </c>
      <c r="C1606" s="8"/>
      <c r="D1606" s="9">
        <f t="shared" si="25"/>
        <v>27546.3</v>
      </c>
      <c r="E1606" s="10">
        <v>43278</v>
      </c>
      <c r="F1606" s="8">
        <v>27546.3</v>
      </c>
      <c r="G1606" s="9" t="s">
        <v>3859</v>
      </c>
      <c r="H1606" s="11" t="s">
        <v>3860</v>
      </c>
      <c r="I1606" s="12" t="s">
        <v>3861</v>
      </c>
      <c r="J1606" s="16" t="s">
        <v>3862</v>
      </c>
      <c r="K1606" s="17" t="s">
        <v>18</v>
      </c>
      <c r="L1606" s="17" t="s">
        <v>3863</v>
      </c>
      <c r="M1606" s="18"/>
    </row>
    <row r="1607" s="3" customFormat="1" ht="26" customHeight="1" spans="1:13">
      <c r="A1607" s="8" t="s">
        <v>3864</v>
      </c>
      <c r="B1607" s="8">
        <v>26880</v>
      </c>
      <c r="C1607" s="8">
        <v>1060</v>
      </c>
      <c r="D1607" s="9">
        <f t="shared" si="25"/>
        <v>27940</v>
      </c>
      <c r="E1607" s="10">
        <v>43278</v>
      </c>
      <c r="F1607" s="8">
        <v>8064</v>
      </c>
      <c r="G1607" s="9" t="s">
        <v>3865</v>
      </c>
      <c r="H1607" s="11" t="s">
        <v>3866</v>
      </c>
      <c r="I1607" s="12" t="s">
        <v>3867</v>
      </c>
      <c r="J1607" s="16" t="s">
        <v>3868</v>
      </c>
      <c r="K1607" s="17" t="s">
        <v>18</v>
      </c>
      <c r="L1607" s="17" t="s">
        <v>3869</v>
      </c>
      <c r="M1607" s="18"/>
    </row>
    <row r="1608" s="3" customFormat="1" ht="26" customHeight="1" spans="1:13">
      <c r="A1608" s="8" t="s">
        <v>3870</v>
      </c>
      <c r="B1608" s="8">
        <v>5390</v>
      </c>
      <c r="C1608" s="8"/>
      <c r="D1608" s="9">
        <f t="shared" si="25"/>
        <v>5390</v>
      </c>
      <c r="E1608" s="10">
        <v>43278</v>
      </c>
      <c r="F1608" s="8">
        <v>5390</v>
      </c>
      <c r="G1608" s="9" t="s">
        <v>1627</v>
      </c>
      <c r="H1608" s="11" t="s">
        <v>1628</v>
      </c>
      <c r="I1608" s="12" t="s">
        <v>1629</v>
      </c>
      <c r="J1608" s="16" t="s">
        <v>1630</v>
      </c>
      <c r="K1608" s="17" t="s">
        <v>18</v>
      </c>
      <c r="L1608" s="17" t="s">
        <v>3871</v>
      </c>
      <c r="M1608" s="18"/>
    </row>
    <row r="1609" s="3" customFormat="1" ht="26" customHeight="1" spans="1:13">
      <c r="A1609" s="8" t="s">
        <v>3872</v>
      </c>
      <c r="B1609" s="8">
        <v>6557</v>
      </c>
      <c r="C1609" s="8">
        <v>86</v>
      </c>
      <c r="D1609" s="9">
        <f t="shared" si="25"/>
        <v>6643</v>
      </c>
      <c r="E1609" s="10">
        <v>43279</v>
      </c>
      <c r="F1609" s="8">
        <v>6643</v>
      </c>
      <c r="G1609" s="9" t="s">
        <v>3873</v>
      </c>
      <c r="H1609" s="11" t="s">
        <v>3874</v>
      </c>
      <c r="I1609" s="12" t="s">
        <v>3875</v>
      </c>
      <c r="J1609" s="16" t="s">
        <v>3876</v>
      </c>
      <c r="K1609" s="17" t="s">
        <v>18</v>
      </c>
      <c r="L1609" s="17" t="s">
        <v>3877</v>
      </c>
      <c r="M1609" s="18"/>
    </row>
    <row r="1610" s="3" customFormat="1" ht="26" customHeight="1" spans="1:13">
      <c r="A1610" s="8" t="s">
        <v>3878</v>
      </c>
      <c r="B1610" s="8">
        <v>4191</v>
      </c>
      <c r="C1610" s="8">
        <v>151</v>
      </c>
      <c r="D1610" s="9">
        <f t="shared" si="25"/>
        <v>4342</v>
      </c>
      <c r="E1610" s="10">
        <v>43279</v>
      </c>
      <c r="F1610" s="8">
        <v>4342</v>
      </c>
      <c r="G1610" s="9" t="s">
        <v>3271</v>
      </c>
      <c r="H1610" s="11" t="s">
        <v>3272</v>
      </c>
      <c r="I1610" s="12" t="s">
        <v>3273</v>
      </c>
      <c r="J1610" s="16" t="s">
        <v>3274</v>
      </c>
      <c r="K1610" s="17" t="s">
        <v>18</v>
      </c>
      <c r="L1610" s="17" t="s">
        <v>3879</v>
      </c>
      <c r="M1610" s="18"/>
    </row>
    <row r="1611" s="3" customFormat="1" ht="26" customHeight="1" spans="1:13">
      <c r="A1611" s="8" t="s">
        <v>3880</v>
      </c>
      <c r="B1611" s="8">
        <v>8304.1</v>
      </c>
      <c r="C1611" s="8"/>
      <c r="D1611" s="9">
        <f t="shared" si="25"/>
        <v>8304.1</v>
      </c>
      <c r="E1611" s="10">
        <v>43279</v>
      </c>
      <c r="F1611" s="8">
        <v>8304.1</v>
      </c>
      <c r="G1611" s="9" t="s">
        <v>2429</v>
      </c>
      <c r="H1611" s="11" t="s">
        <v>2430</v>
      </c>
      <c r="I1611" s="12" t="s">
        <v>2431</v>
      </c>
      <c r="J1611" s="16" t="s">
        <v>2432</v>
      </c>
      <c r="K1611" s="17" t="s">
        <v>18</v>
      </c>
      <c r="L1611" s="17" t="s">
        <v>3881</v>
      </c>
      <c r="M1611" s="18"/>
    </row>
    <row r="1612" s="3" customFormat="1" ht="26" customHeight="1" spans="1:13">
      <c r="A1612" s="8" t="s">
        <v>3882</v>
      </c>
      <c r="B1612" s="8">
        <v>6720</v>
      </c>
      <c r="C1612" s="8"/>
      <c r="D1612" s="9">
        <f t="shared" si="25"/>
        <v>6720</v>
      </c>
      <c r="E1612" s="10">
        <v>43279</v>
      </c>
      <c r="F1612" s="8">
        <v>2016</v>
      </c>
      <c r="G1612" s="9" t="s">
        <v>3883</v>
      </c>
      <c r="H1612" s="28" t="s">
        <v>3884</v>
      </c>
      <c r="I1612" s="12" t="s">
        <v>3885</v>
      </c>
      <c r="J1612" s="16" t="s">
        <v>3886</v>
      </c>
      <c r="K1612" s="17" t="s">
        <v>18</v>
      </c>
      <c r="L1612" s="17" t="s">
        <v>3887</v>
      </c>
      <c r="M1612" s="18"/>
    </row>
    <row r="1613" s="3" customFormat="1" ht="26" customHeight="1" spans="1:13">
      <c r="A1613" s="8" t="s">
        <v>3888</v>
      </c>
      <c r="B1613" s="8">
        <v>68712</v>
      </c>
      <c r="C1613" s="8"/>
      <c r="D1613" s="9">
        <f t="shared" si="25"/>
        <v>68712</v>
      </c>
      <c r="E1613" s="10">
        <v>43279</v>
      </c>
      <c r="F1613" s="8">
        <v>20613.6</v>
      </c>
      <c r="G1613" s="9" t="s">
        <v>3865</v>
      </c>
      <c r="H1613" s="11" t="s">
        <v>3866</v>
      </c>
      <c r="I1613" s="12" t="s">
        <v>3867</v>
      </c>
      <c r="J1613" s="16" t="s">
        <v>3868</v>
      </c>
      <c r="K1613" s="17" t="s">
        <v>18</v>
      </c>
      <c r="L1613" s="17" t="s">
        <v>3889</v>
      </c>
      <c r="M1613" s="18"/>
    </row>
    <row r="1614" s="3" customFormat="1" ht="26" customHeight="1" spans="1:13">
      <c r="A1614" s="8" t="s">
        <v>3890</v>
      </c>
      <c r="B1614" s="8">
        <v>4786</v>
      </c>
      <c r="C1614" s="8"/>
      <c r="D1614" s="9">
        <f t="shared" si="25"/>
        <v>4786</v>
      </c>
      <c r="E1614" s="10">
        <v>43279</v>
      </c>
      <c r="F1614" s="8">
        <v>4786</v>
      </c>
      <c r="G1614" s="9" t="s">
        <v>3891</v>
      </c>
      <c r="H1614" s="28" t="s">
        <v>3892</v>
      </c>
      <c r="I1614" s="12" t="s">
        <v>3893</v>
      </c>
      <c r="J1614" s="16" t="s">
        <v>3894</v>
      </c>
      <c r="K1614" s="17" t="s">
        <v>18</v>
      </c>
      <c r="L1614" s="17" t="s">
        <v>3895</v>
      </c>
      <c r="M1614" s="18"/>
    </row>
    <row r="1615" s="3" customFormat="1" ht="26" customHeight="1" spans="1:13">
      <c r="A1615" s="8" t="s">
        <v>3896</v>
      </c>
      <c r="B1615" s="8">
        <v>5295</v>
      </c>
      <c r="C1615" s="8"/>
      <c r="D1615" s="9">
        <f t="shared" si="25"/>
        <v>5295</v>
      </c>
      <c r="E1615" s="10">
        <v>43279</v>
      </c>
      <c r="F1615" s="8">
        <v>5295</v>
      </c>
      <c r="G1615" s="9" t="s">
        <v>2627</v>
      </c>
      <c r="H1615" s="11" t="s">
        <v>2628</v>
      </c>
      <c r="I1615" s="12" t="s">
        <v>2629</v>
      </c>
      <c r="J1615" s="16" t="s">
        <v>2630</v>
      </c>
      <c r="K1615" s="17" t="s">
        <v>18</v>
      </c>
      <c r="L1615" s="17" t="s">
        <v>3897</v>
      </c>
      <c r="M1615" s="18"/>
    </row>
    <row r="1616" s="3" customFormat="1" ht="26" customHeight="1" spans="1:13">
      <c r="A1616" s="8" t="s">
        <v>3898</v>
      </c>
      <c r="B1616" s="8">
        <v>5177</v>
      </c>
      <c r="C1616" s="8"/>
      <c r="D1616" s="9">
        <f t="shared" si="25"/>
        <v>5177</v>
      </c>
      <c r="E1616" s="10">
        <v>43279</v>
      </c>
      <c r="F1616" s="8">
        <v>5177</v>
      </c>
      <c r="G1616" s="9" t="s">
        <v>3163</v>
      </c>
      <c r="H1616" s="11" t="s">
        <v>3164</v>
      </c>
      <c r="I1616" s="12" t="s">
        <v>3165</v>
      </c>
      <c r="J1616" s="16" t="s">
        <v>3166</v>
      </c>
      <c r="K1616" s="17" t="s">
        <v>18</v>
      </c>
      <c r="L1616" s="17" t="s">
        <v>3899</v>
      </c>
      <c r="M1616" s="18"/>
    </row>
    <row r="1617" s="3" customFormat="1" ht="26" customHeight="1" spans="1:13">
      <c r="A1617" s="8" t="s">
        <v>3900</v>
      </c>
      <c r="B1617" s="8">
        <v>15963</v>
      </c>
      <c r="C1617" s="8"/>
      <c r="D1617" s="9">
        <f t="shared" si="25"/>
        <v>15963</v>
      </c>
      <c r="E1617" s="10">
        <v>43279</v>
      </c>
      <c r="F1617" s="8">
        <v>4788.9</v>
      </c>
      <c r="G1617" s="9" t="s">
        <v>90</v>
      </c>
      <c r="H1617" s="11" t="s">
        <v>3901</v>
      </c>
      <c r="I1617" s="12" t="s">
        <v>92</v>
      </c>
      <c r="J1617" s="16" t="s">
        <v>93</v>
      </c>
      <c r="K1617" s="17" t="s">
        <v>18</v>
      </c>
      <c r="L1617" s="17" t="s">
        <v>3902</v>
      </c>
      <c r="M1617" s="18"/>
    </row>
    <row r="1618" s="3" customFormat="1" ht="26" customHeight="1" spans="1:13">
      <c r="A1618" s="8" t="s">
        <v>3903</v>
      </c>
      <c r="B1618" s="8">
        <v>6970</v>
      </c>
      <c r="C1618" s="8"/>
      <c r="D1618" s="9">
        <f t="shared" si="25"/>
        <v>6970</v>
      </c>
      <c r="E1618" s="10">
        <v>43279</v>
      </c>
      <c r="F1618" s="8">
        <v>6970</v>
      </c>
      <c r="G1618" s="9" t="s">
        <v>845</v>
      </c>
      <c r="H1618" s="28" t="s">
        <v>846</v>
      </c>
      <c r="I1618" s="12" t="s">
        <v>847</v>
      </c>
      <c r="J1618" s="16" t="s">
        <v>848</v>
      </c>
      <c r="K1618" s="17" t="s">
        <v>18</v>
      </c>
      <c r="L1618" s="17" t="s">
        <v>3904</v>
      </c>
      <c r="M1618" s="18"/>
    </row>
    <row r="1619" s="3" customFormat="1" ht="26" customHeight="1" spans="1:13">
      <c r="A1619" s="8" t="s">
        <v>3905</v>
      </c>
      <c r="B1619" s="8">
        <v>23397.5</v>
      </c>
      <c r="C1619" s="8"/>
      <c r="D1619" s="9">
        <f t="shared" si="25"/>
        <v>23397.5</v>
      </c>
      <c r="E1619" s="10">
        <v>43279</v>
      </c>
      <c r="F1619" s="8">
        <v>23397.5</v>
      </c>
      <c r="G1619" s="9" t="s">
        <v>561</v>
      </c>
      <c r="H1619" s="11" t="s">
        <v>562</v>
      </c>
      <c r="I1619" s="12" t="s">
        <v>563</v>
      </c>
      <c r="J1619" s="16" t="s">
        <v>564</v>
      </c>
      <c r="K1619" s="17" t="s">
        <v>18</v>
      </c>
      <c r="L1619" s="17" t="s">
        <v>3906</v>
      </c>
      <c r="M1619" s="18"/>
    </row>
    <row r="1620" s="3" customFormat="1" ht="26" customHeight="1" spans="1:13">
      <c r="A1620" s="8" t="s">
        <v>3907</v>
      </c>
      <c r="B1620" s="8">
        <v>39238.5</v>
      </c>
      <c r="C1620" s="8"/>
      <c r="D1620" s="9">
        <f t="shared" si="25"/>
        <v>39238.5</v>
      </c>
      <c r="E1620" s="10">
        <v>43279</v>
      </c>
      <c r="F1620" s="8">
        <v>11771.55</v>
      </c>
      <c r="G1620" s="9" t="s">
        <v>2553</v>
      </c>
      <c r="H1620" s="11" t="s">
        <v>2554</v>
      </c>
      <c r="I1620" s="12" t="s">
        <v>2555</v>
      </c>
      <c r="J1620" s="16" t="s">
        <v>2556</v>
      </c>
      <c r="K1620" s="17" t="s">
        <v>18</v>
      </c>
      <c r="L1620" s="17" t="s">
        <v>3908</v>
      </c>
      <c r="M1620" s="18"/>
    </row>
    <row r="1621" s="3" customFormat="1" ht="26" customHeight="1" spans="1:13">
      <c r="A1621" s="8" t="s">
        <v>3909</v>
      </c>
      <c r="B1621" s="8">
        <v>4340</v>
      </c>
      <c r="C1621" s="8"/>
      <c r="D1621" s="9">
        <f t="shared" si="25"/>
        <v>4340</v>
      </c>
      <c r="E1621" s="10">
        <v>43279</v>
      </c>
      <c r="F1621" s="8">
        <v>1302</v>
      </c>
      <c r="G1621" s="9" t="s">
        <v>2553</v>
      </c>
      <c r="H1621" s="11" t="s">
        <v>2554</v>
      </c>
      <c r="I1621" s="12" t="s">
        <v>2555</v>
      </c>
      <c r="J1621" s="16" t="s">
        <v>2556</v>
      </c>
      <c r="K1621" s="17" t="s">
        <v>18</v>
      </c>
      <c r="L1621" s="17" t="s">
        <v>3910</v>
      </c>
      <c r="M1621" s="18"/>
    </row>
    <row r="1622" s="3" customFormat="1" ht="26" customHeight="1" spans="1:13">
      <c r="A1622" s="8" t="s">
        <v>3911</v>
      </c>
      <c r="B1622" s="8">
        <v>17540</v>
      </c>
      <c r="C1622" s="8"/>
      <c r="D1622" s="9">
        <f t="shared" si="25"/>
        <v>17540</v>
      </c>
      <c r="E1622" s="10">
        <v>43279</v>
      </c>
      <c r="F1622" s="8">
        <v>17540</v>
      </c>
      <c r="G1622" s="9" t="s">
        <v>3398</v>
      </c>
      <c r="H1622" s="11" t="s">
        <v>3399</v>
      </c>
      <c r="I1622" s="12" t="s">
        <v>3400</v>
      </c>
      <c r="J1622" s="16" t="s">
        <v>3401</v>
      </c>
      <c r="K1622" s="17" t="s">
        <v>18</v>
      </c>
      <c r="L1622" s="17" t="s">
        <v>3912</v>
      </c>
      <c r="M1622" s="18"/>
    </row>
    <row r="1623" s="3" customFormat="1" ht="26" customHeight="1" spans="1:13">
      <c r="A1623" s="8" t="s">
        <v>3913</v>
      </c>
      <c r="B1623" s="8">
        <v>35630</v>
      </c>
      <c r="C1623" s="8"/>
      <c r="D1623" s="9">
        <f t="shared" si="25"/>
        <v>35630</v>
      </c>
      <c r="E1623" s="10">
        <v>43279</v>
      </c>
      <c r="F1623" s="8">
        <v>35630</v>
      </c>
      <c r="G1623" s="9" t="s">
        <v>1359</v>
      </c>
      <c r="H1623" s="11" t="s">
        <v>1360</v>
      </c>
      <c r="I1623" s="12" t="s">
        <v>1361</v>
      </c>
      <c r="J1623" s="16" t="s">
        <v>1362</v>
      </c>
      <c r="K1623" s="17" t="s">
        <v>18</v>
      </c>
      <c r="L1623" s="17" t="s">
        <v>3914</v>
      </c>
      <c r="M1623" s="18"/>
    </row>
    <row r="1624" s="3" customFormat="1" ht="26" customHeight="1" spans="1:13">
      <c r="A1624" s="8" t="s">
        <v>3915</v>
      </c>
      <c r="B1624" s="8">
        <v>6950.5</v>
      </c>
      <c r="C1624" s="8"/>
      <c r="D1624" s="9">
        <f t="shared" ref="D1624:D1687" si="26">SUM(B1624:C1624)</f>
        <v>6950.5</v>
      </c>
      <c r="E1624" s="10">
        <v>43279</v>
      </c>
      <c r="F1624" s="8">
        <v>6950.5</v>
      </c>
      <c r="G1624" s="9" t="s">
        <v>2984</v>
      </c>
      <c r="H1624" s="28" t="s">
        <v>2985</v>
      </c>
      <c r="I1624" s="12" t="s">
        <v>2986</v>
      </c>
      <c r="J1624" s="16" t="s">
        <v>2987</v>
      </c>
      <c r="K1624" s="17" t="s">
        <v>18</v>
      </c>
      <c r="L1624" s="17" t="s">
        <v>3916</v>
      </c>
      <c r="M1624" s="18"/>
    </row>
    <row r="1625" s="3" customFormat="1" ht="26" customHeight="1" spans="1:13">
      <c r="A1625" s="8" t="s">
        <v>3917</v>
      </c>
      <c r="B1625" s="8">
        <v>17180</v>
      </c>
      <c r="C1625" s="8"/>
      <c r="D1625" s="9">
        <f t="shared" si="26"/>
        <v>17180</v>
      </c>
      <c r="E1625" s="10">
        <v>43279</v>
      </c>
      <c r="F1625" s="8">
        <v>17180</v>
      </c>
      <c r="G1625" s="9" t="s">
        <v>3499</v>
      </c>
      <c r="H1625" s="11" t="s">
        <v>3500</v>
      </c>
      <c r="I1625" s="12" t="s">
        <v>3501</v>
      </c>
      <c r="J1625" s="16" t="s">
        <v>264</v>
      </c>
      <c r="K1625" s="17" t="s">
        <v>18</v>
      </c>
      <c r="L1625" s="17" t="s">
        <v>3918</v>
      </c>
      <c r="M1625" s="18"/>
    </row>
    <row r="1626" s="3" customFormat="1" ht="26" customHeight="1" spans="1:13">
      <c r="A1626" s="8" t="s">
        <v>3919</v>
      </c>
      <c r="B1626" s="8">
        <v>4875</v>
      </c>
      <c r="C1626" s="8"/>
      <c r="D1626" s="9">
        <f t="shared" si="26"/>
        <v>4875</v>
      </c>
      <c r="E1626" s="10">
        <v>43279</v>
      </c>
      <c r="F1626" s="8">
        <v>4875</v>
      </c>
      <c r="G1626" s="9" t="s">
        <v>2603</v>
      </c>
      <c r="H1626" s="11" t="s">
        <v>2604</v>
      </c>
      <c r="I1626" s="12" t="s">
        <v>2605</v>
      </c>
      <c r="J1626" s="16" t="s">
        <v>2606</v>
      </c>
      <c r="K1626" s="17" t="s">
        <v>18</v>
      </c>
      <c r="L1626" s="17" t="s">
        <v>3920</v>
      </c>
      <c r="M1626" s="18"/>
    </row>
    <row r="1627" s="3" customFormat="1" ht="26" customHeight="1" spans="1:13">
      <c r="A1627" s="8" t="s">
        <v>3921</v>
      </c>
      <c r="B1627" s="8">
        <v>12636</v>
      </c>
      <c r="C1627" s="8"/>
      <c r="D1627" s="9">
        <f t="shared" si="26"/>
        <v>12636</v>
      </c>
      <c r="E1627" s="10">
        <v>43279</v>
      </c>
      <c r="F1627" s="8">
        <v>12636</v>
      </c>
      <c r="G1627" s="9" t="s">
        <v>1064</v>
      </c>
      <c r="H1627" s="11" t="s">
        <v>1065</v>
      </c>
      <c r="I1627" s="12" t="s">
        <v>1066</v>
      </c>
      <c r="J1627" s="16" t="s">
        <v>1067</v>
      </c>
      <c r="K1627" s="17" t="s">
        <v>18</v>
      </c>
      <c r="L1627" s="17" t="s">
        <v>3922</v>
      </c>
      <c r="M1627" s="18"/>
    </row>
    <row r="1628" s="3" customFormat="1" ht="26" customHeight="1" spans="1:13">
      <c r="A1628" s="8" t="s">
        <v>3923</v>
      </c>
      <c r="B1628" s="8">
        <v>9131</v>
      </c>
      <c r="C1628" s="8"/>
      <c r="D1628" s="9">
        <f t="shared" si="26"/>
        <v>9131</v>
      </c>
      <c r="E1628" s="10">
        <v>43279</v>
      </c>
      <c r="F1628" s="8">
        <v>9131</v>
      </c>
      <c r="G1628" s="9" t="s">
        <v>3924</v>
      </c>
      <c r="H1628" s="11" t="s">
        <v>3925</v>
      </c>
      <c r="I1628" s="12" t="s">
        <v>3926</v>
      </c>
      <c r="J1628" s="16" t="s">
        <v>3927</v>
      </c>
      <c r="K1628" s="17" t="s">
        <v>18</v>
      </c>
      <c r="L1628" s="17" t="s">
        <v>3928</v>
      </c>
      <c r="M1628" s="18"/>
    </row>
    <row r="1629" s="3" customFormat="1" ht="26" customHeight="1" spans="1:13">
      <c r="A1629" s="8" t="s">
        <v>3929</v>
      </c>
      <c r="B1629" s="8">
        <v>13200</v>
      </c>
      <c r="C1629" s="8">
        <v>72</v>
      </c>
      <c r="D1629" s="9">
        <f t="shared" si="26"/>
        <v>13272</v>
      </c>
      <c r="E1629" s="10">
        <v>43279</v>
      </c>
      <c r="F1629" s="8">
        <v>3960</v>
      </c>
      <c r="G1629" s="9" t="s">
        <v>3930</v>
      </c>
      <c r="H1629" s="28" t="s">
        <v>3931</v>
      </c>
      <c r="I1629" s="12" t="s">
        <v>3932</v>
      </c>
      <c r="J1629" s="16" t="s">
        <v>3933</v>
      </c>
      <c r="K1629" s="17" t="s">
        <v>18</v>
      </c>
      <c r="L1629" s="17" t="s">
        <v>3934</v>
      </c>
      <c r="M1629" s="18"/>
    </row>
    <row r="1630" s="3" customFormat="1" ht="26" customHeight="1" spans="1:13">
      <c r="A1630" s="8" t="s">
        <v>3935</v>
      </c>
      <c r="B1630" s="8">
        <v>19556.5</v>
      </c>
      <c r="C1630" s="8"/>
      <c r="D1630" s="9">
        <f t="shared" si="26"/>
        <v>19556.5</v>
      </c>
      <c r="E1630" s="10">
        <v>43279</v>
      </c>
      <c r="F1630" s="8">
        <v>19556.5</v>
      </c>
      <c r="G1630" s="9" t="s">
        <v>1977</v>
      </c>
      <c r="H1630" s="11" t="s">
        <v>1978</v>
      </c>
      <c r="I1630" s="12" t="s">
        <v>1979</v>
      </c>
      <c r="J1630" s="16" t="s">
        <v>1980</v>
      </c>
      <c r="K1630" s="17" t="s">
        <v>18</v>
      </c>
      <c r="L1630" s="17" t="s">
        <v>3936</v>
      </c>
      <c r="M1630" s="18"/>
    </row>
    <row r="1631" s="3" customFormat="1" ht="26" customHeight="1" spans="1:13">
      <c r="A1631" s="8" t="s">
        <v>3937</v>
      </c>
      <c r="B1631" s="8">
        <v>24573</v>
      </c>
      <c r="C1631" s="8"/>
      <c r="D1631" s="9">
        <f t="shared" si="26"/>
        <v>24573</v>
      </c>
      <c r="E1631" s="10">
        <v>43279</v>
      </c>
      <c r="F1631" s="8">
        <v>24573</v>
      </c>
      <c r="G1631" s="9" t="s">
        <v>1743</v>
      </c>
      <c r="H1631" s="11" t="s">
        <v>1744</v>
      </c>
      <c r="I1631" s="12" t="s">
        <v>1745</v>
      </c>
      <c r="J1631" s="16" t="s">
        <v>1746</v>
      </c>
      <c r="K1631" s="17" t="s">
        <v>18</v>
      </c>
      <c r="L1631" s="17" t="s">
        <v>3938</v>
      </c>
      <c r="M1631" s="18"/>
    </row>
    <row r="1632" s="3" customFormat="1" ht="26" customHeight="1" spans="1:13">
      <c r="A1632" s="8" t="s">
        <v>3939</v>
      </c>
      <c r="B1632" s="8">
        <v>12650</v>
      </c>
      <c r="C1632" s="8"/>
      <c r="D1632" s="9">
        <f t="shared" si="26"/>
        <v>12650</v>
      </c>
      <c r="E1632" s="10">
        <v>43279</v>
      </c>
      <c r="F1632" s="8">
        <v>12650</v>
      </c>
      <c r="G1632" s="9" t="s">
        <v>281</v>
      </c>
      <c r="H1632" s="11" t="s">
        <v>282</v>
      </c>
      <c r="I1632" s="12" t="s">
        <v>283</v>
      </c>
      <c r="J1632" s="16" t="s">
        <v>284</v>
      </c>
      <c r="K1632" s="17" t="s">
        <v>18</v>
      </c>
      <c r="L1632" s="17" t="s">
        <v>3940</v>
      </c>
      <c r="M1632" s="18"/>
    </row>
    <row r="1633" s="3" customFormat="1" ht="26" customHeight="1" spans="1:13">
      <c r="A1633" s="8" t="s">
        <v>3941</v>
      </c>
      <c r="B1633" s="8">
        <v>27380</v>
      </c>
      <c r="C1633" s="8"/>
      <c r="D1633" s="9">
        <f t="shared" si="26"/>
        <v>27380</v>
      </c>
      <c r="E1633" s="10">
        <v>43279</v>
      </c>
      <c r="F1633" s="8">
        <v>27380</v>
      </c>
      <c r="G1633" s="9" t="s">
        <v>251</v>
      </c>
      <c r="H1633" s="11" t="s">
        <v>252</v>
      </c>
      <c r="I1633" s="12" t="s">
        <v>253</v>
      </c>
      <c r="J1633" s="16" t="s">
        <v>254</v>
      </c>
      <c r="K1633" s="17" t="s">
        <v>18</v>
      </c>
      <c r="L1633" s="17" t="s">
        <v>3942</v>
      </c>
      <c r="M1633" s="18"/>
    </row>
    <row r="1634" s="3" customFormat="1" ht="26" customHeight="1" spans="1:13">
      <c r="A1634" s="8" t="s">
        <v>3943</v>
      </c>
      <c r="B1634" s="8">
        <v>49400</v>
      </c>
      <c r="C1634" s="8"/>
      <c r="D1634" s="9">
        <f t="shared" si="26"/>
        <v>49400</v>
      </c>
      <c r="E1634" s="10">
        <v>43279</v>
      </c>
      <c r="F1634" s="8">
        <v>49400</v>
      </c>
      <c r="G1634" s="9" t="s">
        <v>690</v>
      </c>
      <c r="H1634" s="11" t="s">
        <v>691</v>
      </c>
      <c r="I1634" s="12" t="s">
        <v>692</v>
      </c>
      <c r="J1634" s="16" t="s">
        <v>2058</v>
      </c>
      <c r="K1634" s="17" t="s">
        <v>18</v>
      </c>
      <c r="L1634" s="17" t="s">
        <v>3944</v>
      </c>
      <c r="M1634" s="18"/>
    </row>
    <row r="1635" s="3" customFormat="1" ht="26" customHeight="1" spans="1:13">
      <c r="A1635" s="8" t="s">
        <v>3945</v>
      </c>
      <c r="B1635" s="8">
        <v>3370</v>
      </c>
      <c r="C1635" s="8"/>
      <c r="D1635" s="9">
        <f t="shared" si="26"/>
        <v>3370</v>
      </c>
      <c r="E1635" s="10">
        <v>43279</v>
      </c>
      <c r="F1635" s="8">
        <v>3370</v>
      </c>
      <c r="G1635" s="9" t="s">
        <v>251</v>
      </c>
      <c r="H1635" s="11" t="s">
        <v>252</v>
      </c>
      <c r="I1635" s="12" t="s">
        <v>253</v>
      </c>
      <c r="J1635" s="16" t="s">
        <v>254</v>
      </c>
      <c r="K1635" s="17" t="s">
        <v>18</v>
      </c>
      <c r="L1635" s="17" t="s">
        <v>3946</v>
      </c>
      <c r="M1635" s="18"/>
    </row>
    <row r="1636" s="3" customFormat="1" ht="26" customHeight="1" spans="1:13">
      <c r="A1636" s="8" t="s">
        <v>3947</v>
      </c>
      <c r="B1636" s="8">
        <v>9950</v>
      </c>
      <c r="C1636" s="8"/>
      <c r="D1636" s="9">
        <f t="shared" si="26"/>
        <v>9950</v>
      </c>
      <c r="E1636" s="10">
        <v>43279</v>
      </c>
      <c r="F1636" s="8">
        <v>9950</v>
      </c>
      <c r="G1636" s="9" t="s">
        <v>845</v>
      </c>
      <c r="H1636" s="11" t="s">
        <v>846</v>
      </c>
      <c r="I1636" s="12" t="s">
        <v>847</v>
      </c>
      <c r="J1636" s="16" t="s">
        <v>848</v>
      </c>
      <c r="K1636" s="17" t="s">
        <v>18</v>
      </c>
      <c r="L1636" s="17" t="s">
        <v>3948</v>
      </c>
      <c r="M1636" s="18"/>
    </row>
    <row r="1637" s="3" customFormat="1" ht="26" customHeight="1" spans="1:13">
      <c r="A1637" s="8" t="s">
        <v>3949</v>
      </c>
      <c r="B1637" s="8">
        <v>4500</v>
      </c>
      <c r="C1637" s="8"/>
      <c r="D1637" s="9">
        <f t="shared" si="26"/>
        <v>4500</v>
      </c>
      <c r="E1637" s="10">
        <v>43279</v>
      </c>
      <c r="F1637" s="8">
        <v>4500</v>
      </c>
      <c r="G1637" s="9" t="s">
        <v>845</v>
      </c>
      <c r="H1637" s="11" t="s">
        <v>846</v>
      </c>
      <c r="I1637" s="12" t="s">
        <v>847</v>
      </c>
      <c r="J1637" s="16" t="s">
        <v>848</v>
      </c>
      <c r="K1637" s="17" t="s">
        <v>18</v>
      </c>
      <c r="L1637" s="17" t="s">
        <v>3950</v>
      </c>
      <c r="M1637" s="18"/>
    </row>
    <row r="1638" s="3" customFormat="1" ht="26" customHeight="1" spans="1:13">
      <c r="A1638" s="8" t="s">
        <v>3951</v>
      </c>
      <c r="B1638" s="8">
        <v>34800</v>
      </c>
      <c r="C1638" s="8">
        <v>78</v>
      </c>
      <c r="D1638" s="9">
        <f t="shared" si="26"/>
        <v>34878</v>
      </c>
      <c r="E1638" s="10">
        <v>43279</v>
      </c>
      <c r="F1638" s="8">
        <v>34878</v>
      </c>
      <c r="G1638" s="9" t="s">
        <v>1217</v>
      </c>
      <c r="H1638" s="11" t="s">
        <v>1218</v>
      </c>
      <c r="I1638" s="12" t="s">
        <v>1219</v>
      </c>
      <c r="J1638" s="16" t="s">
        <v>1220</v>
      </c>
      <c r="K1638" s="17" t="s">
        <v>18</v>
      </c>
      <c r="L1638" s="17" t="s">
        <v>3952</v>
      </c>
      <c r="M1638" s="18"/>
    </row>
    <row r="1639" s="3" customFormat="1" ht="26" customHeight="1" spans="1:13">
      <c r="A1639" s="8" t="s">
        <v>3953</v>
      </c>
      <c r="B1639" s="8">
        <v>4600</v>
      </c>
      <c r="C1639" s="8"/>
      <c r="D1639" s="9">
        <f t="shared" si="26"/>
        <v>4600</v>
      </c>
      <c r="E1639" s="10">
        <v>43279</v>
      </c>
      <c r="F1639" s="8">
        <v>4600</v>
      </c>
      <c r="G1639" s="9" t="s">
        <v>1393</v>
      </c>
      <c r="H1639" s="11" t="s">
        <v>1394</v>
      </c>
      <c r="I1639" s="12" t="s">
        <v>1395</v>
      </c>
      <c r="J1639" s="16" t="s">
        <v>1396</v>
      </c>
      <c r="K1639" s="17" t="s">
        <v>18</v>
      </c>
      <c r="L1639" s="17" t="s">
        <v>3954</v>
      </c>
      <c r="M1639" s="18"/>
    </row>
    <row r="1640" s="3" customFormat="1" ht="26" customHeight="1" spans="1:13">
      <c r="A1640" s="8" t="s">
        <v>3955</v>
      </c>
      <c r="B1640" s="8">
        <v>20076</v>
      </c>
      <c r="C1640" s="8"/>
      <c r="D1640" s="9">
        <f t="shared" si="26"/>
        <v>20076</v>
      </c>
      <c r="E1640" s="10">
        <v>43279</v>
      </c>
      <c r="F1640" s="8">
        <v>20076</v>
      </c>
      <c r="G1640" s="9" t="s">
        <v>542</v>
      </c>
      <c r="H1640" s="11" t="s">
        <v>543</v>
      </c>
      <c r="I1640" s="12" t="s">
        <v>544</v>
      </c>
      <c r="J1640" s="16" t="s">
        <v>545</v>
      </c>
      <c r="K1640" s="17" t="s">
        <v>18</v>
      </c>
      <c r="L1640" s="17" t="s">
        <v>3956</v>
      </c>
      <c r="M1640" s="18"/>
    </row>
    <row r="1641" s="3" customFormat="1" ht="26" customHeight="1" spans="1:13">
      <c r="A1641" s="8" t="s">
        <v>3957</v>
      </c>
      <c r="B1641" s="8">
        <v>22880</v>
      </c>
      <c r="C1641" s="8"/>
      <c r="D1641" s="9">
        <f t="shared" si="26"/>
        <v>22880</v>
      </c>
      <c r="E1641" s="10">
        <v>43279</v>
      </c>
      <c r="F1641" s="8">
        <v>22880</v>
      </c>
      <c r="G1641" s="9" t="s">
        <v>1089</v>
      </c>
      <c r="H1641" s="11" t="s">
        <v>1090</v>
      </c>
      <c r="I1641" s="12" t="s">
        <v>1091</v>
      </c>
      <c r="J1641" s="16" t="s">
        <v>1092</v>
      </c>
      <c r="K1641" s="17" t="s">
        <v>18</v>
      </c>
      <c r="L1641" s="17" t="s">
        <v>3958</v>
      </c>
      <c r="M1641" s="18"/>
    </row>
    <row r="1642" s="3" customFormat="1" ht="26" customHeight="1" spans="1:13">
      <c r="A1642" s="8" t="s">
        <v>3959</v>
      </c>
      <c r="B1642" s="8">
        <v>19081</v>
      </c>
      <c r="C1642" s="8"/>
      <c r="D1642" s="9">
        <f t="shared" si="26"/>
        <v>19081</v>
      </c>
      <c r="E1642" s="10">
        <v>43279</v>
      </c>
      <c r="F1642" s="8">
        <v>19081</v>
      </c>
      <c r="G1642" s="9" t="s">
        <v>1074</v>
      </c>
      <c r="H1642" s="11" t="s">
        <v>1075</v>
      </c>
      <c r="I1642" s="12" t="s">
        <v>1076</v>
      </c>
      <c r="J1642" s="16" t="s">
        <v>1077</v>
      </c>
      <c r="K1642" s="17" t="s">
        <v>18</v>
      </c>
      <c r="L1642" s="17" t="s">
        <v>3960</v>
      </c>
      <c r="M1642" s="18"/>
    </row>
    <row r="1643" s="3" customFormat="1" ht="26" customHeight="1" spans="1:13">
      <c r="A1643" s="8" t="s">
        <v>3961</v>
      </c>
      <c r="B1643" s="8">
        <v>16942</v>
      </c>
      <c r="C1643" s="8"/>
      <c r="D1643" s="9">
        <f t="shared" si="26"/>
        <v>16942</v>
      </c>
      <c r="E1643" s="10">
        <v>43279</v>
      </c>
      <c r="F1643" s="8">
        <v>16942</v>
      </c>
      <c r="G1643" s="9" t="s">
        <v>1543</v>
      </c>
      <c r="H1643" s="11" t="s">
        <v>1544</v>
      </c>
      <c r="I1643" s="12" t="s">
        <v>1545</v>
      </c>
      <c r="J1643" s="16" t="s">
        <v>1546</v>
      </c>
      <c r="K1643" s="17" t="s">
        <v>18</v>
      </c>
      <c r="L1643" s="17" t="s">
        <v>3962</v>
      </c>
      <c r="M1643" s="18"/>
    </row>
    <row r="1644" s="3" customFormat="1" ht="26" customHeight="1" spans="1:13">
      <c r="A1644" s="8" t="s">
        <v>3963</v>
      </c>
      <c r="B1644" s="8">
        <v>13284</v>
      </c>
      <c r="C1644" s="8"/>
      <c r="D1644" s="9">
        <f t="shared" si="26"/>
        <v>13284</v>
      </c>
      <c r="E1644" s="10">
        <v>43279</v>
      </c>
      <c r="F1644" s="8">
        <v>13284</v>
      </c>
      <c r="G1644" s="9" t="s">
        <v>1074</v>
      </c>
      <c r="H1644" s="11" t="s">
        <v>1075</v>
      </c>
      <c r="I1644" s="12" t="s">
        <v>1076</v>
      </c>
      <c r="J1644" s="16" t="s">
        <v>1077</v>
      </c>
      <c r="K1644" s="17" t="s">
        <v>18</v>
      </c>
      <c r="L1644" s="17" t="s">
        <v>3964</v>
      </c>
      <c r="M1644" s="18"/>
    </row>
    <row r="1645" s="3" customFormat="1" ht="26" customHeight="1" spans="1:13">
      <c r="A1645" s="8" t="s">
        <v>3965</v>
      </c>
      <c r="B1645" s="8">
        <v>60494.6</v>
      </c>
      <c r="C1645" s="8"/>
      <c r="D1645" s="9">
        <f t="shared" si="26"/>
        <v>60494.6</v>
      </c>
      <c r="E1645" s="10">
        <v>43279</v>
      </c>
      <c r="F1645" s="8">
        <v>60494.6</v>
      </c>
      <c r="G1645" s="9" t="s">
        <v>276</v>
      </c>
      <c r="H1645" s="11" t="s">
        <v>277</v>
      </c>
      <c r="I1645" s="12" t="s">
        <v>278</v>
      </c>
      <c r="J1645" s="16" t="s">
        <v>279</v>
      </c>
      <c r="K1645" s="17" t="s">
        <v>18</v>
      </c>
      <c r="L1645" s="17" t="s">
        <v>3966</v>
      </c>
      <c r="M1645" s="18"/>
    </row>
    <row r="1646" s="3" customFormat="1" ht="26" customHeight="1" spans="1:13">
      <c r="A1646" s="8" t="s">
        <v>3967</v>
      </c>
      <c r="B1646" s="8">
        <v>1280</v>
      </c>
      <c r="C1646" s="8"/>
      <c r="D1646" s="9">
        <f t="shared" si="26"/>
        <v>1280</v>
      </c>
      <c r="E1646" s="10">
        <v>43279</v>
      </c>
      <c r="F1646" s="8">
        <v>1280</v>
      </c>
      <c r="G1646" s="9" t="s">
        <v>1560</v>
      </c>
      <c r="H1646" s="11" t="s">
        <v>1561</v>
      </c>
      <c r="I1646" s="12" t="s">
        <v>1562</v>
      </c>
      <c r="J1646" s="16" t="s">
        <v>1563</v>
      </c>
      <c r="K1646" s="17" t="s">
        <v>18</v>
      </c>
      <c r="L1646" s="17" t="s">
        <v>3968</v>
      </c>
      <c r="M1646" s="18"/>
    </row>
    <row r="1647" s="3" customFormat="1" ht="26" customHeight="1" spans="1:13">
      <c r="A1647" s="8" t="s">
        <v>3969</v>
      </c>
      <c r="B1647" s="8">
        <v>975</v>
      </c>
      <c r="C1647" s="8">
        <v>50</v>
      </c>
      <c r="D1647" s="9">
        <f t="shared" si="26"/>
        <v>1025</v>
      </c>
      <c r="E1647" s="10">
        <v>43279</v>
      </c>
      <c r="F1647" s="8">
        <v>1025</v>
      </c>
      <c r="G1647" s="9" t="s">
        <v>311</v>
      </c>
      <c r="H1647" s="11" t="s">
        <v>312</v>
      </c>
      <c r="I1647" s="12" t="s">
        <v>313</v>
      </c>
      <c r="J1647" s="16" t="s">
        <v>314</v>
      </c>
      <c r="K1647" s="17" t="s">
        <v>18</v>
      </c>
      <c r="L1647" s="17" t="s">
        <v>3970</v>
      </c>
      <c r="M1647" s="18"/>
    </row>
    <row r="1648" s="3" customFormat="1" ht="26" customHeight="1" spans="1:13">
      <c r="A1648" s="8" t="s">
        <v>3971</v>
      </c>
      <c r="B1648" s="8">
        <v>10379.48</v>
      </c>
      <c r="C1648" s="8">
        <v>435</v>
      </c>
      <c r="D1648" s="9">
        <f t="shared" si="26"/>
        <v>10814.48</v>
      </c>
      <c r="E1648" s="10">
        <v>43279</v>
      </c>
      <c r="F1648" s="8">
        <v>10814.48</v>
      </c>
      <c r="G1648" s="9" t="s">
        <v>1431</v>
      </c>
      <c r="H1648" s="11" t="s">
        <v>1432</v>
      </c>
      <c r="I1648" s="12" t="s">
        <v>1433</v>
      </c>
      <c r="J1648" s="16" t="s">
        <v>1434</v>
      </c>
      <c r="K1648" s="17" t="s">
        <v>18</v>
      </c>
      <c r="L1648" s="17" t="s">
        <v>3972</v>
      </c>
      <c r="M1648" s="18"/>
    </row>
    <row r="1649" s="3" customFormat="1" ht="26" customHeight="1" spans="1:13">
      <c r="A1649" s="8" t="s">
        <v>3973</v>
      </c>
      <c r="B1649" s="8">
        <v>484000</v>
      </c>
      <c r="C1649" s="8"/>
      <c r="D1649" s="9">
        <f t="shared" si="26"/>
        <v>484000</v>
      </c>
      <c r="E1649" s="10">
        <v>43279</v>
      </c>
      <c r="F1649" s="8">
        <v>48400</v>
      </c>
      <c r="G1649" s="9" t="s">
        <v>1814</v>
      </c>
      <c r="H1649" s="11" t="s">
        <v>1815</v>
      </c>
      <c r="I1649" s="12" t="s">
        <v>1816</v>
      </c>
      <c r="J1649" s="16" t="s">
        <v>1817</v>
      </c>
      <c r="K1649" s="17" t="s">
        <v>18</v>
      </c>
      <c r="L1649" s="17" t="s">
        <v>3974</v>
      </c>
      <c r="M1649" s="18"/>
    </row>
    <row r="1650" s="3" customFormat="1" ht="26" customHeight="1" spans="1:13">
      <c r="A1650" s="8" t="s">
        <v>3975</v>
      </c>
      <c r="B1650" s="8">
        <v>1235</v>
      </c>
      <c r="C1650" s="8">
        <v>36</v>
      </c>
      <c r="D1650" s="9">
        <f t="shared" si="26"/>
        <v>1271</v>
      </c>
      <c r="E1650" s="10">
        <v>43279</v>
      </c>
      <c r="F1650" s="8">
        <v>1271</v>
      </c>
      <c r="G1650" s="9" t="s">
        <v>2699</v>
      </c>
      <c r="H1650" s="11" t="s">
        <v>2700</v>
      </c>
      <c r="I1650" s="12" t="s">
        <v>544</v>
      </c>
      <c r="J1650" s="16" t="s">
        <v>2701</v>
      </c>
      <c r="K1650" s="17" t="s">
        <v>18</v>
      </c>
      <c r="L1650" s="17" t="s">
        <v>3976</v>
      </c>
      <c r="M1650" s="18"/>
    </row>
    <row r="1651" s="3" customFormat="1" ht="26" customHeight="1" spans="1:13">
      <c r="A1651" s="8" t="s">
        <v>3977</v>
      </c>
      <c r="B1651" s="8">
        <v>174450</v>
      </c>
      <c r="C1651" s="8">
        <v>2640</v>
      </c>
      <c r="D1651" s="9">
        <f t="shared" si="26"/>
        <v>177090</v>
      </c>
      <c r="E1651" s="10">
        <v>43279</v>
      </c>
      <c r="F1651" s="8">
        <v>171190</v>
      </c>
      <c r="G1651" s="9" t="s">
        <v>2861</v>
      </c>
      <c r="H1651" s="11" t="s">
        <v>2862</v>
      </c>
      <c r="I1651" s="12" t="s">
        <v>2863</v>
      </c>
      <c r="J1651" s="16" t="s">
        <v>2864</v>
      </c>
      <c r="K1651" s="17" t="s">
        <v>18</v>
      </c>
      <c r="L1651" s="17" t="s">
        <v>3978</v>
      </c>
      <c r="M1651" s="18"/>
    </row>
    <row r="1652" s="3" customFormat="1" ht="26" customHeight="1" spans="1:13">
      <c r="A1652" s="8" t="s">
        <v>3979</v>
      </c>
      <c r="B1652" s="8">
        <v>2807.9</v>
      </c>
      <c r="C1652" s="8">
        <v>155</v>
      </c>
      <c r="D1652" s="9">
        <f t="shared" si="26"/>
        <v>2962.9</v>
      </c>
      <c r="E1652" s="10">
        <v>43280</v>
      </c>
      <c r="F1652" s="8">
        <v>2962.9</v>
      </c>
      <c r="G1652" s="9" t="s">
        <v>3980</v>
      </c>
      <c r="H1652" s="11" t="s">
        <v>3981</v>
      </c>
      <c r="I1652" s="12" t="s">
        <v>3982</v>
      </c>
      <c r="J1652" s="16" t="s">
        <v>3983</v>
      </c>
      <c r="K1652" s="17" t="s">
        <v>18</v>
      </c>
      <c r="L1652" s="17" t="s">
        <v>3984</v>
      </c>
      <c r="M1652" s="18"/>
    </row>
    <row r="1653" s="3" customFormat="1" ht="26" customHeight="1" spans="1:13">
      <c r="A1653" s="8" t="s">
        <v>3985</v>
      </c>
      <c r="B1653" s="8">
        <v>34000</v>
      </c>
      <c r="C1653" s="8"/>
      <c r="D1653" s="9">
        <f t="shared" si="26"/>
        <v>34000</v>
      </c>
      <c r="E1653" s="10">
        <v>43280</v>
      </c>
      <c r="F1653" s="8">
        <v>10200</v>
      </c>
      <c r="G1653" s="9" t="s">
        <v>518</v>
      </c>
      <c r="H1653" s="11" t="s">
        <v>519</v>
      </c>
      <c r="I1653" s="12" t="s">
        <v>520</v>
      </c>
      <c r="J1653" s="16" t="s">
        <v>521</v>
      </c>
      <c r="K1653" s="17" t="s">
        <v>18</v>
      </c>
      <c r="L1653" s="17" t="s">
        <v>3986</v>
      </c>
      <c r="M1653" s="18"/>
    </row>
    <row r="1654" s="3" customFormat="1" ht="26" customHeight="1" spans="1:13">
      <c r="A1654" s="8" t="s">
        <v>3987</v>
      </c>
      <c r="B1654" s="8">
        <v>26635</v>
      </c>
      <c r="C1654" s="8"/>
      <c r="D1654" s="9">
        <f t="shared" si="26"/>
        <v>26635</v>
      </c>
      <c r="E1654" s="10">
        <v>43280</v>
      </c>
      <c r="F1654" s="8">
        <v>26635</v>
      </c>
      <c r="G1654" s="9" t="s">
        <v>2712</v>
      </c>
      <c r="H1654" s="11" t="s">
        <v>2713</v>
      </c>
      <c r="I1654" s="12" t="s">
        <v>2714</v>
      </c>
      <c r="J1654" s="16" t="s">
        <v>2715</v>
      </c>
      <c r="K1654" s="17" t="s">
        <v>18</v>
      </c>
      <c r="L1654" s="17" t="s">
        <v>3988</v>
      </c>
      <c r="M1654" s="18"/>
    </row>
    <row r="1655" s="3" customFormat="1" ht="26" customHeight="1" spans="1:13">
      <c r="A1655" s="8" t="s">
        <v>3989</v>
      </c>
      <c r="B1655" s="8">
        <v>2715</v>
      </c>
      <c r="C1655" s="8"/>
      <c r="D1655" s="9">
        <f t="shared" si="26"/>
        <v>2715</v>
      </c>
      <c r="E1655" s="10">
        <v>43280</v>
      </c>
      <c r="F1655" s="8">
        <v>2715</v>
      </c>
      <c r="G1655" s="9" t="s">
        <v>1670</v>
      </c>
      <c r="H1655" s="11" t="s">
        <v>1671</v>
      </c>
      <c r="I1655" s="12" t="s">
        <v>1672</v>
      </c>
      <c r="J1655" s="16" t="s">
        <v>1673</v>
      </c>
      <c r="K1655" s="17" t="s">
        <v>18</v>
      </c>
      <c r="L1655" s="17" t="s">
        <v>3990</v>
      </c>
      <c r="M1655" s="18"/>
    </row>
    <row r="1656" s="3" customFormat="1" ht="26" customHeight="1" spans="1:13">
      <c r="A1656" s="8" t="s">
        <v>3991</v>
      </c>
      <c r="B1656" s="8">
        <v>3628.5</v>
      </c>
      <c r="C1656" s="8"/>
      <c r="D1656" s="9">
        <f t="shared" si="26"/>
        <v>3628.5</v>
      </c>
      <c r="E1656" s="10">
        <v>43280</v>
      </c>
      <c r="F1656" s="8">
        <v>3628.5</v>
      </c>
      <c r="G1656" s="9" t="s">
        <v>1627</v>
      </c>
      <c r="H1656" s="11" t="s">
        <v>1628</v>
      </c>
      <c r="I1656" s="12" t="s">
        <v>1629</v>
      </c>
      <c r="J1656" s="16" t="s">
        <v>1630</v>
      </c>
      <c r="K1656" s="17" t="s">
        <v>18</v>
      </c>
      <c r="L1656" s="17" t="s">
        <v>3992</v>
      </c>
      <c r="M1656" s="18"/>
    </row>
    <row r="1657" s="3" customFormat="1" ht="26" customHeight="1" spans="1:13">
      <c r="A1657" s="8" t="s">
        <v>3993</v>
      </c>
      <c r="B1657" s="8">
        <v>2569.5</v>
      </c>
      <c r="C1657" s="8"/>
      <c r="D1657" s="9">
        <f t="shared" si="26"/>
        <v>2569.5</v>
      </c>
      <c r="E1657" s="10">
        <v>43280</v>
      </c>
      <c r="F1657" s="8">
        <v>2569.5</v>
      </c>
      <c r="G1657" s="9" t="s">
        <v>3994</v>
      </c>
      <c r="H1657" s="11" t="s">
        <v>3995</v>
      </c>
      <c r="I1657" s="12" t="s">
        <v>3996</v>
      </c>
      <c r="J1657" s="16" t="s">
        <v>3997</v>
      </c>
      <c r="K1657" s="17" t="s">
        <v>18</v>
      </c>
      <c r="L1657" s="17" t="s">
        <v>3998</v>
      </c>
      <c r="M1657" s="18"/>
    </row>
    <row r="1658" s="3" customFormat="1" ht="26" customHeight="1" spans="1:13">
      <c r="A1658" s="8" t="s">
        <v>3999</v>
      </c>
      <c r="B1658" s="8">
        <v>6000</v>
      </c>
      <c r="C1658" s="8"/>
      <c r="D1658" s="9">
        <f t="shared" si="26"/>
        <v>6000</v>
      </c>
      <c r="E1658" s="10">
        <v>43280</v>
      </c>
      <c r="F1658" s="8">
        <v>6000</v>
      </c>
      <c r="G1658" s="9" t="s">
        <v>1084</v>
      </c>
      <c r="H1658" s="28" t="s">
        <v>1085</v>
      </c>
      <c r="I1658" s="12" t="s">
        <v>1086</v>
      </c>
      <c r="J1658" s="16" t="s">
        <v>1087</v>
      </c>
      <c r="K1658" s="17" t="s">
        <v>18</v>
      </c>
      <c r="L1658" s="17" t="s">
        <v>4000</v>
      </c>
      <c r="M1658" s="18"/>
    </row>
    <row r="1659" s="3" customFormat="1" ht="26" customHeight="1" spans="1:13">
      <c r="A1659" s="8" t="s">
        <v>4001</v>
      </c>
      <c r="B1659" s="8">
        <v>5984</v>
      </c>
      <c r="C1659" s="8"/>
      <c r="D1659" s="9">
        <f t="shared" si="26"/>
        <v>5984</v>
      </c>
      <c r="E1659" s="10">
        <v>43280</v>
      </c>
      <c r="F1659" s="8">
        <v>5984</v>
      </c>
      <c r="G1659" s="9" t="s">
        <v>1064</v>
      </c>
      <c r="H1659" s="11" t="s">
        <v>1065</v>
      </c>
      <c r="I1659" s="12" t="s">
        <v>1066</v>
      </c>
      <c r="J1659" s="16" t="s">
        <v>1067</v>
      </c>
      <c r="K1659" s="17" t="s">
        <v>18</v>
      </c>
      <c r="L1659" s="17" t="s">
        <v>4002</v>
      </c>
      <c r="M1659" s="18"/>
    </row>
    <row r="1660" s="3" customFormat="1" ht="26" customHeight="1" spans="1:13">
      <c r="A1660" s="8" t="s">
        <v>4003</v>
      </c>
      <c r="B1660" s="8">
        <v>2092.5</v>
      </c>
      <c r="C1660" s="8"/>
      <c r="D1660" s="9">
        <f t="shared" si="26"/>
        <v>2092.5</v>
      </c>
      <c r="E1660" s="10">
        <v>43280</v>
      </c>
      <c r="F1660" s="8">
        <v>2092.5</v>
      </c>
      <c r="G1660" s="9" t="s">
        <v>2416</v>
      </c>
      <c r="H1660" s="28" t="s">
        <v>2417</v>
      </c>
      <c r="I1660" s="12" t="s">
        <v>2418</v>
      </c>
      <c r="J1660" s="16" t="s">
        <v>2419</v>
      </c>
      <c r="K1660" s="17" t="s">
        <v>18</v>
      </c>
      <c r="L1660" s="17" t="s">
        <v>4004</v>
      </c>
      <c r="M1660" s="18"/>
    </row>
    <row r="1661" s="3" customFormat="1" ht="26" customHeight="1" spans="1:13">
      <c r="A1661" s="8" t="s">
        <v>4005</v>
      </c>
      <c r="B1661" s="8">
        <v>3460</v>
      </c>
      <c r="C1661" s="8"/>
      <c r="D1661" s="9">
        <f t="shared" si="26"/>
        <v>3460</v>
      </c>
      <c r="E1661" s="10">
        <v>43280</v>
      </c>
      <c r="F1661" s="8">
        <v>3460</v>
      </c>
      <c r="G1661" s="9" t="s">
        <v>1560</v>
      </c>
      <c r="H1661" s="28" t="s">
        <v>1561</v>
      </c>
      <c r="I1661" s="12" t="s">
        <v>1562</v>
      </c>
      <c r="J1661" s="16" t="s">
        <v>1563</v>
      </c>
      <c r="K1661" s="17" t="s">
        <v>18</v>
      </c>
      <c r="L1661" s="17" t="s">
        <v>4006</v>
      </c>
      <c r="M1661" s="18"/>
    </row>
    <row r="1662" s="3" customFormat="1" ht="26" customHeight="1" spans="1:13">
      <c r="A1662" s="8" t="s">
        <v>4007</v>
      </c>
      <c r="B1662" s="8">
        <v>731</v>
      </c>
      <c r="C1662" s="8">
        <v>32</v>
      </c>
      <c r="D1662" s="9">
        <f t="shared" si="26"/>
        <v>763</v>
      </c>
      <c r="E1662" s="10">
        <v>43280</v>
      </c>
      <c r="F1662" s="8">
        <v>763</v>
      </c>
      <c r="G1662" s="9" t="s">
        <v>311</v>
      </c>
      <c r="H1662" s="11" t="s">
        <v>312</v>
      </c>
      <c r="I1662" s="12" t="s">
        <v>313</v>
      </c>
      <c r="J1662" s="16" t="s">
        <v>314</v>
      </c>
      <c r="K1662" s="17" t="s">
        <v>18</v>
      </c>
      <c r="L1662" s="17" t="s">
        <v>4008</v>
      </c>
      <c r="M1662" s="18"/>
    </row>
    <row r="1663" s="3" customFormat="1" ht="26" customHeight="1" spans="1:13">
      <c r="A1663" s="8" t="s">
        <v>4009</v>
      </c>
      <c r="B1663" s="8">
        <v>9300</v>
      </c>
      <c r="C1663" s="8"/>
      <c r="D1663" s="9">
        <f t="shared" si="26"/>
        <v>9300</v>
      </c>
      <c r="E1663" s="10">
        <v>43280</v>
      </c>
      <c r="F1663" s="8">
        <v>9300</v>
      </c>
      <c r="G1663" s="9" t="s">
        <v>2039</v>
      </c>
      <c r="H1663" s="11" t="s">
        <v>2040</v>
      </c>
      <c r="I1663" s="12" t="s">
        <v>2041</v>
      </c>
      <c r="J1663" s="16" t="s">
        <v>2042</v>
      </c>
      <c r="K1663" s="17" t="s">
        <v>18</v>
      </c>
      <c r="L1663" s="17" t="s">
        <v>4010</v>
      </c>
      <c r="M1663" s="18"/>
    </row>
    <row r="1664" s="3" customFormat="1" ht="26" customHeight="1" spans="1:13">
      <c r="A1664" s="8" t="s">
        <v>4011</v>
      </c>
      <c r="B1664" s="8">
        <v>19180</v>
      </c>
      <c r="C1664" s="8">
        <v>205</v>
      </c>
      <c r="D1664" s="9">
        <f t="shared" si="26"/>
        <v>19385</v>
      </c>
      <c r="E1664" s="10">
        <v>43280</v>
      </c>
      <c r="F1664" s="8">
        <v>19385</v>
      </c>
      <c r="G1664" s="9" t="s">
        <v>2490</v>
      </c>
      <c r="H1664" s="11" t="s">
        <v>2491</v>
      </c>
      <c r="I1664" s="12" t="s">
        <v>2492</v>
      </c>
      <c r="J1664" s="16" t="s">
        <v>2493</v>
      </c>
      <c r="K1664" s="17" t="s">
        <v>18</v>
      </c>
      <c r="L1664" s="17" t="s">
        <v>4012</v>
      </c>
      <c r="M1664" s="18"/>
    </row>
    <row r="1665" s="3" customFormat="1" ht="26" customHeight="1" spans="1:13">
      <c r="A1665" s="8" t="s">
        <v>4013</v>
      </c>
      <c r="B1665" s="8">
        <v>10500</v>
      </c>
      <c r="C1665" s="8"/>
      <c r="D1665" s="9">
        <f t="shared" si="26"/>
        <v>10500</v>
      </c>
      <c r="E1665" s="10">
        <v>43280</v>
      </c>
      <c r="F1665" s="8">
        <v>10500</v>
      </c>
      <c r="G1665" s="9" t="s">
        <v>54</v>
      </c>
      <c r="H1665" s="11" t="s">
        <v>55</v>
      </c>
      <c r="I1665" s="12" t="s">
        <v>4014</v>
      </c>
      <c r="J1665" s="16" t="s">
        <v>57</v>
      </c>
      <c r="K1665" s="17" t="s">
        <v>18</v>
      </c>
      <c r="L1665" s="17" t="s">
        <v>4015</v>
      </c>
      <c r="M1665" s="18"/>
    </row>
    <row r="1666" s="3" customFormat="1" ht="26" customHeight="1" spans="1:13">
      <c r="A1666" s="8" t="s">
        <v>4016</v>
      </c>
      <c r="B1666" s="8">
        <v>2021</v>
      </c>
      <c r="C1666" s="8">
        <v>60</v>
      </c>
      <c r="D1666" s="9">
        <f t="shared" si="26"/>
        <v>2081</v>
      </c>
      <c r="E1666" s="10">
        <v>43280</v>
      </c>
      <c r="F1666" s="8">
        <v>2081</v>
      </c>
      <c r="G1666" s="9" t="s">
        <v>4017</v>
      </c>
      <c r="H1666" s="28" t="s">
        <v>4018</v>
      </c>
      <c r="I1666" s="12" t="s">
        <v>4019</v>
      </c>
      <c r="J1666" s="16" t="s">
        <v>4020</v>
      </c>
      <c r="K1666" s="17" t="s">
        <v>18</v>
      </c>
      <c r="L1666" s="17" t="s">
        <v>4021</v>
      </c>
      <c r="M1666" s="18"/>
    </row>
    <row r="1667" s="3" customFormat="1" ht="26" customHeight="1" spans="1:13">
      <c r="A1667" s="8" t="s">
        <v>4022</v>
      </c>
      <c r="B1667" s="8">
        <v>28750</v>
      </c>
      <c r="C1667" s="8"/>
      <c r="D1667" s="9">
        <f t="shared" si="26"/>
        <v>28750</v>
      </c>
      <c r="E1667" s="10">
        <v>43280</v>
      </c>
      <c r="F1667" s="8">
        <v>8625</v>
      </c>
      <c r="G1667" s="9" t="s">
        <v>3207</v>
      </c>
      <c r="H1667" s="11" t="s">
        <v>3208</v>
      </c>
      <c r="I1667" s="12" t="s">
        <v>3209</v>
      </c>
      <c r="J1667" s="16" t="s">
        <v>3210</v>
      </c>
      <c r="K1667" s="17" t="s">
        <v>18</v>
      </c>
      <c r="L1667" s="17" t="s">
        <v>4023</v>
      </c>
      <c r="M1667" s="18"/>
    </row>
    <row r="1668" s="3" customFormat="1" ht="26" customHeight="1" spans="1:13">
      <c r="A1668" s="8" t="s">
        <v>4024</v>
      </c>
      <c r="B1668" s="8">
        <v>8367.1</v>
      </c>
      <c r="C1668" s="8"/>
      <c r="D1668" s="9">
        <f t="shared" si="26"/>
        <v>8367.1</v>
      </c>
      <c r="E1668" s="10">
        <v>43280</v>
      </c>
      <c r="F1668" s="8">
        <v>8367.1</v>
      </c>
      <c r="G1668" s="9" t="s">
        <v>1504</v>
      </c>
      <c r="H1668" s="11" t="s">
        <v>1505</v>
      </c>
      <c r="I1668" s="12" t="s">
        <v>1506</v>
      </c>
      <c r="J1668" s="16" t="s">
        <v>1507</v>
      </c>
      <c r="K1668" s="17" t="s">
        <v>18</v>
      </c>
      <c r="L1668" s="17" t="s">
        <v>4025</v>
      </c>
      <c r="M1668" s="18"/>
    </row>
    <row r="1669" s="3" customFormat="1" ht="26" customHeight="1" spans="1:13">
      <c r="A1669" s="8" t="s">
        <v>4026</v>
      </c>
      <c r="B1669" s="8">
        <v>137700</v>
      </c>
      <c r="C1669" s="8"/>
      <c r="D1669" s="9">
        <f t="shared" si="26"/>
        <v>137700</v>
      </c>
      <c r="E1669" s="10">
        <v>43280</v>
      </c>
      <c r="F1669" s="8">
        <v>41310</v>
      </c>
      <c r="G1669" s="9" t="s">
        <v>1794</v>
      </c>
      <c r="H1669" s="11" t="s">
        <v>1795</v>
      </c>
      <c r="I1669" s="12" t="s">
        <v>1796</v>
      </c>
      <c r="J1669" s="16" t="s">
        <v>1797</v>
      </c>
      <c r="K1669" s="17" t="s">
        <v>18</v>
      </c>
      <c r="L1669" s="17" t="s">
        <v>4027</v>
      </c>
      <c r="M1669" s="18"/>
    </row>
    <row r="1670" s="3" customFormat="1" ht="26" customHeight="1" spans="1:13">
      <c r="A1670" s="8" t="s">
        <v>4028</v>
      </c>
      <c r="B1670" s="8">
        <v>81362.5</v>
      </c>
      <c r="C1670" s="8"/>
      <c r="D1670" s="9">
        <f t="shared" si="26"/>
        <v>81362.5</v>
      </c>
      <c r="E1670" s="10">
        <v>43280</v>
      </c>
      <c r="F1670" s="8">
        <v>81362.5</v>
      </c>
      <c r="G1670" s="9" t="s">
        <v>911</v>
      </c>
      <c r="H1670" s="11" t="s">
        <v>912</v>
      </c>
      <c r="I1670" s="12" t="s">
        <v>913</v>
      </c>
      <c r="J1670" s="16" t="s">
        <v>944</v>
      </c>
      <c r="K1670" s="17" t="s">
        <v>18</v>
      </c>
      <c r="L1670" s="17" t="s">
        <v>4029</v>
      </c>
      <c r="M1670" s="18"/>
    </row>
    <row r="1671" s="3" customFormat="1" ht="26" customHeight="1" spans="1:13">
      <c r="A1671" s="8" t="s">
        <v>4030</v>
      </c>
      <c r="B1671" s="8">
        <v>69346.5</v>
      </c>
      <c r="C1671" s="8"/>
      <c r="D1671" s="9">
        <f t="shared" si="26"/>
        <v>69346.5</v>
      </c>
      <c r="E1671" s="10">
        <v>43280</v>
      </c>
      <c r="F1671" s="8">
        <v>69346.5</v>
      </c>
      <c r="G1671" s="9" t="s">
        <v>911</v>
      </c>
      <c r="H1671" s="11" t="s">
        <v>912</v>
      </c>
      <c r="I1671" s="12" t="s">
        <v>913</v>
      </c>
      <c r="J1671" s="16" t="s">
        <v>944</v>
      </c>
      <c r="K1671" s="17" t="s">
        <v>18</v>
      </c>
      <c r="L1671" s="17" t="s">
        <v>4031</v>
      </c>
      <c r="M1671" s="18"/>
    </row>
    <row r="1672" s="3" customFormat="1" ht="26" customHeight="1" spans="1:13">
      <c r="A1672" s="8" t="s">
        <v>4032</v>
      </c>
      <c r="B1672" s="8">
        <v>820</v>
      </c>
      <c r="C1672" s="8">
        <v>10</v>
      </c>
      <c r="D1672" s="9">
        <f t="shared" si="26"/>
        <v>830</v>
      </c>
      <c r="E1672" s="10">
        <v>43280</v>
      </c>
      <c r="F1672" s="8">
        <v>830</v>
      </c>
      <c r="G1672" s="9" t="s">
        <v>3148</v>
      </c>
      <c r="H1672" s="11" t="s">
        <v>3149</v>
      </c>
      <c r="I1672" s="12" t="s">
        <v>3150</v>
      </c>
      <c r="J1672" s="16" t="s">
        <v>3151</v>
      </c>
      <c r="K1672" s="17" t="s">
        <v>18</v>
      </c>
      <c r="L1672" s="17" t="s">
        <v>4033</v>
      </c>
      <c r="M1672" s="18"/>
    </row>
    <row r="1673" s="3" customFormat="1" ht="26" customHeight="1" spans="1:13">
      <c r="A1673" s="8" t="s">
        <v>4034</v>
      </c>
      <c r="B1673" s="8">
        <v>14863.2</v>
      </c>
      <c r="C1673" s="8"/>
      <c r="D1673" s="9">
        <f t="shared" si="26"/>
        <v>14863.2</v>
      </c>
      <c r="E1673" s="10">
        <v>43280</v>
      </c>
      <c r="F1673" s="8">
        <v>14863.2</v>
      </c>
      <c r="G1673" s="9" t="s">
        <v>1627</v>
      </c>
      <c r="H1673" s="11" t="s">
        <v>1628</v>
      </c>
      <c r="I1673" s="12" t="s">
        <v>1629</v>
      </c>
      <c r="J1673" s="16" t="s">
        <v>1630</v>
      </c>
      <c r="K1673" s="17" t="s">
        <v>18</v>
      </c>
      <c r="L1673" s="17" t="s">
        <v>4035</v>
      </c>
      <c r="M1673" s="18"/>
    </row>
    <row r="1674" s="3" customFormat="1" ht="26" customHeight="1" spans="1:13">
      <c r="A1674" s="8" t="s">
        <v>4036</v>
      </c>
      <c r="B1674" s="8">
        <v>28080</v>
      </c>
      <c r="C1674" s="8">
        <v>170</v>
      </c>
      <c r="D1674" s="9">
        <f t="shared" si="26"/>
        <v>28250</v>
      </c>
      <c r="E1674" s="10">
        <v>43280</v>
      </c>
      <c r="F1674" s="8">
        <v>28250</v>
      </c>
      <c r="G1674" s="9" t="s">
        <v>3217</v>
      </c>
      <c r="H1674" s="11" t="s">
        <v>3218</v>
      </c>
      <c r="I1674" s="12" t="s">
        <v>3219</v>
      </c>
      <c r="J1674" s="16" t="s">
        <v>3220</v>
      </c>
      <c r="K1674" s="17" t="s">
        <v>18</v>
      </c>
      <c r="L1674" s="17" t="s">
        <v>4037</v>
      </c>
      <c r="M1674" s="18"/>
    </row>
    <row r="1675" s="3" customFormat="1" ht="26" customHeight="1" spans="1:13">
      <c r="A1675" s="8" t="s">
        <v>4038</v>
      </c>
      <c r="B1675" s="8">
        <v>15000</v>
      </c>
      <c r="C1675" s="8"/>
      <c r="D1675" s="9">
        <f t="shared" si="26"/>
        <v>15000</v>
      </c>
      <c r="E1675" s="10">
        <v>43280</v>
      </c>
      <c r="F1675" s="8">
        <v>4500</v>
      </c>
      <c r="G1675" s="9" t="s">
        <v>3078</v>
      </c>
      <c r="H1675" s="28" t="s">
        <v>3079</v>
      </c>
      <c r="I1675" s="12" t="s">
        <v>3080</v>
      </c>
      <c r="J1675" s="16" t="s">
        <v>3081</v>
      </c>
      <c r="K1675" s="17" t="s">
        <v>18</v>
      </c>
      <c r="L1675" s="17" t="s">
        <v>4039</v>
      </c>
      <c r="M1675" s="18"/>
    </row>
    <row r="1676" s="3" customFormat="1" ht="26" customHeight="1" spans="1:13">
      <c r="A1676" s="8" t="s">
        <v>4040</v>
      </c>
      <c r="B1676" s="8">
        <v>13051</v>
      </c>
      <c r="C1676" s="8">
        <v>154</v>
      </c>
      <c r="D1676" s="9">
        <f t="shared" si="26"/>
        <v>13205</v>
      </c>
      <c r="E1676" s="10">
        <v>43280</v>
      </c>
      <c r="F1676" s="8">
        <v>13205</v>
      </c>
      <c r="G1676" s="9" t="s">
        <v>2490</v>
      </c>
      <c r="H1676" s="11" t="s">
        <v>2491</v>
      </c>
      <c r="I1676" s="12" t="s">
        <v>2492</v>
      </c>
      <c r="J1676" s="16" t="s">
        <v>2493</v>
      </c>
      <c r="K1676" s="17" t="s">
        <v>18</v>
      </c>
      <c r="L1676" s="17" t="s">
        <v>4041</v>
      </c>
      <c r="M1676" s="18"/>
    </row>
    <row r="1677" s="3" customFormat="1" ht="26" customHeight="1" spans="1:13">
      <c r="A1677" s="8" t="s">
        <v>4042</v>
      </c>
      <c r="B1677" s="8">
        <v>12290</v>
      </c>
      <c r="C1677" s="8">
        <v>100</v>
      </c>
      <c r="D1677" s="9">
        <f t="shared" si="26"/>
        <v>12390</v>
      </c>
      <c r="E1677" s="10">
        <v>43280</v>
      </c>
      <c r="F1677" s="8">
        <v>12390</v>
      </c>
      <c r="G1677" s="9" t="s">
        <v>367</v>
      </c>
      <c r="H1677" s="11" t="s">
        <v>368</v>
      </c>
      <c r="I1677" s="12" t="s">
        <v>369</v>
      </c>
      <c r="J1677" s="16" t="s">
        <v>370</v>
      </c>
      <c r="K1677" s="17" t="s">
        <v>18</v>
      </c>
      <c r="L1677" s="17" t="s">
        <v>4043</v>
      </c>
      <c r="M1677" s="18"/>
    </row>
    <row r="1678" s="3" customFormat="1" ht="26" customHeight="1" spans="1:13">
      <c r="A1678" s="8" t="s">
        <v>4044</v>
      </c>
      <c r="B1678" s="8">
        <v>14850.6</v>
      </c>
      <c r="C1678" s="8"/>
      <c r="D1678" s="9">
        <f t="shared" si="26"/>
        <v>14850.6</v>
      </c>
      <c r="E1678" s="10">
        <v>43280</v>
      </c>
      <c r="F1678" s="8">
        <v>14850.6</v>
      </c>
      <c r="G1678" s="9" t="s">
        <v>348</v>
      </c>
      <c r="H1678" s="11" t="s">
        <v>349</v>
      </c>
      <c r="I1678" s="12" t="s">
        <v>350</v>
      </c>
      <c r="J1678" s="16" t="s">
        <v>351</v>
      </c>
      <c r="K1678" s="17" t="s">
        <v>18</v>
      </c>
      <c r="L1678" s="17" t="s">
        <v>4045</v>
      </c>
      <c r="M1678" s="18"/>
    </row>
    <row r="1679" s="3" customFormat="1" ht="26" customHeight="1" spans="1:13">
      <c r="A1679" s="8" t="s">
        <v>4046</v>
      </c>
      <c r="B1679" s="8">
        <v>6480</v>
      </c>
      <c r="C1679" s="8"/>
      <c r="D1679" s="9">
        <f t="shared" si="26"/>
        <v>6480</v>
      </c>
      <c r="E1679" s="10">
        <v>43280</v>
      </c>
      <c r="F1679" s="8">
        <v>6480</v>
      </c>
      <c r="G1679" s="9" t="s">
        <v>1359</v>
      </c>
      <c r="H1679" s="11" t="s">
        <v>1360</v>
      </c>
      <c r="I1679" s="12" t="s">
        <v>1361</v>
      </c>
      <c r="J1679" s="16" t="s">
        <v>1362</v>
      </c>
      <c r="K1679" s="17" t="s">
        <v>18</v>
      </c>
      <c r="L1679" s="17" t="s">
        <v>4047</v>
      </c>
      <c r="M1679" s="18"/>
    </row>
    <row r="1680" s="3" customFormat="1" ht="26" customHeight="1" spans="1:13">
      <c r="A1680" s="8" t="s">
        <v>4048</v>
      </c>
      <c r="B1680" s="8">
        <v>520</v>
      </c>
      <c r="C1680" s="8"/>
      <c r="D1680" s="9">
        <f t="shared" si="26"/>
        <v>520</v>
      </c>
      <c r="E1680" s="10">
        <v>43280</v>
      </c>
      <c r="F1680" s="8">
        <v>520</v>
      </c>
      <c r="G1680" s="9" t="s">
        <v>2777</v>
      </c>
      <c r="H1680" s="11" t="s">
        <v>2778</v>
      </c>
      <c r="I1680" s="12" t="s">
        <v>2779</v>
      </c>
      <c r="J1680" s="16" t="s">
        <v>2780</v>
      </c>
      <c r="K1680" s="17" t="s">
        <v>18</v>
      </c>
      <c r="L1680" s="17" t="s">
        <v>4049</v>
      </c>
      <c r="M1680" s="18"/>
    </row>
    <row r="1681" s="3" customFormat="1" ht="26" customHeight="1" spans="1:13">
      <c r="A1681" s="8" t="s">
        <v>4050</v>
      </c>
      <c r="B1681" s="8">
        <v>29752</v>
      </c>
      <c r="C1681" s="8"/>
      <c r="D1681" s="9">
        <f t="shared" si="26"/>
        <v>29752</v>
      </c>
      <c r="E1681" s="10">
        <v>43280</v>
      </c>
      <c r="F1681" s="8">
        <v>29752</v>
      </c>
      <c r="G1681" s="9" t="s">
        <v>2831</v>
      </c>
      <c r="H1681" s="11" t="s">
        <v>2832</v>
      </c>
      <c r="I1681" s="12" t="s">
        <v>2833</v>
      </c>
      <c r="J1681" s="16" t="s">
        <v>2834</v>
      </c>
      <c r="K1681" s="17" t="s">
        <v>18</v>
      </c>
      <c r="L1681" s="17" t="s">
        <v>4051</v>
      </c>
      <c r="M1681" s="18"/>
    </row>
    <row r="1682" s="3" customFormat="1" ht="26" customHeight="1" spans="1:13">
      <c r="A1682" s="8" t="s">
        <v>4052</v>
      </c>
      <c r="B1682" s="8">
        <v>122438.9</v>
      </c>
      <c r="C1682" s="8"/>
      <c r="D1682" s="9">
        <f t="shared" si="26"/>
        <v>122438.9</v>
      </c>
      <c r="E1682" s="10">
        <v>43280</v>
      </c>
      <c r="F1682" s="8">
        <v>121188.9</v>
      </c>
      <c r="G1682" s="9" t="s">
        <v>1079</v>
      </c>
      <c r="H1682" s="11" t="s">
        <v>1080</v>
      </c>
      <c r="I1682" s="12" t="s">
        <v>1081</v>
      </c>
      <c r="J1682" s="16" t="s">
        <v>1082</v>
      </c>
      <c r="K1682" s="17" t="s">
        <v>18</v>
      </c>
      <c r="L1682" s="17" t="s">
        <v>4053</v>
      </c>
      <c r="M1682" s="18"/>
    </row>
    <row r="1683" s="3" customFormat="1" ht="26" customHeight="1" spans="1:13">
      <c r="A1683" s="8" t="s">
        <v>4054</v>
      </c>
      <c r="B1683" s="8">
        <v>1575</v>
      </c>
      <c r="C1683" s="8"/>
      <c r="D1683" s="9">
        <f t="shared" si="26"/>
        <v>1575</v>
      </c>
      <c r="E1683" s="10">
        <v>43280</v>
      </c>
      <c r="F1683" s="8">
        <v>1575</v>
      </c>
      <c r="G1683" s="9" t="s">
        <v>1019</v>
      </c>
      <c r="H1683" s="11" t="s">
        <v>1020</v>
      </c>
      <c r="I1683" s="12" t="s">
        <v>1021</v>
      </c>
      <c r="J1683" s="16" t="s">
        <v>1022</v>
      </c>
      <c r="K1683" s="17" t="s">
        <v>18</v>
      </c>
      <c r="L1683" s="17" t="s">
        <v>4055</v>
      </c>
      <c r="M1683" s="18"/>
    </row>
    <row r="1684" s="3" customFormat="1" ht="26" customHeight="1" spans="1:13">
      <c r="A1684" s="8" t="s">
        <v>4056</v>
      </c>
      <c r="B1684" s="8">
        <v>2560</v>
      </c>
      <c r="C1684" s="8"/>
      <c r="D1684" s="9">
        <f t="shared" si="26"/>
        <v>2560</v>
      </c>
      <c r="E1684" s="10">
        <v>43280</v>
      </c>
      <c r="F1684" s="8">
        <v>2560</v>
      </c>
      <c r="G1684" s="9" t="s">
        <v>2861</v>
      </c>
      <c r="H1684" s="11" t="s">
        <v>2862</v>
      </c>
      <c r="I1684" s="12" t="s">
        <v>2863</v>
      </c>
      <c r="J1684" s="16" t="s">
        <v>2864</v>
      </c>
      <c r="K1684" s="17" t="s">
        <v>18</v>
      </c>
      <c r="L1684" s="17" t="s">
        <v>4057</v>
      </c>
      <c r="M1684" s="18"/>
    </row>
    <row r="1685" s="3" customFormat="1" ht="26" customHeight="1" spans="1:13">
      <c r="A1685" s="8" t="s">
        <v>4058</v>
      </c>
      <c r="B1685" s="8">
        <v>5701</v>
      </c>
      <c r="C1685" s="8">
        <v>155</v>
      </c>
      <c r="D1685" s="9">
        <f t="shared" si="26"/>
        <v>5856</v>
      </c>
      <c r="E1685" s="10">
        <v>43280</v>
      </c>
      <c r="F1685" s="8">
        <v>5856</v>
      </c>
      <c r="G1685" s="9" t="s">
        <v>2512</v>
      </c>
      <c r="H1685" s="11" t="s">
        <v>4059</v>
      </c>
      <c r="I1685" s="12" t="s">
        <v>2514</v>
      </c>
      <c r="J1685" s="16" t="s">
        <v>2515</v>
      </c>
      <c r="K1685" s="17" t="s">
        <v>18</v>
      </c>
      <c r="L1685" s="17" t="s">
        <v>4060</v>
      </c>
      <c r="M1685" s="18"/>
    </row>
    <row r="1686" s="3" customFormat="1" ht="26" customHeight="1" spans="1:13">
      <c r="A1686" s="8" t="s">
        <v>4061</v>
      </c>
      <c r="B1686" s="8">
        <v>1043</v>
      </c>
      <c r="C1686" s="8">
        <v>36</v>
      </c>
      <c r="D1686" s="9">
        <f t="shared" si="26"/>
        <v>1079</v>
      </c>
      <c r="E1686" s="10">
        <v>43280</v>
      </c>
      <c r="F1686" s="8">
        <v>1079</v>
      </c>
      <c r="G1686" s="9" t="s">
        <v>4062</v>
      </c>
      <c r="H1686" s="11" t="s">
        <v>4063</v>
      </c>
      <c r="I1686" s="12" t="s">
        <v>4064</v>
      </c>
      <c r="J1686" s="16" t="s">
        <v>4065</v>
      </c>
      <c r="K1686" s="17" t="s">
        <v>18</v>
      </c>
      <c r="L1686" s="17" t="s">
        <v>4066</v>
      </c>
      <c r="M1686" s="18"/>
    </row>
    <row r="1687" s="3" customFormat="1" ht="26" customHeight="1" spans="1:13">
      <c r="A1687" s="8" t="s">
        <v>4067</v>
      </c>
      <c r="B1687" s="8">
        <v>2650</v>
      </c>
      <c r="C1687" s="8"/>
      <c r="D1687" s="9">
        <f t="shared" si="26"/>
        <v>2650</v>
      </c>
      <c r="E1687" s="10">
        <v>43280</v>
      </c>
      <c r="F1687" s="8">
        <v>2650</v>
      </c>
      <c r="G1687" s="9" t="s">
        <v>1074</v>
      </c>
      <c r="H1687" s="11" t="s">
        <v>4068</v>
      </c>
      <c r="I1687" s="12" t="s">
        <v>4069</v>
      </c>
      <c r="J1687" s="16" t="s">
        <v>1077</v>
      </c>
      <c r="K1687" s="17" t="s">
        <v>18</v>
      </c>
      <c r="L1687" s="17" t="s">
        <v>4070</v>
      </c>
      <c r="M1687" s="18"/>
    </row>
    <row r="1688" s="3" customFormat="1" ht="26" customHeight="1" spans="1:13">
      <c r="A1688" s="8" t="s">
        <v>4071</v>
      </c>
      <c r="B1688" s="8">
        <v>27044.5</v>
      </c>
      <c r="C1688" s="8"/>
      <c r="D1688" s="9">
        <f t="shared" ref="D1688:D1751" si="27">SUM(B1688:C1688)</f>
        <v>27044.5</v>
      </c>
      <c r="E1688" s="10">
        <v>43280</v>
      </c>
      <c r="F1688" s="8">
        <v>27044.5</v>
      </c>
      <c r="G1688" s="9" t="s">
        <v>662</v>
      </c>
      <c r="H1688" s="11" t="s">
        <v>663</v>
      </c>
      <c r="I1688" s="12" t="s">
        <v>664</v>
      </c>
      <c r="J1688" s="16" t="s">
        <v>665</v>
      </c>
      <c r="K1688" s="17" t="s">
        <v>18</v>
      </c>
      <c r="L1688" s="17" t="s">
        <v>4072</v>
      </c>
      <c r="M1688" s="18"/>
    </row>
    <row r="1689" s="3" customFormat="1" ht="26" customHeight="1" spans="1:13">
      <c r="A1689" s="8" t="s">
        <v>4073</v>
      </c>
      <c r="B1689" s="8">
        <v>25053.5</v>
      </c>
      <c r="C1689" s="8"/>
      <c r="D1689" s="9">
        <f t="shared" si="27"/>
        <v>25053.5</v>
      </c>
      <c r="E1689" s="10">
        <v>43280</v>
      </c>
      <c r="F1689" s="8">
        <v>25053.5</v>
      </c>
      <c r="G1689" s="9" t="s">
        <v>2712</v>
      </c>
      <c r="H1689" s="11" t="s">
        <v>2713</v>
      </c>
      <c r="I1689" s="12" t="s">
        <v>2714</v>
      </c>
      <c r="J1689" s="16" t="s">
        <v>2715</v>
      </c>
      <c r="K1689" s="17" t="s">
        <v>18</v>
      </c>
      <c r="L1689" s="17" t="s">
        <v>4074</v>
      </c>
      <c r="M1689" s="18"/>
    </row>
    <row r="1690" s="3" customFormat="1" ht="26" customHeight="1" spans="1:13">
      <c r="A1690" s="8" t="s">
        <v>4075</v>
      </c>
      <c r="B1690" s="8">
        <v>41022.5</v>
      </c>
      <c r="C1690" s="8"/>
      <c r="D1690" s="9">
        <f t="shared" si="27"/>
        <v>41022.5</v>
      </c>
      <c r="E1690" s="10">
        <v>43280</v>
      </c>
      <c r="F1690" s="8">
        <v>41022.5</v>
      </c>
      <c r="G1690" s="9" t="s">
        <v>1089</v>
      </c>
      <c r="H1690" s="11" t="s">
        <v>1090</v>
      </c>
      <c r="I1690" s="12" t="s">
        <v>1091</v>
      </c>
      <c r="J1690" s="16" t="s">
        <v>1092</v>
      </c>
      <c r="K1690" s="17" t="s">
        <v>18</v>
      </c>
      <c r="L1690" s="17" t="s">
        <v>4076</v>
      </c>
      <c r="M1690" s="18"/>
    </row>
    <row r="1691" s="3" customFormat="1" ht="26" customHeight="1" spans="1:13">
      <c r="A1691" s="8" t="s">
        <v>4077</v>
      </c>
      <c r="B1691" s="8">
        <v>6380</v>
      </c>
      <c r="C1691" s="8"/>
      <c r="D1691" s="9">
        <f t="shared" si="27"/>
        <v>6380</v>
      </c>
      <c r="E1691" s="10">
        <v>43280</v>
      </c>
      <c r="F1691" s="8">
        <v>6380</v>
      </c>
      <c r="G1691" s="9" t="s">
        <v>2503</v>
      </c>
      <c r="H1691" s="11" t="s">
        <v>2504</v>
      </c>
      <c r="I1691" s="12" t="s">
        <v>2492</v>
      </c>
      <c r="J1691" s="16" t="s">
        <v>2505</v>
      </c>
      <c r="K1691" s="17" t="s">
        <v>18</v>
      </c>
      <c r="L1691" s="17" t="s">
        <v>4078</v>
      </c>
      <c r="M1691" s="18"/>
    </row>
    <row r="1692" s="3" customFormat="1" ht="26" customHeight="1" spans="1:13">
      <c r="A1692" s="8" t="s">
        <v>4079</v>
      </c>
      <c r="B1692" s="8">
        <v>480</v>
      </c>
      <c r="C1692" s="8"/>
      <c r="D1692" s="9">
        <f t="shared" si="27"/>
        <v>480</v>
      </c>
      <c r="E1692" s="10">
        <v>43280</v>
      </c>
      <c r="F1692" s="8">
        <v>480</v>
      </c>
      <c r="G1692" s="9" t="s">
        <v>3090</v>
      </c>
      <c r="H1692" s="11" t="s">
        <v>4080</v>
      </c>
      <c r="I1692" s="12" t="s">
        <v>3092</v>
      </c>
      <c r="J1692" s="16" t="s">
        <v>3093</v>
      </c>
      <c r="K1692" s="17" t="s">
        <v>18</v>
      </c>
      <c r="L1692" s="17" t="s">
        <v>4081</v>
      </c>
      <c r="M1692" s="18"/>
    </row>
    <row r="1693" s="3" customFormat="1" ht="26" customHeight="1" spans="1:13">
      <c r="A1693" s="8" t="s">
        <v>4082</v>
      </c>
      <c r="B1693" s="8">
        <v>750</v>
      </c>
      <c r="C1693" s="8"/>
      <c r="D1693" s="9">
        <f t="shared" si="27"/>
        <v>750</v>
      </c>
      <c r="E1693" s="10">
        <v>43280</v>
      </c>
      <c r="F1693" s="8">
        <v>750</v>
      </c>
      <c r="G1693" s="9" t="s">
        <v>1461</v>
      </c>
      <c r="H1693" s="11" t="s">
        <v>1462</v>
      </c>
      <c r="I1693" s="12" t="s">
        <v>1463</v>
      </c>
      <c r="J1693" s="16" t="s">
        <v>1464</v>
      </c>
      <c r="K1693" s="17" t="s">
        <v>18</v>
      </c>
      <c r="L1693" s="17" t="s">
        <v>4083</v>
      </c>
      <c r="M1693" s="18"/>
    </row>
    <row r="1694" s="3" customFormat="1" ht="26" customHeight="1" spans="1:13">
      <c r="A1694" s="8" t="s">
        <v>4084</v>
      </c>
      <c r="B1694" s="8">
        <v>3348.5</v>
      </c>
      <c r="C1694" s="8"/>
      <c r="D1694" s="9">
        <f t="shared" si="27"/>
        <v>3348.5</v>
      </c>
      <c r="E1694" s="10">
        <v>43280</v>
      </c>
      <c r="F1694" s="8">
        <v>3348.5</v>
      </c>
      <c r="G1694" s="9" t="s">
        <v>266</v>
      </c>
      <c r="H1694" s="11" t="s">
        <v>267</v>
      </c>
      <c r="I1694" s="12" t="s">
        <v>268</v>
      </c>
      <c r="J1694" s="16" t="s">
        <v>269</v>
      </c>
      <c r="K1694" s="17" t="s">
        <v>18</v>
      </c>
      <c r="L1694" s="17" t="s">
        <v>4085</v>
      </c>
      <c r="M1694" s="18"/>
    </row>
    <row r="1695" s="3" customFormat="1" ht="26" customHeight="1" spans="1:13">
      <c r="A1695" s="8" t="s">
        <v>4086</v>
      </c>
      <c r="B1695" s="8">
        <v>3953</v>
      </c>
      <c r="C1695" s="8"/>
      <c r="D1695" s="9">
        <f t="shared" si="27"/>
        <v>3953</v>
      </c>
      <c r="E1695" s="10">
        <v>43280</v>
      </c>
      <c r="F1695" s="8">
        <v>3953</v>
      </c>
      <c r="G1695" s="9" t="s">
        <v>2991</v>
      </c>
      <c r="H1695" s="11" t="s">
        <v>2992</v>
      </c>
      <c r="I1695" s="12" t="s">
        <v>2993</v>
      </c>
      <c r="J1695" s="16" t="s">
        <v>2994</v>
      </c>
      <c r="K1695" s="17" t="s">
        <v>18</v>
      </c>
      <c r="L1695" s="17" t="s">
        <v>4087</v>
      </c>
      <c r="M1695" s="18"/>
    </row>
    <row r="1696" s="3" customFormat="1" ht="26" customHeight="1" spans="1:13">
      <c r="A1696" s="8" t="s">
        <v>4088</v>
      </c>
      <c r="B1696" s="8">
        <v>17690</v>
      </c>
      <c r="C1696" s="8"/>
      <c r="D1696" s="9">
        <f t="shared" si="27"/>
        <v>17690</v>
      </c>
      <c r="E1696" s="10">
        <v>43280</v>
      </c>
      <c r="F1696" s="8">
        <v>17690</v>
      </c>
      <c r="G1696" s="9" t="s">
        <v>1117</v>
      </c>
      <c r="H1696" s="11" t="s">
        <v>1118</v>
      </c>
      <c r="I1696" s="12" t="s">
        <v>1119</v>
      </c>
      <c r="J1696" s="16" t="s">
        <v>1120</v>
      </c>
      <c r="K1696" s="17" t="s">
        <v>18</v>
      </c>
      <c r="L1696" s="17" t="s">
        <v>4089</v>
      </c>
      <c r="M1696" s="18"/>
    </row>
    <row r="1697" s="3" customFormat="1" ht="26" customHeight="1" spans="1:13">
      <c r="A1697" s="8" t="s">
        <v>4090</v>
      </c>
      <c r="B1697" s="8">
        <v>36196</v>
      </c>
      <c r="C1697" s="8"/>
      <c r="D1697" s="9">
        <f t="shared" si="27"/>
        <v>36196</v>
      </c>
      <c r="E1697" s="10">
        <v>43280</v>
      </c>
      <c r="F1697" s="8">
        <v>36196</v>
      </c>
      <c r="G1697" s="9" t="s">
        <v>337</v>
      </c>
      <c r="H1697" s="11" t="s">
        <v>338</v>
      </c>
      <c r="I1697" s="12" t="s">
        <v>339</v>
      </c>
      <c r="J1697" s="16" t="s">
        <v>340</v>
      </c>
      <c r="K1697" s="17" t="s">
        <v>18</v>
      </c>
      <c r="L1697" s="17" t="s">
        <v>4091</v>
      </c>
      <c r="M1697" s="18"/>
    </row>
    <row r="1698" s="3" customFormat="1" ht="26" customHeight="1" spans="1:13">
      <c r="A1698" s="8" t="s">
        <v>4092</v>
      </c>
      <c r="B1698" s="8">
        <v>25264.5</v>
      </c>
      <c r="C1698" s="8">
        <v>234</v>
      </c>
      <c r="D1698" s="9">
        <f t="shared" si="27"/>
        <v>25498.5</v>
      </c>
      <c r="E1698" s="10">
        <v>43280</v>
      </c>
      <c r="F1698" s="8">
        <v>25498.5</v>
      </c>
      <c r="G1698" s="9" t="s">
        <v>2490</v>
      </c>
      <c r="H1698" s="11" t="s">
        <v>2491</v>
      </c>
      <c r="I1698" s="12" t="s">
        <v>2492</v>
      </c>
      <c r="J1698" s="16" t="s">
        <v>2493</v>
      </c>
      <c r="K1698" s="17" t="s">
        <v>18</v>
      </c>
      <c r="L1698" s="17" t="s">
        <v>4093</v>
      </c>
      <c r="M1698" s="18"/>
    </row>
    <row r="1699" s="3" customFormat="1" ht="26" customHeight="1" spans="1:13">
      <c r="A1699" s="8" t="s">
        <v>4094</v>
      </c>
      <c r="B1699" s="8">
        <v>9405</v>
      </c>
      <c r="C1699" s="8"/>
      <c r="D1699" s="9">
        <f t="shared" si="27"/>
        <v>9405</v>
      </c>
      <c r="E1699" s="10">
        <v>43280</v>
      </c>
      <c r="F1699" s="8">
        <v>2821.5</v>
      </c>
      <c r="G1699" s="9" t="s">
        <v>1535</v>
      </c>
      <c r="H1699" s="11" t="s">
        <v>4095</v>
      </c>
      <c r="I1699" s="12" t="s">
        <v>1537</v>
      </c>
      <c r="J1699" s="16" t="s">
        <v>1538</v>
      </c>
      <c r="K1699" s="17" t="s">
        <v>18</v>
      </c>
      <c r="L1699" s="17" t="s">
        <v>4096</v>
      </c>
      <c r="M1699" s="18"/>
    </row>
    <row r="1700" s="3" customFormat="1" ht="26" customHeight="1" spans="1:13">
      <c r="A1700" s="8" t="s">
        <v>4097</v>
      </c>
      <c r="B1700" s="8">
        <v>50025.5</v>
      </c>
      <c r="C1700" s="8">
        <v>287.2</v>
      </c>
      <c r="D1700" s="9">
        <f t="shared" si="27"/>
        <v>50312.7</v>
      </c>
      <c r="E1700" s="10">
        <v>43280</v>
      </c>
      <c r="F1700" s="8">
        <v>50312.7</v>
      </c>
      <c r="G1700" s="9" t="s">
        <v>367</v>
      </c>
      <c r="H1700" s="11" t="s">
        <v>368</v>
      </c>
      <c r="I1700" s="12" t="s">
        <v>369</v>
      </c>
      <c r="J1700" s="16" t="s">
        <v>370</v>
      </c>
      <c r="K1700" s="17" t="s">
        <v>18</v>
      </c>
      <c r="L1700" s="17" t="s">
        <v>4098</v>
      </c>
      <c r="M1700" s="18"/>
    </row>
    <row r="1701" s="3" customFormat="1" ht="26" customHeight="1" spans="1:13">
      <c r="A1701" s="8" t="s">
        <v>4099</v>
      </c>
      <c r="B1701" s="8">
        <v>87990</v>
      </c>
      <c r="C1701" s="8"/>
      <c r="D1701" s="9">
        <f t="shared" si="27"/>
        <v>87990</v>
      </c>
      <c r="E1701" s="10">
        <v>43280</v>
      </c>
      <c r="F1701" s="8">
        <v>26397</v>
      </c>
      <c r="G1701" s="9" t="s">
        <v>667</v>
      </c>
      <c r="H1701" s="11" t="s">
        <v>668</v>
      </c>
      <c r="I1701" s="12" t="s">
        <v>4100</v>
      </c>
      <c r="J1701" s="16" t="s">
        <v>670</v>
      </c>
      <c r="K1701" s="17" t="s">
        <v>18</v>
      </c>
      <c r="L1701" s="17" t="s">
        <v>4101</v>
      </c>
      <c r="M1701" s="18"/>
    </row>
    <row r="1702" s="3" customFormat="1" ht="26" customHeight="1" spans="1:13">
      <c r="A1702" s="8" t="s">
        <v>4102</v>
      </c>
      <c r="B1702" s="8">
        <v>19740</v>
      </c>
      <c r="C1702" s="8"/>
      <c r="D1702" s="9">
        <f t="shared" si="27"/>
        <v>19740</v>
      </c>
      <c r="E1702" s="10">
        <v>43280</v>
      </c>
      <c r="F1702" s="8">
        <v>5922</v>
      </c>
      <c r="G1702" s="9" t="s">
        <v>3865</v>
      </c>
      <c r="H1702" s="11" t="s">
        <v>3866</v>
      </c>
      <c r="I1702" s="12" t="s">
        <v>4103</v>
      </c>
      <c r="J1702" s="16" t="s">
        <v>3868</v>
      </c>
      <c r="K1702" s="17" t="s">
        <v>18</v>
      </c>
      <c r="L1702" s="17" t="s">
        <v>4104</v>
      </c>
      <c r="M1702" s="18"/>
    </row>
    <row r="1703" s="3" customFormat="1" ht="26" customHeight="1" spans="1:13">
      <c r="A1703" s="8" t="s">
        <v>3142</v>
      </c>
      <c r="B1703" s="8">
        <v>22035</v>
      </c>
      <c r="C1703" s="8"/>
      <c r="D1703" s="9">
        <f t="shared" si="27"/>
        <v>22035</v>
      </c>
      <c r="E1703" s="10">
        <v>43311</v>
      </c>
      <c r="F1703" s="8">
        <v>16924.5</v>
      </c>
      <c r="G1703" s="9" t="s">
        <v>3143</v>
      </c>
      <c r="H1703" s="11" t="s">
        <v>3144</v>
      </c>
      <c r="I1703" s="12" t="s">
        <v>3145</v>
      </c>
      <c r="J1703" s="16" t="s">
        <v>3146</v>
      </c>
      <c r="K1703" s="17" t="s">
        <v>18</v>
      </c>
      <c r="L1703" s="17" t="s">
        <v>19</v>
      </c>
      <c r="M1703" s="18"/>
    </row>
    <row r="1704" s="3" customFormat="1" ht="26" customHeight="1" spans="1:13">
      <c r="A1704" s="8" t="s">
        <v>2248</v>
      </c>
      <c r="B1704" s="8">
        <v>30500</v>
      </c>
      <c r="C1704" s="8"/>
      <c r="D1704" s="9">
        <f t="shared" si="27"/>
        <v>30500</v>
      </c>
      <c r="E1704" s="10">
        <v>43311</v>
      </c>
      <c r="F1704" s="8">
        <v>22150</v>
      </c>
      <c r="G1704" s="9" t="s">
        <v>2249</v>
      </c>
      <c r="H1704" s="28" t="s">
        <v>2250</v>
      </c>
      <c r="I1704" s="12" t="s">
        <v>2251</v>
      </c>
      <c r="J1704" s="16" t="s">
        <v>2252</v>
      </c>
      <c r="K1704" s="17" t="s">
        <v>18</v>
      </c>
      <c r="L1704" s="17" t="s">
        <v>1295</v>
      </c>
      <c r="M1704" s="18"/>
    </row>
    <row r="1705" s="3" customFormat="1" ht="26" customHeight="1" spans="1:13">
      <c r="A1705" s="8" t="s">
        <v>2211</v>
      </c>
      <c r="B1705" s="8">
        <v>45180</v>
      </c>
      <c r="C1705" s="8"/>
      <c r="D1705" s="9">
        <f t="shared" si="27"/>
        <v>45180</v>
      </c>
      <c r="E1705" s="10">
        <v>43311</v>
      </c>
      <c r="F1705" s="8">
        <v>32526</v>
      </c>
      <c r="G1705" s="9" t="s">
        <v>2212</v>
      </c>
      <c r="H1705" s="28" t="s">
        <v>2213</v>
      </c>
      <c r="I1705" s="12" t="s">
        <v>2214</v>
      </c>
      <c r="J1705" s="16" t="s">
        <v>2215</v>
      </c>
      <c r="K1705" s="17" t="s">
        <v>18</v>
      </c>
      <c r="L1705" s="17" t="s">
        <v>1296</v>
      </c>
      <c r="M1705" s="18"/>
    </row>
    <row r="1706" s="3" customFormat="1" ht="26" customHeight="1" spans="1:13">
      <c r="A1706" s="8" t="s">
        <v>2183</v>
      </c>
      <c r="B1706" s="8">
        <v>42422</v>
      </c>
      <c r="C1706" s="8"/>
      <c r="D1706" s="9">
        <f t="shared" si="27"/>
        <v>42422</v>
      </c>
      <c r="E1706" s="10">
        <v>43309</v>
      </c>
      <c r="F1706" s="8">
        <v>31945.4</v>
      </c>
      <c r="G1706" s="9" t="s">
        <v>182</v>
      </c>
      <c r="H1706" s="28" t="s">
        <v>183</v>
      </c>
      <c r="I1706" s="12" t="s">
        <v>184</v>
      </c>
      <c r="J1706" s="16" t="s">
        <v>185</v>
      </c>
      <c r="K1706" s="17" t="s">
        <v>18</v>
      </c>
      <c r="L1706" s="17" t="s">
        <v>1297</v>
      </c>
      <c r="M1706" s="18"/>
    </row>
    <row r="1707" s="3" customFormat="1" ht="26" customHeight="1" spans="1:13">
      <c r="A1707" s="8" t="s">
        <v>3547</v>
      </c>
      <c r="B1707" s="8">
        <v>17845</v>
      </c>
      <c r="C1707" s="8"/>
      <c r="D1707" s="9">
        <f t="shared" si="27"/>
        <v>17845</v>
      </c>
      <c r="E1707" s="10">
        <v>43309</v>
      </c>
      <c r="F1707" s="8">
        <v>12491.5</v>
      </c>
      <c r="G1707" s="9" t="s">
        <v>3548</v>
      </c>
      <c r="H1707" s="28" t="s">
        <v>3549</v>
      </c>
      <c r="I1707" s="12" t="s">
        <v>3550</v>
      </c>
      <c r="J1707" s="16" t="s">
        <v>3551</v>
      </c>
      <c r="K1707" s="17" t="s">
        <v>18</v>
      </c>
      <c r="L1707" s="17" t="s">
        <v>1303</v>
      </c>
      <c r="M1707" s="18"/>
    </row>
    <row r="1708" s="3" customFormat="1" ht="26" customHeight="1" spans="1:13">
      <c r="A1708" s="8" t="s">
        <v>3470</v>
      </c>
      <c r="B1708" s="8">
        <v>33630</v>
      </c>
      <c r="C1708" s="8">
        <v>619</v>
      </c>
      <c r="D1708" s="9">
        <f t="shared" si="27"/>
        <v>34249</v>
      </c>
      <c r="E1708" s="10">
        <v>43309</v>
      </c>
      <c r="F1708" s="8">
        <v>24160</v>
      </c>
      <c r="G1708" s="9" t="s">
        <v>134</v>
      </c>
      <c r="H1708" s="11" t="s">
        <v>135</v>
      </c>
      <c r="I1708" s="12" t="s">
        <v>136</v>
      </c>
      <c r="J1708" s="16" t="s">
        <v>137</v>
      </c>
      <c r="K1708" s="17" t="s">
        <v>18</v>
      </c>
      <c r="L1708" s="17" t="s">
        <v>1305</v>
      </c>
      <c r="M1708" s="18"/>
    </row>
    <row r="1709" s="3" customFormat="1" ht="26" customHeight="1" spans="1:13">
      <c r="A1709" s="8" t="s">
        <v>4105</v>
      </c>
      <c r="B1709" s="8">
        <v>45840</v>
      </c>
      <c r="C1709" s="8"/>
      <c r="D1709" s="9">
        <f t="shared" si="27"/>
        <v>45840</v>
      </c>
      <c r="E1709" s="10">
        <v>43308</v>
      </c>
      <c r="F1709" s="8">
        <v>32088</v>
      </c>
      <c r="G1709" s="9" t="s">
        <v>700</v>
      </c>
      <c r="H1709" s="11" t="s">
        <v>701</v>
      </c>
      <c r="I1709" s="12" t="s">
        <v>702</v>
      </c>
      <c r="J1709" s="16" t="s">
        <v>703</v>
      </c>
      <c r="K1709" s="17" t="s">
        <v>18</v>
      </c>
      <c r="L1709" s="17" t="s">
        <v>1306</v>
      </c>
      <c r="M1709" s="18"/>
    </row>
    <row r="1710" s="3" customFormat="1" ht="26" customHeight="1" spans="1:13">
      <c r="A1710" s="8" t="s">
        <v>2916</v>
      </c>
      <c r="B1710" s="8">
        <v>46505</v>
      </c>
      <c r="C1710" s="8"/>
      <c r="D1710" s="9">
        <f t="shared" si="27"/>
        <v>46505</v>
      </c>
      <c r="E1710" s="10">
        <v>43308</v>
      </c>
      <c r="F1710" s="8">
        <v>32553.5</v>
      </c>
      <c r="G1710" s="9" t="s">
        <v>90</v>
      </c>
      <c r="H1710" s="11" t="s">
        <v>3901</v>
      </c>
      <c r="I1710" s="12" t="s">
        <v>92</v>
      </c>
      <c r="J1710" s="16" t="s">
        <v>93</v>
      </c>
      <c r="K1710" s="17" t="s">
        <v>18</v>
      </c>
      <c r="L1710" s="17" t="s">
        <v>1307</v>
      </c>
      <c r="M1710" s="18"/>
    </row>
    <row r="1711" s="3" customFormat="1" ht="26" customHeight="1" spans="1:13">
      <c r="A1711" s="8" t="s">
        <v>3900</v>
      </c>
      <c r="B1711" s="8">
        <v>15963</v>
      </c>
      <c r="C1711" s="8"/>
      <c r="D1711" s="9">
        <f t="shared" si="27"/>
        <v>15963</v>
      </c>
      <c r="E1711" s="10">
        <v>43308</v>
      </c>
      <c r="F1711" s="8">
        <v>11174.1</v>
      </c>
      <c r="G1711" s="9" t="s">
        <v>90</v>
      </c>
      <c r="H1711" s="11" t="s">
        <v>3901</v>
      </c>
      <c r="I1711" s="12" t="s">
        <v>92</v>
      </c>
      <c r="J1711" s="16" t="s">
        <v>93</v>
      </c>
      <c r="K1711" s="17" t="s">
        <v>18</v>
      </c>
      <c r="L1711" s="17" t="s">
        <v>1313</v>
      </c>
      <c r="M1711" s="18"/>
    </row>
    <row r="1712" s="3" customFormat="1" ht="26" customHeight="1" spans="1:13">
      <c r="A1712" s="8" t="s">
        <v>2592</v>
      </c>
      <c r="B1712" s="8">
        <v>19312.5</v>
      </c>
      <c r="C1712" s="8">
        <v>385</v>
      </c>
      <c r="D1712" s="9">
        <f t="shared" si="27"/>
        <v>19697.5</v>
      </c>
      <c r="E1712" s="10">
        <v>43307</v>
      </c>
      <c r="F1712" s="8">
        <v>13903.75</v>
      </c>
      <c r="G1712" s="9" t="s">
        <v>2212</v>
      </c>
      <c r="H1712" s="28" t="s">
        <v>2213</v>
      </c>
      <c r="I1712" s="12" t="s">
        <v>2214</v>
      </c>
      <c r="J1712" s="16" t="s">
        <v>2215</v>
      </c>
      <c r="K1712" s="17" t="s">
        <v>18</v>
      </c>
      <c r="L1712" s="17" t="s">
        <v>1314</v>
      </c>
      <c r="M1712" s="18"/>
    </row>
    <row r="1713" s="3" customFormat="1" ht="26" customHeight="1" spans="1:13">
      <c r="A1713" s="8" t="s">
        <v>3476</v>
      </c>
      <c r="B1713" s="8">
        <v>17700</v>
      </c>
      <c r="C1713" s="8"/>
      <c r="D1713" s="9">
        <f t="shared" si="27"/>
        <v>17700</v>
      </c>
      <c r="E1713" s="10">
        <v>43307</v>
      </c>
      <c r="F1713" s="8">
        <v>12390</v>
      </c>
      <c r="G1713" s="9" t="s">
        <v>3477</v>
      </c>
      <c r="H1713" s="11" t="s">
        <v>3478</v>
      </c>
      <c r="I1713" s="12" t="s">
        <v>584</v>
      </c>
      <c r="J1713" s="16" t="s">
        <v>3479</v>
      </c>
      <c r="K1713" s="17" t="s">
        <v>18</v>
      </c>
      <c r="L1713" s="17" t="s">
        <v>1315</v>
      </c>
      <c r="M1713" s="18"/>
    </row>
    <row r="1714" s="3" customFormat="1" ht="26" customHeight="1" spans="1:13">
      <c r="A1714" s="8" t="s">
        <v>3311</v>
      </c>
      <c r="B1714" s="8">
        <v>33500</v>
      </c>
      <c r="C1714" s="8"/>
      <c r="D1714" s="9">
        <f t="shared" si="27"/>
        <v>33500</v>
      </c>
      <c r="E1714" s="10">
        <v>43307</v>
      </c>
      <c r="F1714" s="8">
        <v>23450</v>
      </c>
      <c r="G1714" s="9" t="s">
        <v>21</v>
      </c>
      <c r="H1714" s="11" t="s">
        <v>22</v>
      </c>
      <c r="I1714" s="12" t="s">
        <v>23</v>
      </c>
      <c r="J1714" s="16" t="s">
        <v>24</v>
      </c>
      <c r="K1714" s="17" t="s">
        <v>18</v>
      </c>
      <c r="L1714" s="17" t="s">
        <v>1316</v>
      </c>
      <c r="M1714" s="18"/>
    </row>
    <row r="1715" s="3" customFormat="1" ht="26" customHeight="1" spans="1:13">
      <c r="A1715" s="8" t="s">
        <v>3539</v>
      </c>
      <c r="B1715" s="8">
        <v>11250</v>
      </c>
      <c r="C1715" s="8"/>
      <c r="D1715" s="9">
        <f t="shared" si="27"/>
        <v>11250</v>
      </c>
      <c r="E1715" s="10">
        <v>43307</v>
      </c>
      <c r="F1715" s="8">
        <v>7875</v>
      </c>
      <c r="G1715" s="9" t="s">
        <v>1996</v>
      </c>
      <c r="H1715" s="11" t="s">
        <v>1997</v>
      </c>
      <c r="I1715" s="12" t="s">
        <v>1998</v>
      </c>
      <c r="J1715" s="16" t="s">
        <v>1999</v>
      </c>
      <c r="K1715" s="17" t="s">
        <v>18</v>
      </c>
      <c r="L1715" s="17" t="s">
        <v>1317</v>
      </c>
      <c r="M1715" s="18"/>
    </row>
    <row r="1716" s="3" customFormat="1" ht="26" customHeight="1" spans="1:13">
      <c r="A1716" s="8" t="s">
        <v>3449</v>
      </c>
      <c r="B1716" s="8">
        <v>11550</v>
      </c>
      <c r="C1716" s="8"/>
      <c r="D1716" s="9">
        <f t="shared" si="27"/>
        <v>11550</v>
      </c>
      <c r="E1716" s="10">
        <v>43307</v>
      </c>
      <c r="F1716" s="8">
        <v>8445</v>
      </c>
      <c r="G1716" s="9" t="s">
        <v>1535</v>
      </c>
      <c r="H1716" s="11" t="s">
        <v>1536</v>
      </c>
      <c r="I1716" s="12" t="s">
        <v>1537</v>
      </c>
      <c r="J1716" s="16" t="s">
        <v>1538</v>
      </c>
      <c r="K1716" s="17" t="s">
        <v>18</v>
      </c>
      <c r="L1716" s="17" t="s">
        <v>1318</v>
      </c>
      <c r="M1716" s="18"/>
    </row>
    <row r="1717" s="3" customFormat="1" ht="26" customHeight="1" spans="1:13">
      <c r="A1717" s="8" t="s">
        <v>2295</v>
      </c>
      <c r="B1717" s="8">
        <v>50150</v>
      </c>
      <c r="C1717" s="8"/>
      <c r="D1717" s="9">
        <f t="shared" si="27"/>
        <v>50150</v>
      </c>
      <c r="E1717" s="10">
        <v>43306</v>
      </c>
      <c r="F1717" s="8">
        <v>35105</v>
      </c>
      <c r="G1717" s="9" t="s">
        <v>3477</v>
      </c>
      <c r="H1717" s="11" t="s">
        <v>3478</v>
      </c>
      <c r="I1717" s="12" t="s">
        <v>584</v>
      </c>
      <c r="J1717" s="16" t="s">
        <v>2297</v>
      </c>
      <c r="K1717" s="17" t="s">
        <v>18</v>
      </c>
      <c r="L1717" s="17" t="s">
        <v>1324</v>
      </c>
      <c r="M1717" s="18"/>
    </row>
    <row r="1718" s="3" customFormat="1" ht="26" customHeight="1" spans="1:13">
      <c r="A1718" s="8" t="s">
        <v>3535</v>
      </c>
      <c r="B1718" s="8">
        <v>90630</v>
      </c>
      <c r="C1718" s="8"/>
      <c r="D1718" s="9">
        <f t="shared" si="27"/>
        <v>90630</v>
      </c>
      <c r="E1718" s="10">
        <v>43305</v>
      </c>
      <c r="F1718" s="8">
        <v>63441</v>
      </c>
      <c r="G1718" s="9" t="s">
        <v>2123</v>
      </c>
      <c r="H1718" s="28" t="s">
        <v>2124</v>
      </c>
      <c r="I1718" s="12" t="s">
        <v>2125</v>
      </c>
      <c r="J1718" s="16" t="s">
        <v>2126</v>
      </c>
      <c r="K1718" s="17" t="s">
        <v>18</v>
      </c>
      <c r="L1718" s="17" t="s">
        <v>1325</v>
      </c>
      <c r="M1718" s="18"/>
    </row>
    <row r="1719" s="3" customFormat="1" ht="26" customHeight="1" spans="1:13">
      <c r="A1719" s="8" t="s">
        <v>3985</v>
      </c>
      <c r="B1719" s="8">
        <v>34000</v>
      </c>
      <c r="C1719" s="8">
        <v>448</v>
      </c>
      <c r="D1719" s="9">
        <f t="shared" si="27"/>
        <v>34448</v>
      </c>
      <c r="E1719" s="10">
        <v>43305</v>
      </c>
      <c r="F1719" s="8">
        <v>24248</v>
      </c>
      <c r="G1719" s="9" t="s">
        <v>518</v>
      </c>
      <c r="H1719" s="11" t="s">
        <v>519</v>
      </c>
      <c r="I1719" s="12" t="s">
        <v>520</v>
      </c>
      <c r="J1719" s="16" t="s">
        <v>521</v>
      </c>
      <c r="K1719" s="17" t="s">
        <v>18</v>
      </c>
      <c r="L1719" s="17" t="s">
        <v>1326</v>
      </c>
      <c r="M1719" s="18"/>
    </row>
    <row r="1720" s="3" customFormat="1" ht="26" customHeight="1" spans="1:13">
      <c r="A1720" s="8" t="s">
        <v>3804</v>
      </c>
      <c r="B1720" s="8">
        <v>35866</v>
      </c>
      <c r="C1720" s="8">
        <v>415</v>
      </c>
      <c r="D1720" s="9">
        <f t="shared" si="27"/>
        <v>36281</v>
      </c>
      <c r="E1720" s="10">
        <v>43305</v>
      </c>
      <c r="F1720" s="8">
        <v>25521.2</v>
      </c>
      <c r="G1720" s="9" t="s">
        <v>3805</v>
      </c>
      <c r="H1720" s="11" t="s">
        <v>3806</v>
      </c>
      <c r="I1720" s="12" t="s">
        <v>3807</v>
      </c>
      <c r="J1720" s="16" t="s">
        <v>3808</v>
      </c>
      <c r="K1720" s="17" t="s">
        <v>18</v>
      </c>
      <c r="L1720" s="17" t="s">
        <v>1328</v>
      </c>
      <c r="M1720" s="18"/>
    </row>
    <row r="1721" s="3" customFormat="1" ht="26" customHeight="1" spans="1:13">
      <c r="A1721" s="8" t="s">
        <v>3633</v>
      </c>
      <c r="B1721" s="8">
        <v>20000</v>
      </c>
      <c r="C1721" s="8">
        <v>300</v>
      </c>
      <c r="D1721" s="9">
        <f t="shared" si="27"/>
        <v>20300</v>
      </c>
      <c r="E1721" s="10">
        <v>43304</v>
      </c>
      <c r="F1721" s="8">
        <v>14300</v>
      </c>
      <c r="G1721" s="9" t="s">
        <v>1637</v>
      </c>
      <c r="H1721" s="11" t="s">
        <v>1638</v>
      </c>
      <c r="I1721" s="12" t="s">
        <v>1639</v>
      </c>
      <c r="J1721" s="16" t="s">
        <v>1640</v>
      </c>
      <c r="K1721" s="17" t="s">
        <v>18</v>
      </c>
      <c r="L1721" s="17" t="s">
        <v>1329</v>
      </c>
      <c r="M1721" s="18"/>
    </row>
    <row r="1722" s="3" customFormat="1" ht="26" customHeight="1" spans="1:13">
      <c r="A1722" s="8" t="s">
        <v>3882</v>
      </c>
      <c r="B1722" s="8">
        <v>6720</v>
      </c>
      <c r="C1722" s="8">
        <v>500</v>
      </c>
      <c r="D1722" s="9">
        <f t="shared" si="27"/>
        <v>7220</v>
      </c>
      <c r="E1722" s="10">
        <v>43304</v>
      </c>
      <c r="F1722" s="8">
        <v>5204</v>
      </c>
      <c r="G1722" s="9" t="s">
        <v>3883</v>
      </c>
      <c r="H1722" s="28" t="s">
        <v>3884</v>
      </c>
      <c r="I1722" s="12" t="s">
        <v>3885</v>
      </c>
      <c r="J1722" s="16" t="s">
        <v>3886</v>
      </c>
      <c r="K1722" s="17" t="s">
        <v>18</v>
      </c>
      <c r="L1722" s="17" t="s">
        <v>1335</v>
      </c>
      <c r="M1722" s="18"/>
    </row>
    <row r="1723" s="3" customFormat="1" ht="26" customHeight="1" spans="1:13">
      <c r="A1723" s="8" t="s">
        <v>2320</v>
      </c>
      <c r="B1723" s="8">
        <v>107260</v>
      </c>
      <c r="C1723" s="8"/>
      <c r="D1723" s="9">
        <f t="shared" si="27"/>
        <v>107260</v>
      </c>
      <c r="E1723" s="10">
        <v>43304</v>
      </c>
      <c r="F1723" s="8">
        <v>75082</v>
      </c>
      <c r="G1723" s="9" t="s">
        <v>2321</v>
      </c>
      <c r="H1723" s="28" t="s">
        <v>2322</v>
      </c>
      <c r="I1723" s="12" t="s">
        <v>2323</v>
      </c>
      <c r="J1723" s="16" t="s">
        <v>2324</v>
      </c>
      <c r="K1723" s="17" t="s">
        <v>18</v>
      </c>
      <c r="L1723" s="17" t="s">
        <v>1336</v>
      </c>
      <c r="M1723" s="18"/>
    </row>
    <row r="1724" s="3" customFormat="1" ht="26" customHeight="1" spans="1:13">
      <c r="A1724" s="8" t="s">
        <v>3695</v>
      </c>
      <c r="B1724" s="8">
        <v>38637</v>
      </c>
      <c r="C1724" s="8">
        <v>775</v>
      </c>
      <c r="D1724" s="9">
        <f t="shared" si="27"/>
        <v>39412</v>
      </c>
      <c r="E1724" s="10">
        <v>43301</v>
      </c>
      <c r="F1724" s="8">
        <v>27820.9</v>
      </c>
      <c r="G1724" s="9" t="s">
        <v>899</v>
      </c>
      <c r="H1724" s="28" t="s">
        <v>900</v>
      </c>
      <c r="I1724" s="12" t="s">
        <v>901</v>
      </c>
      <c r="J1724" s="16" t="s">
        <v>902</v>
      </c>
      <c r="K1724" s="17" t="s">
        <v>18</v>
      </c>
      <c r="L1724" s="17" t="s">
        <v>1342</v>
      </c>
      <c r="M1724" s="18"/>
    </row>
    <row r="1725" s="3" customFormat="1" ht="26" customHeight="1" spans="1:13">
      <c r="A1725" s="8" t="s">
        <v>3459</v>
      </c>
      <c r="B1725" s="8">
        <v>16585</v>
      </c>
      <c r="C1725" s="8"/>
      <c r="D1725" s="9">
        <f t="shared" si="27"/>
        <v>16585</v>
      </c>
      <c r="E1725" s="10">
        <v>43300</v>
      </c>
      <c r="F1725" s="8">
        <v>11609.5</v>
      </c>
      <c r="G1725" s="9" t="s">
        <v>3460</v>
      </c>
      <c r="H1725" s="28" t="s">
        <v>3461</v>
      </c>
      <c r="I1725" s="12" t="s">
        <v>3462</v>
      </c>
      <c r="J1725" s="16" t="s">
        <v>3463</v>
      </c>
      <c r="K1725" s="17" t="s">
        <v>18</v>
      </c>
      <c r="L1725" s="17" t="s">
        <v>1343</v>
      </c>
      <c r="M1725" s="18"/>
    </row>
    <row r="1726" s="3" customFormat="1" ht="26" customHeight="1" spans="1:13">
      <c r="A1726" s="8" t="s">
        <v>3106</v>
      </c>
      <c r="B1726" s="8">
        <v>16700</v>
      </c>
      <c r="C1726" s="8">
        <v>600</v>
      </c>
      <c r="D1726" s="9">
        <f t="shared" si="27"/>
        <v>17300</v>
      </c>
      <c r="E1726" s="10">
        <v>43300</v>
      </c>
      <c r="F1726" s="8">
        <v>12290</v>
      </c>
      <c r="G1726" s="9" t="s">
        <v>397</v>
      </c>
      <c r="H1726" s="11" t="s">
        <v>398</v>
      </c>
      <c r="I1726" s="12" t="s">
        <v>399</v>
      </c>
      <c r="J1726" s="16" t="s">
        <v>400</v>
      </c>
      <c r="K1726" s="17" t="s">
        <v>18</v>
      </c>
      <c r="L1726" s="17" t="s">
        <v>1344</v>
      </c>
      <c r="M1726" s="18"/>
    </row>
    <row r="1727" s="3" customFormat="1" ht="26" customHeight="1" spans="1:13">
      <c r="A1727" s="8" t="s">
        <v>2243</v>
      </c>
      <c r="B1727" s="8">
        <v>51750</v>
      </c>
      <c r="C1727" s="8"/>
      <c r="D1727" s="9">
        <f t="shared" si="27"/>
        <v>51750</v>
      </c>
      <c r="E1727" s="10">
        <v>43300</v>
      </c>
      <c r="F1727" s="8">
        <v>36225</v>
      </c>
      <c r="G1727" s="9" t="s">
        <v>2244</v>
      </c>
      <c r="H1727" s="28" t="s">
        <v>2245</v>
      </c>
      <c r="I1727" s="12" t="s">
        <v>2246</v>
      </c>
      <c r="J1727" s="16" t="s">
        <v>2247</v>
      </c>
      <c r="K1727" s="17" t="s">
        <v>18</v>
      </c>
      <c r="L1727" s="17" t="s">
        <v>1345</v>
      </c>
      <c r="M1727" s="18"/>
    </row>
    <row r="1728" s="3" customFormat="1" ht="26" customHeight="1" spans="1:13">
      <c r="A1728" s="8" t="s">
        <v>3644</v>
      </c>
      <c r="B1728" s="8">
        <v>37256</v>
      </c>
      <c r="C1728" s="8">
        <v>1900</v>
      </c>
      <c r="D1728" s="9">
        <f t="shared" si="27"/>
        <v>39156</v>
      </c>
      <c r="E1728" s="10">
        <v>43300</v>
      </c>
      <c r="F1728" s="8">
        <v>27979.2</v>
      </c>
      <c r="G1728" s="9" t="s">
        <v>85</v>
      </c>
      <c r="H1728" s="11" t="s">
        <v>86</v>
      </c>
      <c r="I1728" s="12" t="s">
        <v>87</v>
      </c>
      <c r="J1728" s="16" t="s">
        <v>88</v>
      </c>
      <c r="K1728" s="17" t="s">
        <v>18</v>
      </c>
      <c r="L1728" s="17" t="s">
        <v>1351</v>
      </c>
      <c r="M1728" s="18"/>
    </row>
    <row r="1729" s="3" customFormat="1" ht="26" customHeight="1" spans="1:13">
      <c r="A1729" s="8" t="s">
        <v>3200</v>
      </c>
      <c r="B1729" s="8">
        <v>15200</v>
      </c>
      <c r="C1729" s="8"/>
      <c r="D1729" s="9">
        <f t="shared" si="27"/>
        <v>15200</v>
      </c>
      <c r="E1729" s="10">
        <v>43300</v>
      </c>
      <c r="F1729" s="8">
        <v>10640</v>
      </c>
      <c r="G1729" s="9" t="s">
        <v>317</v>
      </c>
      <c r="H1729" s="11" t="s">
        <v>318</v>
      </c>
      <c r="I1729" s="12" t="s">
        <v>319</v>
      </c>
      <c r="J1729" s="16" t="s">
        <v>320</v>
      </c>
      <c r="K1729" s="17" t="s">
        <v>18</v>
      </c>
      <c r="L1729" s="17" t="s">
        <v>1353</v>
      </c>
      <c r="M1729" s="18"/>
    </row>
    <row r="1730" s="3" customFormat="1" ht="26" customHeight="1" spans="1:13">
      <c r="A1730" s="8" t="s">
        <v>3158</v>
      </c>
      <c r="B1730" s="8">
        <v>10535</v>
      </c>
      <c r="C1730" s="8">
        <v>270</v>
      </c>
      <c r="D1730" s="9">
        <f t="shared" si="27"/>
        <v>10805</v>
      </c>
      <c r="E1730" s="10">
        <v>43298</v>
      </c>
      <c r="F1730" s="8">
        <v>7644.5</v>
      </c>
      <c r="G1730" s="9" t="s">
        <v>825</v>
      </c>
      <c r="H1730" s="11" t="s">
        <v>826</v>
      </c>
      <c r="I1730" s="12" t="s">
        <v>827</v>
      </c>
      <c r="J1730" s="16" t="s">
        <v>828</v>
      </c>
      <c r="K1730" s="17" t="s">
        <v>18</v>
      </c>
      <c r="L1730" s="17" t="s">
        <v>1355</v>
      </c>
      <c r="M1730" s="18"/>
    </row>
    <row r="1731" s="3" customFormat="1" ht="26" customHeight="1" spans="1:13">
      <c r="A1731" s="8" t="s">
        <v>3771</v>
      </c>
      <c r="B1731" s="8">
        <v>97740</v>
      </c>
      <c r="C1731" s="8"/>
      <c r="D1731" s="9">
        <f t="shared" si="27"/>
        <v>97740</v>
      </c>
      <c r="E1731" s="10">
        <v>43297</v>
      </c>
      <c r="F1731" s="8">
        <v>68418</v>
      </c>
      <c r="G1731" s="9" t="s">
        <v>2064</v>
      </c>
      <c r="H1731" s="28" t="s">
        <v>3447</v>
      </c>
      <c r="I1731" s="12" t="s">
        <v>131</v>
      </c>
      <c r="J1731" s="16" t="s">
        <v>132</v>
      </c>
      <c r="K1731" s="17" t="s">
        <v>18</v>
      </c>
      <c r="L1731" s="17" t="s">
        <v>1357</v>
      </c>
      <c r="M1731" s="18"/>
    </row>
    <row r="1732" s="3" customFormat="1" ht="26" customHeight="1" spans="1:13">
      <c r="A1732" s="8" t="s">
        <v>3112</v>
      </c>
      <c r="B1732" s="8">
        <v>71820</v>
      </c>
      <c r="C1732" s="8">
        <v>925</v>
      </c>
      <c r="D1732" s="9">
        <f t="shared" si="27"/>
        <v>72745</v>
      </c>
      <c r="E1732" s="10">
        <v>43297</v>
      </c>
      <c r="F1732" s="8">
        <v>51199</v>
      </c>
      <c r="G1732" s="9" t="s">
        <v>2271</v>
      </c>
      <c r="H1732" s="28" t="s">
        <v>2272</v>
      </c>
      <c r="I1732" s="12" t="s">
        <v>2273</v>
      </c>
      <c r="J1732" s="16" t="s">
        <v>2274</v>
      </c>
      <c r="K1732" s="17" t="s">
        <v>18</v>
      </c>
      <c r="L1732" s="17" t="s">
        <v>1363</v>
      </c>
      <c r="M1732" s="18"/>
    </row>
    <row r="1733" s="3" customFormat="1" ht="26" customHeight="1" spans="1:13">
      <c r="A1733" s="8" t="s">
        <v>3646</v>
      </c>
      <c r="B1733" s="8">
        <v>56940</v>
      </c>
      <c r="C1733" s="8"/>
      <c r="D1733" s="9">
        <f t="shared" si="27"/>
        <v>56940</v>
      </c>
      <c r="E1733" s="10">
        <v>43297</v>
      </c>
      <c r="F1733" s="8">
        <v>39858</v>
      </c>
      <c r="G1733" s="9" t="s">
        <v>508</v>
      </c>
      <c r="H1733" s="11" t="s">
        <v>509</v>
      </c>
      <c r="I1733" s="12" t="s">
        <v>510</v>
      </c>
      <c r="J1733" s="16" t="s">
        <v>511</v>
      </c>
      <c r="K1733" s="17" t="s">
        <v>18</v>
      </c>
      <c r="L1733" s="17" t="s">
        <v>1365</v>
      </c>
      <c r="M1733" s="18"/>
    </row>
    <row r="1734" s="3" customFormat="1" ht="26" customHeight="1" spans="1:13">
      <c r="A1734" s="8" t="s">
        <v>3593</v>
      </c>
      <c r="B1734" s="8">
        <v>52371.5</v>
      </c>
      <c r="C1734" s="8">
        <v>1092.6</v>
      </c>
      <c r="D1734" s="9">
        <f t="shared" si="27"/>
        <v>53464.1</v>
      </c>
      <c r="E1734" s="10">
        <v>43295</v>
      </c>
      <c r="F1734" s="8">
        <v>37752.65</v>
      </c>
      <c r="G1734" s="9" t="s">
        <v>750</v>
      </c>
      <c r="H1734" s="11" t="s">
        <v>751</v>
      </c>
      <c r="I1734" s="12" t="s">
        <v>752</v>
      </c>
      <c r="J1734" s="16" t="s">
        <v>753</v>
      </c>
      <c r="K1734" s="17" t="s">
        <v>18</v>
      </c>
      <c r="L1734" s="17" t="s">
        <v>1367</v>
      </c>
      <c r="M1734" s="18"/>
    </row>
    <row r="1735" s="3" customFormat="1" ht="26" customHeight="1" spans="1:13">
      <c r="A1735" s="8" t="s">
        <v>2620</v>
      </c>
      <c r="B1735" s="8">
        <v>33960</v>
      </c>
      <c r="C1735" s="8"/>
      <c r="D1735" s="9">
        <f t="shared" si="27"/>
        <v>33960</v>
      </c>
      <c r="E1735" s="10">
        <v>43295</v>
      </c>
      <c r="F1735" s="8">
        <v>24656</v>
      </c>
      <c r="G1735" s="9" t="s">
        <v>2621</v>
      </c>
      <c r="H1735" s="28" t="s">
        <v>2622</v>
      </c>
      <c r="I1735" s="12" t="s">
        <v>2623</v>
      </c>
      <c r="J1735" s="16" t="s">
        <v>2624</v>
      </c>
      <c r="K1735" s="17" t="s">
        <v>18</v>
      </c>
      <c r="L1735" s="17" t="s">
        <v>1369</v>
      </c>
      <c r="M1735" s="18"/>
    </row>
    <row r="1736" s="3" customFormat="1" ht="26" customHeight="1" spans="1:13">
      <c r="A1736" s="8" t="s">
        <v>3640</v>
      </c>
      <c r="B1736" s="8">
        <v>38925</v>
      </c>
      <c r="C1736" s="8">
        <v>690</v>
      </c>
      <c r="D1736" s="9">
        <f t="shared" si="27"/>
        <v>39615</v>
      </c>
      <c r="E1736" s="10">
        <v>43295</v>
      </c>
      <c r="F1736" s="8">
        <v>27937.5</v>
      </c>
      <c r="G1736" s="9" t="s">
        <v>1283</v>
      </c>
      <c r="H1736" s="11" t="s">
        <v>1284</v>
      </c>
      <c r="I1736" s="12" t="s">
        <v>1285</v>
      </c>
      <c r="J1736" s="16" t="s">
        <v>1286</v>
      </c>
      <c r="K1736" s="17" t="s">
        <v>18</v>
      </c>
      <c r="L1736" s="17" t="s">
        <v>1371</v>
      </c>
      <c r="M1736" s="18"/>
    </row>
    <row r="1737" s="3" customFormat="1" ht="26" customHeight="1" spans="1:13">
      <c r="A1737" s="8" t="s">
        <v>4099</v>
      </c>
      <c r="B1737" s="8">
        <v>87990</v>
      </c>
      <c r="C1737" s="8">
        <v>1200</v>
      </c>
      <c r="D1737" s="9">
        <f t="shared" si="27"/>
        <v>89190</v>
      </c>
      <c r="E1737" s="10">
        <v>43295</v>
      </c>
      <c r="F1737" s="8">
        <v>62793</v>
      </c>
      <c r="G1737" s="9" t="s">
        <v>667</v>
      </c>
      <c r="H1737" s="11" t="s">
        <v>668</v>
      </c>
      <c r="I1737" s="12" t="s">
        <v>4100</v>
      </c>
      <c r="J1737" s="16" t="s">
        <v>670</v>
      </c>
      <c r="K1737" s="17" t="s">
        <v>18</v>
      </c>
      <c r="L1737" s="17" t="s">
        <v>1373</v>
      </c>
      <c r="M1737" s="18"/>
    </row>
    <row r="1738" s="3" customFormat="1" ht="26" customHeight="1" spans="1:13">
      <c r="A1738" s="8" t="s">
        <v>3413</v>
      </c>
      <c r="B1738" s="8">
        <v>7375</v>
      </c>
      <c r="C1738" s="8">
        <v>130</v>
      </c>
      <c r="D1738" s="9">
        <f t="shared" si="27"/>
        <v>7505</v>
      </c>
      <c r="E1738" s="10">
        <v>43294</v>
      </c>
      <c r="F1738" s="8">
        <v>5292.5</v>
      </c>
      <c r="G1738" s="9" t="s">
        <v>1283</v>
      </c>
      <c r="H1738" s="11" t="s">
        <v>1284</v>
      </c>
      <c r="I1738" s="12" t="s">
        <v>1285</v>
      </c>
      <c r="J1738" s="16" t="s">
        <v>1286</v>
      </c>
      <c r="K1738" s="17" t="s">
        <v>18</v>
      </c>
      <c r="L1738" s="17" t="s">
        <v>1375</v>
      </c>
      <c r="M1738" s="18"/>
    </row>
    <row r="1739" s="3" customFormat="1" ht="26" customHeight="1" spans="1:13">
      <c r="A1739" s="8" t="s">
        <v>3206</v>
      </c>
      <c r="B1739" s="8">
        <v>31500</v>
      </c>
      <c r="C1739" s="8"/>
      <c r="D1739" s="9">
        <f t="shared" si="27"/>
        <v>31500</v>
      </c>
      <c r="E1739" s="10">
        <v>43292</v>
      </c>
      <c r="F1739" s="8">
        <v>22050</v>
      </c>
      <c r="G1739" s="9" t="s">
        <v>3207</v>
      </c>
      <c r="H1739" s="11" t="s">
        <v>3208</v>
      </c>
      <c r="I1739" s="12" t="s">
        <v>3209</v>
      </c>
      <c r="J1739" s="16" t="s">
        <v>3210</v>
      </c>
      <c r="K1739" s="17" t="s">
        <v>18</v>
      </c>
      <c r="L1739" s="17" t="s">
        <v>1377</v>
      </c>
      <c r="M1739" s="18"/>
    </row>
    <row r="1740" s="3" customFormat="1" ht="26" customHeight="1" spans="1:13">
      <c r="A1740" s="8" t="s">
        <v>3673</v>
      </c>
      <c r="B1740" s="8">
        <v>12750</v>
      </c>
      <c r="C1740" s="8"/>
      <c r="D1740" s="9">
        <f t="shared" si="27"/>
        <v>12750</v>
      </c>
      <c r="E1740" s="10">
        <v>43291</v>
      </c>
      <c r="F1740" s="8">
        <v>8925</v>
      </c>
      <c r="G1740" s="9" t="s">
        <v>3674</v>
      </c>
      <c r="H1740" s="11" t="s">
        <v>3675</v>
      </c>
      <c r="I1740" s="12" t="s">
        <v>3676</v>
      </c>
      <c r="J1740" s="16" t="s">
        <v>3677</v>
      </c>
      <c r="K1740" s="17" t="s">
        <v>18</v>
      </c>
      <c r="L1740" s="17" t="s">
        <v>1383</v>
      </c>
      <c r="M1740" s="18"/>
    </row>
    <row r="1741" s="3" customFormat="1" ht="26" customHeight="1" spans="1:13">
      <c r="A1741" s="8" t="s">
        <v>3262</v>
      </c>
      <c r="B1741" s="8">
        <v>43165</v>
      </c>
      <c r="C1741" s="8">
        <v>1000</v>
      </c>
      <c r="D1741" s="9">
        <f t="shared" si="27"/>
        <v>44165</v>
      </c>
      <c r="E1741" s="10">
        <v>43291</v>
      </c>
      <c r="F1741" s="8">
        <v>31215.5</v>
      </c>
      <c r="G1741" s="9" t="s">
        <v>3263</v>
      </c>
      <c r="H1741" s="28" t="s">
        <v>3264</v>
      </c>
      <c r="I1741" s="12" t="s">
        <v>3265</v>
      </c>
      <c r="J1741" s="16" t="s">
        <v>3266</v>
      </c>
      <c r="K1741" s="17" t="s">
        <v>18</v>
      </c>
      <c r="L1741" s="17" t="s">
        <v>1385</v>
      </c>
      <c r="M1741" s="18"/>
    </row>
    <row r="1742" s="3" customFormat="1" ht="26" customHeight="1" spans="1:13">
      <c r="A1742" s="8" t="s">
        <v>3452</v>
      </c>
      <c r="B1742" s="8">
        <v>56620</v>
      </c>
      <c r="C1742" s="8">
        <v>894</v>
      </c>
      <c r="D1742" s="9">
        <f t="shared" si="27"/>
        <v>57514</v>
      </c>
      <c r="E1742" s="10">
        <v>43290</v>
      </c>
      <c r="F1742" s="8">
        <v>40528</v>
      </c>
      <c r="G1742" s="9" t="s">
        <v>730</v>
      </c>
      <c r="H1742" s="11" t="s">
        <v>731</v>
      </c>
      <c r="I1742" s="12" t="s">
        <v>732</v>
      </c>
      <c r="J1742" s="16" t="s">
        <v>733</v>
      </c>
      <c r="K1742" s="17" t="s">
        <v>18</v>
      </c>
      <c r="L1742" s="17" t="s">
        <v>1387</v>
      </c>
      <c r="M1742" s="18"/>
    </row>
    <row r="1743" s="3" customFormat="1" ht="26" customHeight="1" spans="1:13">
      <c r="A1743" s="8" t="s">
        <v>2566</v>
      </c>
      <c r="B1743" s="8">
        <v>15105</v>
      </c>
      <c r="C1743" s="8">
        <v>255</v>
      </c>
      <c r="D1743" s="9">
        <f t="shared" si="27"/>
        <v>15360</v>
      </c>
      <c r="E1743" s="10">
        <v>43287</v>
      </c>
      <c r="F1743" s="8">
        <v>10828.5</v>
      </c>
      <c r="G1743" s="9" t="s">
        <v>2567</v>
      </c>
      <c r="H1743" s="28" t="s">
        <v>2568</v>
      </c>
      <c r="I1743" s="12" t="s">
        <v>2569</v>
      </c>
      <c r="J1743" s="16" t="s">
        <v>2570</v>
      </c>
      <c r="K1743" s="17" t="s">
        <v>18</v>
      </c>
      <c r="L1743" s="17" t="s">
        <v>1389</v>
      </c>
      <c r="M1743" s="18"/>
    </row>
    <row r="1744" s="3" customFormat="1" ht="26" customHeight="1" spans="1:13">
      <c r="A1744" s="8" t="s">
        <v>2315</v>
      </c>
      <c r="B1744" s="8">
        <v>77700</v>
      </c>
      <c r="C1744" s="8"/>
      <c r="D1744" s="9">
        <f t="shared" si="27"/>
        <v>77700</v>
      </c>
      <c r="E1744" s="10">
        <v>43287</v>
      </c>
      <c r="F1744" s="8">
        <v>59890</v>
      </c>
      <c r="G1744" s="9" t="s">
        <v>2316</v>
      </c>
      <c r="H1744" s="28" t="s">
        <v>2317</v>
      </c>
      <c r="I1744" s="12" t="s">
        <v>2318</v>
      </c>
      <c r="J1744" s="16" t="s">
        <v>2319</v>
      </c>
      <c r="K1744" s="17" t="s">
        <v>18</v>
      </c>
      <c r="L1744" s="17" t="s">
        <v>1391</v>
      </c>
      <c r="M1744" s="18"/>
    </row>
    <row r="1745" s="3" customFormat="1" ht="26" customHeight="1" spans="1:13">
      <c r="A1745" s="8" t="s">
        <v>3663</v>
      </c>
      <c r="B1745" s="8">
        <v>1400</v>
      </c>
      <c r="C1745" s="8"/>
      <c r="D1745" s="9">
        <f t="shared" si="27"/>
        <v>1400</v>
      </c>
      <c r="E1745" s="10">
        <v>43287</v>
      </c>
      <c r="F1745" s="8">
        <v>980</v>
      </c>
      <c r="G1745" s="9" t="s">
        <v>182</v>
      </c>
      <c r="H1745" s="28" t="s">
        <v>183</v>
      </c>
      <c r="I1745" s="12" t="s">
        <v>184</v>
      </c>
      <c r="J1745" s="16" t="s">
        <v>185</v>
      </c>
      <c r="K1745" s="17" t="s">
        <v>18</v>
      </c>
      <c r="L1745" s="17" t="s">
        <v>1397</v>
      </c>
      <c r="M1745" s="18"/>
    </row>
    <row r="1746" s="3" customFormat="1" ht="26" customHeight="1" spans="1:13">
      <c r="A1746" s="8" t="s">
        <v>3441</v>
      </c>
      <c r="B1746" s="8">
        <v>34040</v>
      </c>
      <c r="C1746" s="8">
        <v>991</v>
      </c>
      <c r="D1746" s="9">
        <f t="shared" si="27"/>
        <v>35031</v>
      </c>
      <c r="E1746" s="10">
        <v>43287</v>
      </c>
      <c r="F1746" s="8">
        <v>24819</v>
      </c>
      <c r="G1746" s="9" t="s">
        <v>3442</v>
      </c>
      <c r="H1746" s="11" t="s">
        <v>3443</v>
      </c>
      <c r="I1746" s="12" t="s">
        <v>3444</v>
      </c>
      <c r="J1746" s="16" t="s">
        <v>3445</v>
      </c>
      <c r="K1746" s="17" t="s">
        <v>18</v>
      </c>
      <c r="L1746" s="17" t="s">
        <v>1399</v>
      </c>
      <c r="M1746" s="18"/>
    </row>
    <row r="1747" s="3" customFormat="1" ht="26" customHeight="1" spans="1:13">
      <c r="A1747" s="8" t="s">
        <v>3769</v>
      </c>
      <c r="B1747" s="8">
        <v>53680</v>
      </c>
      <c r="C1747" s="8">
        <v>1500</v>
      </c>
      <c r="D1747" s="9">
        <f t="shared" si="27"/>
        <v>55180</v>
      </c>
      <c r="E1747" s="10">
        <v>43287</v>
      </c>
      <c r="F1747" s="8">
        <v>39076</v>
      </c>
      <c r="G1747" s="9" t="s">
        <v>2974</v>
      </c>
      <c r="H1747" s="28" t="s">
        <v>2975</v>
      </c>
      <c r="I1747" s="12" t="s">
        <v>2976</v>
      </c>
      <c r="J1747" s="16" t="s">
        <v>2977</v>
      </c>
      <c r="K1747" s="17" t="s">
        <v>18</v>
      </c>
      <c r="L1747" s="17" t="s">
        <v>1401</v>
      </c>
      <c r="M1747" s="18"/>
    </row>
    <row r="1748" s="3" customFormat="1" ht="26" customHeight="1" spans="1:13">
      <c r="A1748" s="8" t="s">
        <v>2748</v>
      </c>
      <c r="B1748" s="8">
        <v>48695</v>
      </c>
      <c r="C1748" s="8">
        <v>2000</v>
      </c>
      <c r="D1748" s="9">
        <f t="shared" si="27"/>
        <v>50695</v>
      </c>
      <c r="E1748" s="10">
        <v>43287</v>
      </c>
      <c r="F1748" s="8">
        <v>36086.5</v>
      </c>
      <c r="G1748" s="9" t="s">
        <v>2749</v>
      </c>
      <c r="H1748" s="11" t="s">
        <v>2750</v>
      </c>
      <c r="I1748" s="12" t="s">
        <v>2751</v>
      </c>
      <c r="J1748" s="16" t="s">
        <v>2752</v>
      </c>
      <c r="K1748" s="17" t="s">
        <v>18</v>
      </c>
      <c r="L1748" s="17" t="s">
        <v>1403</v>
      </c>
      <c r="M1748" s="18"/>
    </row>
    <row r="1749" s="3" customFormat="1" ht="26" customHeight="1" spans="1:13">
      <c r="A1749" s="8" t="s">
        <v>2558</v>
      </c>
      <c r="B1749" s="8">
        <v>38080</v>
      </c>
      <c r="C1749" s="8">
        <v>1000</v>
      </c>
      <c r="D1749" s="9">
        <f t="shared" si="27"/>
        <v>39080</v>
      </c>
      <c r="E1749" s="10">
        <v>43287</v>
      </c>
      <c r="F1749" s="8">
        <v>27656</v>
      </c>
      <c r="G1749" s="9" t="s">
        <v>4106</v>
      </c>
      <c r="H1749" s="11" t="s">
        <v>4107</v>
      </c>
      <c r="I1749" s="12" t="s">
        <v>4108</v>
      </c>
      <c r="J1749" s="16" t="s">
        <v>2556</v>
      </c>
      <c r="K1749" s="17" t="s">
        <v>18</v>
      </c>
      <c r="L1749" s="17" t="s">
        <v>1405</v>
      </c>
      <c r="M1749" s="18"/>
    </row>
    <row r="1750" s="3" customFormat="1" ht="26" customHeight="1" spans="1:13">
      <c r="A1750" s="8" t="s">
        <v>3541</v>
      </c>
      <c r="B1750" s="8">
        <v>38500</v>
      </c>
      <c r="C1750" s="8"/>
      <c r="D1750" s="9">
        <f t="shared" si="27"/>
        <v>38500</v>
      </c>
      <c r="E1750" s="10">
        <v>43287</v>
      </c>
      <c r="F1750" s="8">
        <v>26950</v>
      </c>
      <c r="G1750" s="9" t="s">
        <v>3371</v>
      </c>
      <c r="H1750" s="11" t="s">
        <v>3372</v>
      </c>
      <c r="I1750" s="12" t="s">
        <v>3373</v>
      </c>
      <c r="J1750" s="16" t="s">
        <v>158</v>
      </c>
      <c r="K1750" s="17" t="s">
        <v>18</v>
      </c>
      <c r="L1750" s="17" t="s">
        <v>1411</v>
      </c>
      <c r="M1750" s="18"/>
    </row>
    <row r="1751" s="3" customFormat="1" ht="26" customHeight="1" spans="1:13">
      <c r="A1751" s="8" t="s">
        <v>3559</v>
      </c>
      <c r="B1751" s="8">
        <v>39300</v>
      </c>
      <c r="C1751" s="8"/>
      <c r="D1751" s="9">
        <f t="shared" si="27"/>
        <v>39300</v>
      </c>
      <c r="E1751" s="10">
        <v>43287</v>
      </c>
      <c r="F1751" s="8">
        <v>27510</v>
      </c>
      <c r="G1751" s="9" t="s">
        <v>3371</v>
      </c>
      <c r="H1751" s="11" t="s">
        <v>3372</v>
      </c>
      <c r="I1751" s="12" t="s">
        <v>3373</v>
      </c>
      <c r="J1751" s="16" t="s">
        <v>158</v>
      </c>
      <c r="K1751" s="17" t="s">
        <v>18</v>
      </c>
      <c r="L1751" s="17" t="s">
        <v>1413</v>
      </c>
      <c r="M1751" s="18"/>
    </row>
    <row r="1752" s="3" customFormat="1" ht="26" customHeight="1" spans="1:13">
      <c r="A1752" s="8" t="s">
        <v>3638</v>
      </c>
      <c r="B1752" s="8">
        <v>56980</v>
      </c>
      <c r="C1752" s="8">
        <v>1465</v>
      </c>
      <c r="D1752" s="9">
        <f t="shared" ref="D1752:D1815" si="28">SUM(B1752:C1752)</f>
        <v>58445</v>
      </c>
      <c r="E1752" s="10">
        <v>43287</v>
      </c>
      <c r="F1752" s="8">
        <v>41351</v>
      </c>
      <c r="G1752" s="9" t="s">
        <v>112</v>
      </c>
      <c r="H1752" s="11" t="s">
        <v>113</v>
      </c>
      <c r="I1752" s="12" t="s">
        <v>114</v>
      </c>
      <c r="J1752" s="16" t="s">
        <v>115</v>
      </c>
      <c r="K1752" s="17" t="s">
        <v>18</v>
      </c>
      <c r="L1752" s="17" t="s">
        <v>1415</v>
      </c>
      <c r="M1752" s="18"/>
    </row>
    <row r="1753" s="3" customFormat="1" ht="26" customHeight="1" spans="1:13">
      <c r="A1753" s="8" t="s">
        <v>3773</v>
      </c>
      <c r="B1753" s="8">
        <v>13340</v>
      </c>
      <c r="C1753" s="8">
        <v>389</v>
      </c>
      <c r="D1753" s="9">
        <f t="shared" si="28"/>
        <v>13729</v>
      </c>
      <c r="E1753" s="10">
        <v>43287</v>
      </c>
      <c r="F1753" s="8">
        <v>9727</v>
      </c>
      <c r="G1753" s="9" t="s">
        <v>3442</v>
      </c>
      <c r="H1753" s="11" t="s">
        <v>3443</v>
      </c>
      <c r="I1753" s="12" t="s">
        <v>3444</v>
      </c>
      <c r="J1753" s="16" t="s">
        <v>3445</v>
      </c>
      <c r="K1753" s="17" t="s">
        <v>18</v>
      </c>
      <c r="L1753" s="17" t="s">
        <v>1421</v>
      </c>
      <c r="M1753" s="18"/>
    </row>
    <row r="1754" s="3" customFormat="1" ht="26" customHeight="1" spans="1:13">
      <c r="A1754" s="8" t="s">
        <v>3450</v>
      </c>
      <c r="B1754" s="8">
        <v>30974</v>
      </c>
      <c r="C1754" s="8">
        <v>1500</v>
      </c>
      <c r="D1754" s="9">
        <f t="shared" si="28"/>
        <v>32474</v>
      </c>
      <c r="E1754" s="10">
        <v>43287</v>
      </c>
      <c r="F1754" s="8">
        <v>23181.8</v>
      </c>
      <c r="G1754" s="9" t="s">
        <v>2974</v>
      </c>
      <c r="H1754" s="28" t="s">
        <v>2975</v>
      </c>
      <c r="I1754" s="12" t="s">
        <v>2976</v>
      </c>
      <c r="J1754" s="16" t="s">
        <v>2977</v>
      </c>
      <c r="K1754" s="17" t="s">
        <v>18</v>
      </c>
      <c r="L1754" s="17" t="s">
        <v>1423</v>
      </c>
      <c r="M1754" s="18"/>
    </row>
    <row r="1755" s="3" customFormat="1" ht="26" customHeight="1" spans="1:13">
      <c r="A1755" s="8" t="s">
        <v>3199</v>
      </c>
      <c r="B1755" s="8">
        <v>16875</v>
      </c>
      <c r="C1755" s="8">
        <v>230</v>
      </c>
      <c r="D1755" s="9">
        <f t="shared" si="28"/>
        <v>17105</v>
      </c>
      <c r="E1755" s="10">
        <v>43287</v>
      </c>
      <c r="F1755" s="8">
        <v>12042.5</v>
      </c>
      <c r="G1755" s="9" t="s">
        <v>3036</v>
      </c>
      <c r="H1755" s="11" t="s">
        <v>3037</v>
      </c>
      <c r="I1755" s="12" t="s">
        <v>3038</v>
      </c>
      <c r="J1755" s="16" t="s">
        <v>3039</v>
      </c>
      <c r="K1755" s="17" t="s">
        <v>18</v>
      </c>
      <c r="L1755" s="17" t="s">
        <v>1429</v>
      </c>
      <c r="M1755" s="18"/>
    </row>
    <row r="1756" s="3" customFormat="1" ht="26" customHeight="1" spans="1:13">
      <c r="A1756" s="8" t="s">
        <v>3211</v>
      </c>
      <c r="B1756" s="8">
        <v>27480</v>
      </c>
      <c r="C1756" s="8"/>
      <c r="D1756" s="9">
        <f t="shared" si="28"/>
        <v>27480</v>
      </c>
      <c r="E1756" s="10">
        <v>43286</v>
      </c>
      <c r="F1756" s="8">
        <v>19236</v>
      </c>
      <c r="G1756" s="9" t="s">
        <v>3212</v>
      </c>
      <c r="H1756" s="11" t="s">
        <v>3213</v>
      </c>
      <c r="I1756" s="12" t="s">
        <v>3214</v>
      </c>
      <c r="J1756" s="16" t="s">
        <v>3215</v>
      </c>
      <c r="K1756" s="17" t="s">
        <v>18</v>
      </c>
      <c r="L1756" s="17" t="s">
        <v>1435</v>
      </c>
      <c r="M1756" s="18"/>
    </row>
    <row r="1757" s="3" customFormat="1" ht="26" customHeight="1" spans="1:13">
      <c r="A1757" s="8" t="s">
        <v>3601</v>
      </c>
      <c r="B1757" s="8">
        <v>33022</v>
      </c>
      <c r="C1757" s="8"/>
      <c r="D1757" s="9">
        <f t="shared" si="28"/>
        <v>33022</v>
      </c>
      <c r="E1757" s="10">
        <v>43286</v>
      </c>
      <c r="F1757" s="8">
        <v>23115.4</v>
      </c>
      <c r="G1757" s="9" t="s">
        <v>3602</v>
      </c>
      <c r="H1757" s="11" t="s">
        <v>3603</v>
      </c>
      <c r="I1757" s="12" t="s">
        <v>3604</v>
      </c>
      <c r="J1757" s="16" t="s">
        <v>3605</v>
      </c>
      <c r="K1757" s="17" t="s">
        <v>18</v>
      </c>
      <c r="L1757" s="17" t="s">
        <v>1441</v>
      </c>
      <c r="M1757" s="18"/>
    </row>
    <row r="1758" s="3" customFormat="1" ht="26" customHeight="1" spans="1:13">
      <c r="A1758" s="8" t="s">
        <v>3246</v>
      </c>
      <c r="B1758" s="8">
        <v>55000</v>
      </c>
      <c r="C1758" s="8"/>
      <c r="D1758" s="9">
        <f t="shared" si="28"/>
        <v>55000</v>
      </c>
      <c r="E1758" s="10">
        <v>43285</v>
      </c>
      <c r="F1758" s="8">
        <v>38500</v>
      </c>
      <c r="G1758" s="9" t="s">
        <v>2033</v>
      </c>
      <c r="H1758" s="11" t="s">
        <v>2034</v>
      </c>
      <c r="I1758" s="12" t="s">
        <v>2035</v>
      </c>
      <c r="J1758" s="16" t="s">
        <v>2036</v>
      </c>
      <c r="K1758" s="17" t="s">
        <v>18</v>
      </c>
      <c r="L1758" s="17" t="s">
        <v>1443</v>
      </c>
      <c r="M1758" s="18"/>
    </row>
    <row r="1759" s="3" customFormat="1" ht="26" customHeight="1" spans="1:13">
      <c r="A1759" s="8" t="s">
        <v>3687</v>
      </c>
      <c r="B1759" s="8">
        <v>4800</v>
      </c>
      <c r="C1759" s="8">
        <v>80</v>
      </c>
      <c r="D1759" s="9">
        <f t="shared" si="28"/>
        <v>4880</v>
      </c>
      <c r="E1759" s="10">
        <v>43285</v>
      </c>
      <c r="F1759" s="8">
        <v>3440</v>
      </c>
      <c r="G1759" s="9" t="s">
        <v>3688</v>
      </c>
      <c r="H1759" s="11" t="s">
        <v>3689</v>
      </c>
      <c r="I1759" s="12" t="s">
        <v>3690</v>
      </c>
      <c r="J1759" s="16" t="s">
        <v>3691</v>
      </c>
      <c r="K1759" s="17" t="s">
        <v>18</v>
      </c>
      <c r="L1759" s="17" t="s">
        <v>1449</v>
      </c>
      <c r="M1759" s="18" t="s">
        <v>46</v>
      </c>
    </row>
    <row r="1760" s="3" customFormat="1" ht="26" customHeight="1" spans="1:13">
      <c r="A1760" s="8" t="s">
        <v>2350</v>
      </c>
      <c r="B1760" s="8">
        <v>23040</v>
      </c>
      <c r="C1760" s="8"/>
      <c r="D1760" s="9">
        <f t="shared" si="28"/>
        <v>23040</v>
      </c>
      <c r="E1760" s="10">
        <v>43284</v>
      </c>
      <c r="F1760" s="8">
        <v>17428</v>
      </c>
      <c r="G1760" s="9" t="s">
        <v>524</v>
      </c>
      <c r="H1760" s="28" t="s">
        <v>2351</v>
      </c>
      <c r="I1760" s="12" t="s">
        <v>2352</v>
      </c>
      <c r="J1760" s="16" t="s">
        <v>527</v>
      </c>
      <c r="K1760" s="17" t="s">
        <v>18</v>
      </c>
      <c r="L1760" s="17" t="s">
        <v>1455</v>
      </c>
      <c r="M1760" s="18"/>
    </row>
    <row r="1761" s="3" customFormat="1" ht="26" customHeight="1" spans="1:13">
      <c r="A1761" s="8" t="s">
        <v>3221</v>
      </c>
      <c r="B1761" s="8">
        <v>18505</v>
      </c>
      <c r="C1761" s="8">
        <v>520</v>
      </c>
      <c r="D1761" s="9">
        <f t="shared" si="28"/>
        <v>19025</v>
      </c>
      <c r="E1761" s="10">
        <v>43284</v>
      </c>
      <c r="F1761" s="8">
        <v>13473.5</v>
      </c>
      <c r="G1761" s="9" t="s">
        <v>3222</v>
      </c>
      <c r="H1761" s="11" t="s">
        <v>3223</v>
      </c>
      <c r="I1761" s="12" t="s">
        <v>3224</v>
      </c>
      <c r="J1761" s="16" t="s">
        <v>3225</v>
      </c>
      <c r="K1761" s="17" t="s">
        <v>18</v>
      </c>
      <c r="L1761" s="17" t="s">
        <v>1457</v>
      </c>
      <c r="M1761" s="18"/>
    </row>
    <row r="1762" s="3" customFormat="1" ht="26" customHeight="1" spans="1:13">
      <c r="A1762" s="8" t="s">
        <v>3229</v>
      </c>
      <c r="B1762" s="8">
        <v>6450</v>
      </c>
      <c r="C1762" s="8">
        <v>534</v>
      </c>
      <c r="D1762" s="9">
        <f t="shared" si="28"/>
        <v>6984</v>
      </c>
      <c r="E1762" s="10">
        <v>43284</v>
      </c>
      <c r="F1762" s="8">
        <v>5049</v>
      </c>
      <c r="G1762" s="9" t="s">
        <v>3230</v>
      </c>
      <c r="H1762" s="11" t="s">
        <v>3231</v>
      </c>
      <c r="I1762" s="12" t="s">
        <v>3232</v>
      </c>
      <c r="J1762" s="16" t="s">
        <v>3233</v>
      </c>
      <c r="K1762" s="17" t="s">
        <v>18</v>
      </c>
      <c r="L1762" s="17" t="s">
        <v>1459</v>
      </c>
      <c r="M1762" s="18"/>
    </row>
    <row r="1763" s="3" customFormat="1" ht="26" customHeight="1" spans="1:13">
      <c r="A1763" s="8" t="s">
        <v>2285</v>
      </c>
      <c r="B1763" s="8">
        <v>48100</v>
      </c>
      <c r="C1763" s="8"/>
      <c r="D1763" s="9">
        <f t="shared" si="28"/>
        <v>48100</v>
      </c>
      <c r="E1763" s="10">
        <v>43284</v>
      </c>
      <c r="F1763" s="8">
        <v>33670</v>
      </c>
      <c r="G1763" s="9" t="s">
        <v>2286</v>
      </c>
      <c r="H1763" s="28" t="s">
        <v>2287</v>
      </c>
      <c r="I1763" s="12" t="s">
        <v>2288</v>
      </c>
      <c r="J1763" s="16" t="s">
        <v>2289</v>
      </c>
      <c r="K1763" s="17" t="s">
        <v>18</v>
      </c>
      <c r="L1763" s="17" t="s">
        <v>1465</v>
      </c>
      <c r="M1763" s="18"/>
    </row>
    <row r="1764" s="3" customFormat="1" ht="26" customHeight="1" spans="1:13">
      <c r="A1764" s="8" t="s">
        <v>3332</v>
      </c>
      <c r="B1764" s="8">
        <v>111970</v>
      </c>
      <c r="C1764" s="8">
        <v>1918</v>
      </c>
      <c r="D1764" s="9">
        <f t="shared" si="28"/>
        <v>113888</v>
      </c>
      <c r="E1764" s="10">
        <v>43283</v>
      </c>
      <c r="F1764" s="8">
        <v>80297</v>
      </c>
      <c r="G1764" s="9" t="s">
        <v>750</v>
      </c>
      <c r="H1764" s="11" t="s">
        <v>751</v>
      </c>
      <c r="I1764" s="12" t="s">
        <v>752</v>
      </c>
      <c r="J1764" s="16" t="s">
        <v>753</v>
      </c>
      <c r="K1764" s="17" t="s">
        <v>18</v>
      </c>
      <c r="L1764" s="17" t="s">
        <v>1467</v>
      </c>
      <c r="M1764" s="18"/>
    </row>
    <row r="1765" s="3" customFormat="1" ht="26" customHeight="1" spans="1:13">
      <c r="A1765" s="8" t="s">
        <v>3745</v>
      </c>
      <c r="B1765" s="8">
        <v>12600</v>
      </c>
      <c r="C1765" s="8">
        <v>360</v>
      </c>
      <c r="D1765" s="9">
        <f t="shared" si="28"/>
        <v>12960</v>
      </c>
      <c r="E1765" s="10">
        <v>43283</v>
      </c>
      <c r="F1765" s="8">
        <v>9180</v>
      </c>
      <c r="G1765" s="9" t="s">
        <v>3746</v>
      </c>
      <c r="H1765" s="28" t="s">
        <v>3747</v>
      </c>
      <c r="I1765" s="12" t="s">
        <v>3748</v>
      </c>
      <c r="J1765" s="16" t="s">
        <v>3749</v>
      </c>
      <c r="K1765" s="17" t="s">
        <v>18</v>
      </c>
      <c r="L1765" s="17" t="s">
        <v>1469</v>
      </c>
      <c r="M1765" s="18"/>
    </row>
    <row r="1766" s="3" customFormat="1" ht="26" customHeight="1" spans="1:13">
      <c r="A1766" s="8" t="s">
        <v>3751</v>
      </c>
      <c r="B1766" s="8">
        <v>14335</v>
      </c>
      <c r="C1766" s="8">
        <v>300</v>
      </c>
      <c r="D1766" s="9">
        <f t="shared" si="28"/>
        <v>14635</v>
      </c>
      <c r="E1766" s="10">
        <v>43283</v>
      </c>
      <c r="F1766" s="8">
        <v>10334.5</v>
      </c>
      <c r="G1766" s="9" t="s">
        <v>3752</v>
      </c>
      <c r="H1766" s="28" t="s">
        <v>3753</v>
      </c>
      <c r="I1766" s="12" t="s">
        <v>3754</v>
      </c>
      <c r="J1766" s="16" t="s">
        <v>3755</v>
      </c>
      <c r="K1766" s="17" t="s">
        <v>18</v>
      </c>
      <c r="L1766" s="17" t="s">
        <v>1471</v>
      </c>
      <c r="M1766" s="18"/>
    </row>
    <row r="1767" s="3" customFormat="1" ht="26" customHeight="1" spans="1:13">
      <c r="A1767" s="8" t="s">
        <v>3315</v>
      </c>
      <c r="B1767" s="8">
        <v>89900</v>
      </c>
      <c r="C1767" s="8"/>
      <c r="D1767" s="9">
        <f t="shared" si="28"/>
        <v>89900</v>
      </c>
      <c r="E1767" s="10">
        <v>43283</v>
      </c>
      <c r="F1767" s="8">
        <v>32865</v>
      </c>
      <c r="G1767" s="9" t="s">
        <v>1096</v>
      </c>
      <c r="H1767" s="11" t="s">
        <v>1097</v>
      </c>
      <c r="I1767" s="12" t="s">
        <v>1098</v>
      </c>
      <c r="J1767" s="16" t="s">
        <v>1099</v>
      </c>
      <c r="K1767" s="17" t="s">
        <v>18</v>
      </c>
      <c r="L1767" s="17" t="s">
        <v>1473</v>
      </c>
      <c r="M1767" s="18"/>
    </row>
    <row r="1768" s="3" customFormat="1" ht="26" customHeight="1" spans="1:13">
      <c r="A1768" s="8" t="s">
        <v>3205</v>
      </c>
      <c r="B1768" s="8">
        <v>34170</v>
      </c>
      <c r="C1768" s="8"/>
      <c r="D1768" s="9">
        <f t="shared" si="28"/>
        <v>34170</v>
      </c>
      <c r="E1768" s="10">
        <v>43283</v>
      </c>
      <c r="F1768" s="8">
        <v>23919</v>
      </c>
      <c r="G1768" s="9" t="s">
        <v>1211</v>
      </c>
      <c r="H1768" s="11" t="s">
        <v>1212</v>
      </c>
      <c r="I1768" s="12" t="s">
        <v>832</v>
      </c>
      <c r="J1768" s="16" t="s">
        <v>1213</v>
      </c>
      <c r="K1768" s="17" t="s">
        <v>18</v>
      </c>
      <c r="L1768" s="17" t="s">
        <v>1479</v>
      </c>
      <c r="M1768" s="18"/>
    </row>
    <row r="1769" s="3" customFormat="1" ht="26" customHeight="1" spans="1:13">
      <c r="A1769" s="8" t="s">
        <v>3161</v>
      </c>
      <c r="B1769" s="8">
        <v>10390</v>
      </c>
      <c r="C1769" s="8"/>
      <c r="D1769" s="9">
        <f t="shared" si="28"/>
        <v>10390</v>
      </c>
      <c r="E1769" s="10">
        <v>43283</v>
      </c>
      <c r="F1769" s="8">
        <v>7273</v>
      </c>
      <c r="G1769" s="9" t="s">
        <v>144</v>
      </c>
      <c r="H1769" s="11" t="s">
        <v>145</v>
      </c>
      <c r="I1769" s="12" t="s">
        <v>146</v>
      </c>
      <c r="J1769" s="16" t="s">
        <v>147</v>
      </c>
      <c r="K1769" s="17" t="s">
        <v>18</v>
      </c>
      <c r="L1769" s="17" t="s">
        <v>1485</v>
      </c>
      <c r="M1769" s="18"/>
    </row>
    <row r="1770" s="3" customFormat="1" ht="26" customHeight="1" spans="1:13">
      <c r="A1770" s="8" t="s">
        <v>2373</v>
      </c>
      <c r="B1770" s="8">
        <v>25200</v>
      </c>
      <c r="C1770" s="8"/>
      <c r="D1770" s="9">
        <f t="shared" si="28"/>
        <v>25200</v>
      </c>
      <c r="E1770" s="10">
        <v>43283</v>
      </c>
      <c r="F1770" s="8">
        <v>17640</v>
      </c>
      <c r="G1770" s="9" t="s">
        <v>2374</v>
      </c>
      <c r="H1770" s="11" t="s">
        <v>2375</v>
      </c>
      <c r="I1770" s="12" t="s">
        <v>2376</v>
      </c>
      <c r="J1770" s="16" t="s">
        <v>2377</v>
      </c>
      <c r="K1770" s="17" t="s">
        <v>18</v>
      </c>
      <c r="L1770" s="17" t="s">
        <v>1487</v>
      </c>
      <c r="M1770" s="18"/>
    </row>
    <row r="1771" s="3" customFormat="1" ht="26" customHeight="1" spans="1:13">
      <c r="A1771" s="8" t="s">
        <v>2238</v>
      </c>
      <c r="B1771" s="8">
        <v>100320</v>
      </c>
      <c r="C1771" s="8"/>
      <c r="D1771" s="9">
        <f t="shared" si="28"/>
        <v>100320</v>
      </c>
      <c r="E1771" s="10">
        <v>43283</v>
      </c>
      <c r="F1771" s="8">
        <v>70224</v>
      </c>
      <c r="G1771" s="9" t="s">
        <v>2239</v>
      </c>
      <c r="H1771" s="11" t="s">
        <v>2240</v>
      </c>
      <c r="I1771" s="12" t="s">
        <v>2241</v>
      </c>
      <c r="J1771" s="16" t="s">
        <v>1302</v>
      </c>
      <c r="K1771" s="17" t="s">
        <v>18</v>
      </c>
      <c r="L1771" s="17" t="s">
        <v>1489</v>
      </c>
      <c r="M1771" s="18"/>
    </row>
    <row r="1772" s="3" customFormat="1" ht="26" customHeight="1" spans="1:13">
      <c r="A1772" s="8" t="s">
        <v>2816</v>
      </c>
      <c r="B1772" s="8">
        <v>44365</v>
      </c>
      <c r="C1772" s="8">
        <v>1386</v>
      </c>
      <c r="D1772" s="9">
        <f t="shared" si="28"/>
        <v>45751</v>
      </c>
      <c r="E1772" s="10">
        <v>43283</v>
      </c>
      <c r="F1772" s="8">
        <v>32441.5</v>
      </c>
      <c r="G1772" s="9" t="s">
        <v>2817</v>
      </c>
      <c r="H1772" s="11" t="s">
        <v>2818</v>
      </c>
      <c r="I1772" s="12" t="s">
        <v>2819</v>
      </c>
      <c r="J1772" s="16" t="s">
        <v>2820</v>
      </c>
      <c r="K1772" s="17" t="s">
        <v>18</v>
      </c>
      <c r="L1772" s="17" t="s">
        <v>1494</v>
      </c>
      <c r="M1772" s="18"/>
    </row>
    <row r="1773" s="3" customFormat="1" ht="26" customHeight="1" spans="1:13">
      <c r="A1773" s="8" t="s">
        <v>3113</v>
      </c>
      <c r="B1773" s="8">
        <v>57485.5</v>
      </c>
      <c r="C1773" s="8"/>
      <c r="D1773" s="9">
        <f t="shared" si="28"/>
        <v>57485.5</v>
      </c>
      <c r="E1773" s="10">
        <v>43283</v>
      </c>
      <c r="F1773" s="8">
        <v>40239.85</v>
      </c>
      <c r="G1773" s="9" t="s">
        <v>3114</v>
      </c>
      <c r="H1773" s="28" t="s">
        <v>3115</v>
      </c>
      <c r="I1773" s="12" t="s">
        <v>3116</v>
      </c>
      <c r="J1773" s="16" t="s">
        <v>3117</v>
      </c>
      <c r="K1773" s="17" t="s">
        <v>18</v>
      </c>
      <c r="L1773" s="17" t="s">
        <v>1496</v>
      </c>
      <c r="M1773" s="18"/>
    </row>
    <row r="1774" s="3" customFormat="1" ht="26" customHeight="1" spans="1:13">
      <c r="A1774" s="8" t="s">
        <v>3197</v>
      </c>
      <c r="B1774" s="8">
        <v>59152</v>
      </c>
      <c r="C1774" s="8">
        <v>860</v>
      </c>
      <c r="D1774" s="9">
        <f t="shared" si="28"/>
        <v>60012</v>
      </c>
      <c r="E1774" s="10">
        <v>43283</v>
      </c>
      <c r="F1774" s="8">
        <v>42266.4</v>
      </c>
      <c r="G1774" s="9" t="s">
        <v>2547</v>
      </c>
      <c r="H1774" s="28" t="s">
        <v>2548</v>
      </c>
      <c r="I1774" s="12" t="s">
        <v>2549</v>
      </c>
      <c r="J1774" s="16" t="s">
        <v>2550</v>
      </c>
      <c r="K1774" s="17" t="s">
        <v>18</v>
      </c>
      <c r="L1774" s="17" t="s">
        <v>1498</v>
      </c>
      <c r="M1774" s="18"/>
    </row>
    <row r="1775" s="3" customFormat="1" ht="26" customHeight="1" spans="1:13">
      <c r="A1775" s="8" t="s">
        <v>3192</v>
      </c>
      <c r="B1775" s="8">
        <v>9580</v>
      </c>
      <c r="C1775" s="8">
        <v>310</v>
      </c>
      <c r="D1775" s="9">
        <f t="shared" si="28"/>
        <v>9890</v>
      </c>
      <c r="E1775" s="10">
        <v>43283</v>
      </c>
      <c r="F1775" s="8">
        <v>7016</v>
      </c>
      <c r="G1775" s="9" t="s">
        <v>2547</v>
      </c>
      <c r="H1775" s="28" t="s">
        <v>2548</v>
      </c>
      <c r="I1775" s="12" t="s">
        <v>2549</v>
      </c>
      <c r="J1775" s="16" t="s">
        <v>2550</v>
      </c>
      <c r="K1775" s="17" t="s">
        <v>18</v>
      </c>
      <c r="L1775" s="17" t="s">
        <v>1500</v>
      </c>
      <c r="M1775" s="18"/>
    </row>
    <row r="1776" s="3" customFormat="1" ht="26" customHeight="1" spans="1:13">
      <c r="A1776" s="8" t="s">
        <v>2441</v>
      </c>
      <c r="B1776" s="8">
        <v>38710</v>
      </c>
      <c r="C1776" s="8">
        <v>412.2</v>
      </c>
      <c r="D1776" s="9">
        <f t="shared" si="28"/>
        <v>39122.2</v>
      </c>
      <c r="E1776" s="10">
        <v>43283</v>
      </c>
      <c r="F1776" s="8">
        <v>27509.2</v>
      </c>
      <c r="G1776" s="9" t="s">
        <v>202</v>
      </c>
      <c r="H1776" s="28" t="s">
        <v>203</v>
      </c>
      <c r="I1776" s="12" t="s">
        <v>204</v>
      </c>
      <c r="J1776" s="16" t="s">
        <v>205</v>
      </c>
      <c r="K1776" s="17" t="s">
        <v>18</v>
      </c>
      <c r="L1776" s="17" t="s">
        <v>1502</v>
      </c>
      <c r="M1776" s="18"/>
    </row>
    <row r="1777" s="3" customFormat="1" ht="26" customHeight="1" spans="1:13">
      <c r="A1777" s="8" t="s">
        <v>3198</v>
      </c>
      <c r="B1777" s="8">
        <v>145845</v>
      </c>
      <c r="C1777" s="8">
        <v>1587.8</v>
      </c>
      <c r="D1777" s="9">
        <f t="shared" si="28"/>
        <v>147432.8</v>
      </c>
      <c r="E1777" s="10">
        <v>43283</v>
      </c>
      <c r="F1777" s="8">
        <v>103679.3</v>
      </c>
      <c r="G1777" s="9" t="s">
        <v>202</v>
      </c>
      <c r="H1777" s="28" t="s">
        <v>203</v>
      </c>
      <c r="I1777" s="12" t="s">
        <v>204</v>
      </c>
      <c r="J1777" s="16" t="s">
        <v>205</v>
      </c>
      <c r="K1777" s="17" t="s">
        <v>18</v>
      </c>
      <c r="L1777" s="17" t="s">
        <v>1508</v>
      </c>
      <c r="M1777" s="18"/>
    </row>
    <row r="1778" s="3" customFormat="1" ht="26" customHeight="1" spans="1:13">
      <c r="A1778" s="8" t="s">
        <v>2580</v>
      </c>
      <c r="B1778" s="8">
        <v>45200</v>
      </c>
      <c r="C1778" s="8"/>
      <c r="D1778" s="9">
        <f t="shared" si="28"/>
        <v>45200</v>
      </c>
      <c r="E1778" s="10">
        <v>43283</v>
      </c>
      <c r="F1778" s="8">
        <v>31640</v>
      </c>
      <c r="G1778" s="9" t="s">
        <v>1590</v>
      </c>
      <c r="H1778" s="11" t="s">
        <v>1591</v>
      </c>
      <c r="I1778" s="12" t="s">
        <v>1592</v>
      </c>
      <c r="J1778" s="16" t="s">
        <v>1593</v>
      </c>
      <c r="K1778" s="17" t="s">
        <v>18</v>
      </c>
      <c r="L1778" s="17" t="s">
        <v>1510</v>
      </c>
      <c r="M1778" s="18"/>
    </row>
    <row r="1779" s="3" customFormat="1" ht="26" customHeight="1" spans="1:13">
      <c r="A1779" s="8" t="s">
        <v>4109</v>
      </c>
      <c r="B1779" s="8">
        <v>82425.9</v>
      </c>
      <c r="C1779" s="8"/>
      <c r="D1779" s="9">
        <f t="shared" si="28"/>
        <v>82425.9</v>
      </c>
      <c r="E1779" s="10">
        <v>43283</v>
      </c>
      <c r="F1779" s="8">
        <v>82425.9</v>
      </c>
      <c r="G1779" s="9" t="s">
        <v>1608</v>
      </c>
      <c r="H1779" s="11" t="s">
        <v>1609</v>
      </c>
      <c r="I1779" s="12" t="s">
        <v>1610</v>
      </c>
      <c r="J1779" s="16" t="s">
        <v>1611</v>
      </c>
      <c r="K1779" s="17" t="s">
        <v>18</v>
      </c>
      <c r="L1779" s="17" t="s">
        <v>1512</v>
      </c>
      <c r="M1779" s="18"/>
    </row>
    <row r="1780" s="3" customFormat="1" ht="26" customHeight="1" spans="1:13">
      <c r="A1780" s="8" t="s">
        <v>4110</v>
      </c>
      <c r="B1780" s="8">
        <v>31500</v>
      </c>
      <c r="C1780" s="8"/>
      <c r="D1780" s="9">
        <f t="shared" si="28"/>
        <v>31500</v>
      </c>
      <c r="E1780" s="10">
        <v>43283</v>
      </c>
      <c r="F1780" s="8">
        <v>9450</v>
      </c>
      <c r="G1780" s="9" t="s">
        <v>4111</v>
      </c>
      <c r="H1780" s="28" t="s">
        <v>4112</v>
      </c>
      <c r="I1780" s="12" t="s">
        <v>4113</v>
      </c>
      <c r="J1780" s="16" t="s">
        <v>4114</v>
      </c>
      <c r="K1780" s="17" t="s">
        <v>18</v>
      </c>
      <c r="L1780" s="17" t="s">
        <v>1515</v>
      </c>
      <c r="M1780" s="18"/>
    </row>
    <row r="1781" s="3" customFormat="1" ht="26" customHeight="1" spans="1:13">
      <c r="A1781" s="8" t="s">
        <v>4110</v>
      </c>
      <c r="B1781" s="8">
        <v>31500</v>
      </c>
      <c r="C1781" s="8"/>
      <c r="D1781" s="9">
        <f t="shared" si="28"/>
        <v>31500</v>
      </c>
      <c r="E1781" s="10">
        <v>43300</v>
      </c>
      <c r="F1781" s="8">
        <v>22050</v>
      </c>
      <c r="G1781" s="9" t="s">
        <v>4111</v>
      </c>
      <c r="H1781" s="28" t="s">
        <v>4112</v>
      </c>
      <c r="I1781" s="12" t="s">
        <v>4113</v>
      </c>
      <c r="J1781" s="16" t="s">
        <v>4114</v>
      </c>
      <c r="K1781" s="17" t="s">
        <v>18</v>
      </c>
      <c r="L1781" s="17" t="s">
        <v>1517</v>
      </c>
      <c r="M1781" s="18"/>
    </row>
    <row r="1782" s="3" customFormat="1" ht="26" customHeight="1" spans="1:13">
      <c r="A1782" s="8" t="s">
        <v>4115</v>
      </c>
      <c r="B1782" s="8">
        <v>2260</v>
      </c>
      <c r="C1782" s="8"/>
      <c r="D1782" s="9">
        <f t="shared" si="28"/>
        <v>2260</v>
      </c>
      <c r="E1782" s="10">
        <v>43287</v>
      </c>
      <c r="F1782" s="8">
        <v>1632</v>
      </c>
      <c r="G1782" s="9" t="s">
        <v>2421</v>
      </c>
      <c r="H1782" s="11" t="s">
        <v>2422</v>
      </c>
      <c r="I1782" s="12" t="s">
        <v>1521</v>
      </c>
      <c r="J1782" s="16" t="s">
        <v>4116</v>
      </c>
      <c r="K1782" s="17" t="s">
        <v>18</v>
      </c>
      <c r="L1782" s="17" t="s">
        <v>1529</v>
      </c>
      <c r="M1782" s="18"/>
    </row>
    <row r="1783" s="3" customFormat="1" ht="26" customHeight="1" spans="1:13">
      <c r="A1783" s="8" t="s">
        <v>4117</v>
      </c>
      <c r="B1783" s="8">
        <v>21075</v>
      </c>
      <c r="C1783" s="8"/>
      <c r="D1783" s="9">
        <f t="shared" si="28"/>
        <v>21075</v>
      </c>
      <c r="E1783" s="10">
        <v>43283</v>
      </c>
      <c r="F1783" s="8">
        <v>21075</v>
      </c>
      <c r="G1783" s="9" t="s">
        <v>972</v>
      </c>
      <c r="H1783" s="11" t="s">
        <v>973</v>
      </c>
      <c r="I1783" s="12" t="s">
        <v>974</v>
      </c>
      <c r="J1783" s="16" t="s">
        <v>975</v>
      </c>
      <c r="K1783" s="17" t="s">
        <v>18</v>
      </c>
      <c r="L1783" s="17" t="s">
        <v>1531</v>
      </c>
      <c r="M1783" s="18"/>
    </row>
    <row r="1784" s="3" customFormat="1" ht="26" customHeight="1" spans="1:13">
      <c r="A1784" s="8" t="s">
        <v>4118</v>
      </c>
      <c r="B1784" s="8">
        <v>5405</v>
      </c>
      <c r="C1784" s="8"/>
      <c r="D1784" s="9">
        <f t="shared" si="28"/>
        <v>5405</v>
      </c>
      <c r="E1784" s="10">
        <v>43283</v>
      </c>
      <c r="F1784" s="8">
        <v>5405</v>
      </c>
      <c r="G1784" s="9" t="s">
        <v>3382</v>
      </c>
      <c r="H1784" s="11" t="s">
        <v>3383</v>
      </c>
      <c r="I1784" s="12" t="s">
        <v>3384</v>
      </c>
      <c r="J1784" s="16" t="s">
        <v>3385</v>
      </c>
      <c r="K1784" s="17" t="s">
        <v>18</v>
      </c>
      <c r="L1784" s="17" t="s">
        <v>1533</v>
      </c>
      <c r="M1784" s="18"/>
    </row>
    <row r="1785" s="3" customFormat="1" ht="26" customHeight="1" spans="1:13">
      <c r="A1785" s="8" t="s">
        <v>4119</v>
      </c>
      <c r="B1785" s="8">
        <v>13175</v>
      </c>
      <c r="C1785" s="8"/>
      <c r="D1785" s="9">
        <f t="shared" si="28"/>
        <v>13175</v>
      </c>
      <c r="E1785" s="10">
        <v>43283</v>
      </c>
      <c r="F1785" s="8">
        <v>13175</v>
      </c>
      <c r="G1785" s="9" t="s">
        <v>2541</v>
      </c>
      <c r="H1785" s="11" t="s">
        <v>2542</v>
      </c>
      <c r="I1785" s="12" t="s">
        <v>2543</v>
      </c>
      <c r="J1785" s="16" t="s">
        <v>2544</v>
      </c>
      <c r="K1785" s="17" t="s">
        <v>18</v>
      </c>
      <c r="L1785" s="17" t="s">
        <v>1539</v>
      </c>
      <c r="M1785" s="18"/>
    </row>
    <row r="1786" s="3" customFormat="1" ht="26" customHeight="1" spans="1:13">
      <c r="A1786" s="8" t="s">
        <v>4120</v>
      </c>
      <c r="B1786" s="8">
        <v>8762.1</v>
      </c>
      <c r="C1786" s="8">
        <v>223</v>
      </c>
      <c r="D1786" s="9">
        <f t="shared" si="28"/>
        <v>8985.1</v>
      </c>
      <c r="E1786" s="10">
        <v>43283</v>
      </c>
      <c r="F1786" s="8">
        <v>8985.1</v>
      </c>
      <c r="G1786" s="9" t="s">
        <v>2385</v>
      </c>
      <c r="H1786" s="11" t="s">
        <v>2386</v>
      </c>
      <c r="I1786" s="12" t="s">
        <v>2387</v>
      </c>
      <c r="J1786" s="16" t="s">
        <v>2388</v>
      </c>
      <c r="K1786" s="17" t="s">
        <v>18</v>
      </c>
      <c r="L1786" s="17" t="s">
        <v>1541</v>
      </c>
      <c r="M1786" s="18"/>
    </row>
    <row r="1787" s="3" customFormat="1" ht="26" customHeight="1" spans="1:13">
      <c r="A1787" s="8" t="s">
        <v>4121</v>
      </c>
      <c r="B1787" s="8">
        <v>15949</v>
      </c>
      <c r="C1787" s="8"/>
      <c r="D1787" s="9">
        <f t="shared" si="28"/>
        <v>15949</v>
      </c>
      <c r="E1787" s="10">
        <v>43283</v>
      </c>
      <c r="F1787" s="8">
        <v>15949</v>
      </c>
      <c r="G1787" s="9" t="s">
        <v>2649</v>
      </c>
      <c r="H1787" s="11" t="s">
        <v>2650</v>
      </c>
      <c r="I1787" s="12" t="s">
        <v>2651</v>
      </c>
      <c r="J1787" s="16" t="s">
        <v>2652</v>
      </c>
      <c r="K1787" s="17" t="s">
        <v>18</v>
      </c>
      <c r="L1787" s="17" t="s">
        <v>1547</v>
      </c>
      <c r="M1787" s="18"/>
    </row>
    <row r="1788" s="3" customFormat="1" ht="26" customHeight="1" spans="1:13">
      <c r="A1788" s="8" t="s">
        <v>4122</v>
      </c>
      <c r="B1788" s="8">
        <v>28863.6</v>
      </c>
      <c r="C1788" s="8"/>
      <c r="D1788" s="9">
        <f t="shared" si="28"/>
        <v>28863.6</v>
      </c>
      <c r="E1788" s="10">
        <v>43283</v>
      </c>
      <c r="F1788" s="8">
        <v>28863.6</v>
      </c>
      <c r="G1788" s="9" t="s">
        <v>1445</v>
      </c>
      <c r="H1788" s="11" t="s">
        <v>1446</v>
      </c>
      <c r="I1788" s="12" t="s">
        <v>1447</v>
      </c>
      <c r="J1788" s="16" t="s">
        <v>1448</v>
      </c>
      <c r="K1788" s="17" t="s">
        <v>18</v>
      </c>
      <c r="L1788" s="17" t="s">
        <v>1549</v>
      </c>
      <c r="M1788" s="18"/>
    </row>
    <row r="1789" s="3" customFormat="1" ht="26" customHeight="1" spans="1:13">
      <c r="A1789" s="8" t="s">
        <v>4123</v>
      </c>
      <c r="B1789" s="8">
        <v>13022</v>
      </c>
      <c r="C1789" s="8"/>
      <c r="D1789" s="9">
        <f t="shared" si="28"/>
        <v>13022</v>
      </c>
      <c r="E1789" s="10">
        <v>43283</v>
      </c>
      <c r="F1789" s="8">
        <v>13022</v>
      </c>
      <c r="G1789" s="9" t="s">
        <v>2674</v>
      </c>
      <c r="H1789" s="11" t="s">
        <v>4124</v>
      </c>
      <c r="I1789" s="12" t="s">
        <v>3104</v>
      </c>
      <c r="J1789" s="16" t="s">
        <v>4125</v>
      </c>
      <c r="K1789" s="17" t="s">
        <v>18</v>
      </c>
      <c r="L1789" s="17" t="s">
        <v>1552</v>
      </c>
      <c r="M1789" s="18"/>
    </row>
    <row r="1790" s="3" customFormat="1" ht="26" customHeight="1" spans="1:13">
      <c r="A1790" s="8" t="s">
        <v>4126</v>
      </c>
      <c r="B1790" s="8">
        <v>1850</v>
      </c>
      <c r="C1790" s="8"/>
      <c r="D1790" s="9">
        <f t="shared" si="28"/>
        <v>1850</v>
      </c>
      <c r="E1790" s="10">
        <v>43283</v>
      </c>
      <c r="F1790" s="8">
        <v>1850</v>
      </c>
      <c r="G1790" s="9" t="s">
        <v>1227</v>
      </c>
      <c r="H1790" s="11" t="s">
        <v>1228</v>
      </c>
      <c r="I1790" s="12" t="s">
        <v>1229</v>
      </c>
      <c r="J1790" s="16" t="s">
        <v>1230</v>
      </c>
      <c r="K1790" s="17" t="s">
        <v>18</v>
      </c>
      <c r="L1790" s="17" t="s">
        <v>1681</v>
      </c>
      <c r="M1790" s="18"/>
    </row>
    <row r="1791" s="3" customFormat="1" ht="26" customHeight="1" spans="1:13">
      <c r="A1791" s="8" t="s">
        <v>4127</v>
      </c>
      <c r="B1791" s="8">
        <v>2600</v>
      </c>
      <c r="C1791" s="8"/>
      <c r="D1791" s="9">
        <f t="shared" si="28"/>
        <v>2600</v>
      </c>
      <c r="E1791" s="10">
        <v>43283</v>
      </c>
      <c r="F1791" s="8">
        <v>2600</v>
      </c>
      <c r="G1791" s="9" t="s">
        <v>561</v>
      </c>
      <c r="H1791" s="11" t="s">
        <v>562</v>
      </c>
      <c r="I1791" s="12" t="s">
        <v>563</v>
      </c>
      <c r="J1791" s="16" t="s">
        <v>564</v>
      </c>
      <c r="K1791" s="17" t="s">
        <v>18</v>
      </c>
      <c r="L1791" s="17" t="s">
        <v>1687</v>
      </c>
      <c r="M1791" s="18"/>
    </row>
    <row r="1792" s="3" customFormat="1" ht="26" customHeight="1" spans="1:13">
      <c r="A1792" s="8" t="s">
        <v>4128</v>
      </c>
      <c r="B1792" s="8">
        <v>4645</v>
      </c>
      <c r="C1792" s="8"/>
      <c r="D1792" s="9">
        <f t="shared" si="28"/>
        <v>4645</v>
      </c>
      <c r="E1792" s="10">
        <v>43283</v>
      </c>
      <c r="F1792" s="8">
        <v>4645</v>
      </c>
      <c r="G1792" s="9" t="s">
        <v>1059</v>
      </c>
      <c r="H1792" s="11" t="s">
        <v>3507</v>
      </c>
      <c r="I1792" s="12" t="s">
        <v>1061</v>
      </c>
      <c r="J1792" s="16" t="s">
        <v>1062</v>
      </c>
      <c r="K1792" s="17" t="s">
        <v>18</v>
      </c>
      <c r="L1792" s="17" t="s">
        <v>1689</v>
      </c>
      <c r="M1792" s="18"/>
    </row>
    <row r="1793" s="3" customFormat="1" ht="26" customHeight="1" spans="1:13">
      <c r="A1793" s="8" t="s">
        <v>4129</v>
      </c>
      <c r="B1793" s="8">
        <v>600</v>
      </c>
      <c r="C1793" s="8"/>
      <c r="D1793" s="9">
        <f t="shared" si="28"/>
        <v>600</v>
      </c>
      <c r="E1793" s="10">
        <v>43283</v>
      </c>
      <c r="F1793" s="8">
        <v>600</v>
      </c>
      <c r="G1793" s="9" t="s">
        <v>2391</v>
      </c>
      <c r="H1793" s="11" t="s">
        <v>2392</v>
      </c>
      <c r="I1793" s="12" t="s">
        <v>2393</v>
      </c>
      <c r="J1793" s="16" t="s">
        <v>2394</v>
      </c>
      <c r="K1793" s="17" t="s">
        <v>18</v>
      </c>
      <c r="L1793" s="17" t="s">
        <v>1691</v>
      </c>
      <c r="M1793" s="18"/>
    </row>
    <row r="1794" s="3" customFormat="1" ht="26" customHeight="1" spans="1:13">
      <c r="A1794" s="8" t="s">
        <v>4130</v>
      </c>
      <c r="B1794" s="8">
        <v>4675</v>
      </c>
      <c r="C1794" s="8"/>
      <c r="D1794" s="9">
        <f t="shared" si="28"/>
        <v>4675</v>
      </c>
      <c r="E1794" s="10">
        <v>43283</v>
      </c>
      <c r="F1794" s="8">
        <v>4675</v>
      </c>
      <c r="G1794" s="9" t="s">
        <v>3994</v>
      </c>
      <c r="H1794" s="11" t="s">
        <v>3995</v>
      </c>
      <c r="I1794" s="12" t="s">
        <v>3996</v>
      </c>
      <c r="J1794" s="16" t="s">
        <v>3997</v>
      </c>
      <c r="K1794" s="17" t="s">
        <v>18</v>
      </c>
      <c r="L1794" s="17" t="s">
        <v>1693</v>
      </c>
      <c r="M1794" s="18"/>
    </row>
    <row r="1795" s="3" customFormat="1" ht="26" customHeight="1" spans="1:13">
      <c r="A1795" s="8" t="s">
        <v>4131</v>
      </c>
      <c r="B1795" s="8">
        <v>44645</v>
      </c>
      <c r="C1795" s="8"/>
      <c r="D1795" s="9">
        <f t="shared" si="28"/>
        <v>44645</v>
      </c>
      <c r="E1795" s="10">
        <v>43283</v>
      </c>
      <c r="F1795" s="8">
        <v>44645</v>
      </c>
      <c r="G1795" s="9" t="s">
        <v>1112</v>
      </c>
      <c r="H1795" s="11" t="s">
        <v>1113</v>
      </c>
      <c r="I1795" s="12" t="s">
        <v>1114</v>
      </c>
      <c r="J1795" s="16" t="s">
        <v>1115</v>
      </c>
      <c r="K1795" s="17" t="s">
        <v>18</v>
      </c>
      <c r="L1795" s="17" t="s">
        <v>1695</v>
      </c>
      <c r="M1795" s="18"/>
    </row>
    <row r="1796" s="3" customFormat="1" ht="26" customHeight="1" spans="1:13">
      <c r="A1796" s="8" t="s">
        <v>4132</v>
      </c>
      <c r="B1796" s="8">
        <v>9870</v>
      </c>
      <c r="C1796" s="8">
        <v>380</v>
      </c>
      <c r="D1796" s="9">
        <f t="shared" si="28"/>
        <v>10250</v>
      </c>
      <c r="E1796" s="10">
        <v>43283</v>
      </c>
      <c r="F1796" s="8">
        <v>10250</v>
      </c>
      <c r="G1796" s="9" t="s">
        <v>424</v>
      </c>
      <c r="H1796" s="11" t="s">
        <v>425</v>
      </c>
      <c r="I1796" s="12" t="s">
        <v>426</v>
      </c>
      <c r="J1796" s="16" t="s">
        <v>427</v>
      </c>
      <c r="K1796" s="17" t="s">
        <v>18</v>
      </c>
      <c r="L1796" s="17" t="s">
        <v>1697</v>
      </c>
      <c r="M1796" s="18"/>
    </row>
    <row r="1797" s="3" customFormat="1" ht="26" customHeight="1" spans="1:13">
      <c r="A1797" s="8" t="s">
        <v>4133</v>
      </c>
      <c r="B1797" s="8">
        <v>78737.2</v>
      </c>
      <c r="C1797" s="8"/>
      <c r="D1797" s="9">
        <f t="shared" si="28"/>
        <v>78737.2</v>
      </c>
      <c r="E1797" s="10">
        <v>43283</v>
      </c>
      <c r="F1797" s="8">
        <v>78737.2</v>
      </c>
      <c r="G1797" s="9" t="s">
        <v>1064</v>
      </c>
      <c r="H1797" s="11" t="s">
        <v>1065</v>
      </c>
      <c r="I1797" s="12" t="s">
        <v>1066</v>
      </c>
      <c r="J1797" s="16" t="s">
        <v>1067</v>
      </c>
      <c r="K1797" s="17" t="s">
        <v>18</v>
      </c>
      <c r="L1797" s="17" t="s">
        <v>1703</v>
      </c>
      <c r="M1797" s="18"/>
    </row>
    <row r="1798" s="3" customFormat="1" ht="26" customHeight="1" spans="1:13">
      <c r="A1798" s="8" t="s">
        <v>4134</v>
      </c>
      <c r="B1798" s="8">
        <v>42955.3</v>
      </c>
      <c r="C1798" s="8"/>
      <c r="D1798" s="9">
        <f t="shared" si="28"/>
        <v>42955.3</v>
      </c>
      <c r="E1798" s="10">
        <v>43283</v>
      </c>
      <c r="F1798" s="8">
        <v>42955.3</v>
      </c>
      <c r="G1798" s="9" t="s">
        <v>348</v>
      </c>
      <c r="H1798" s="11" t="s">
        <v>349</v>
      </c>
      <c r="I1798" s="12" t="s">
        <v>350</v>
      </c>
      <c r="J1798" s="16" t="s">
        <v>351</v>
      </c>
      <c r="K1798" s="17" t="s">
        <v>18</v>
      </c>
      <c r="L1798" s="17" t="s">
        <v>1709</v>
      </c>
      <c r="M1798" s="18"/>
    </row>
    <row r="1799" s="3" customFormat="1" ht="26" customHeight="1" spans="1:13">
      <c r="A1799" s="8" t="s">
        <v>4135</v>
      </c>
      <c r="B1799" s="8">
        <v>7395</v>
      </c>
      <c r="C1799" s="8">
        <v>235</v>
      </c>
      <c r="D1799" s="9">
        <f t="shared" si="28"/>
        <v>7630</v>
      </c>
      <c r="E1799" s="10">
        <v>43283</v>
      </c>
      <c r="F1799" s="8">
        <v>2218.5</v>
      </c>
      <c r="G1799" s="9" t="s">
        <v>2927</v>
      </c>
      <c r="H1799" s="11" t="s">
        <v>2928</v>
      </c>
      <c r="I1799" s="12" t="s">
        <v>426</v>
      </c>
      <c r="J1799" s="16" t="s">
        <v>2929</v>
      </c>
      <c r="K1799" s="17" t="s">
        <v>18</v>
      </c>
      <c r="L1799" s="17" t="s">
        <v>1710</v>
      </c>
      <c r="M1799" s="18"/>
    </row>
    <row r="1800" s="3" customFormat="1" ht="26" customHeight="1" spans="1:13">
      <c r="A1800" s="8" t="s">
        <v>4135</v>
      </c>
      <c r="B1800" s="8">
        <v>7395</v>
      </c>
      <c r="C1800" s="8"/>
      <c r="D1800" s="9">
        <f t="shared" si="28"/>
        <v>7395</v>
      </c>
      <c r="E1800" s="10">
        <v>43297</v>
      </c>
      <c r="F1800" s="8">
        <v>5411.5</v>
      </c>
      <c r="G1800" s="9" t="s">
        <v>2927</v>
      </c>
      <c r="H1800" s="11" t="s">
        <v>2928</v>
      </c>
      <c r="I1800" s="12" t="s">
        <v>426</v>
      </c>
      <c r="J1800" s="16" t="s">
        <v>2929</v>
      </c>
      <c r="K1800" s="17" t="s">
        <v>18</v>
      </c>
      <c r="L1800" s="17" t="s">
        <v>1716</v>
      </c>
      <c r="M1800" s="18"/>
    </row>
    <row r="1801" s="3" customFormat="1" ht="26" customHeight="1" spans="1:13">
      <c r="A1801" s="8" t="s">
        <v>4136</v>
      </c>
      <c r="B1801" s="8">
        <v>31500</v>
      </c>
      <c r="C1801" s="8"/>
      <c r="D1801" s="9">
        <f t="shared" si="28"/>
        <v>31500</v>
      </c>
      <c r="E1801" s="10">
        <v>43283</v>
      </c>
      <c r="F1801" s="8">
        <v>31500</v>
      </c>
      <c r="G1801" s="9" t="s">
        <v>2603</v>
      </c>
      <c r="H1801" s="11" t="s">
        <v>2604</v>
      </c>
      <c r="I1801" s="12" t="s">
        <v>2605</v>
      </c>
      <c r="J1801" s="16" t="s">
        <v>2606</v>
      </c>
      <c r="K1801" s="17" t="s">
        <v>18</v>
      </c>
      <c r="L1801" s="17" t="s">
        <v>1717</v>
      </c>
      <c r="M1801" s="18"/>
    </row>
    <row r="1802" s="3" customFormat="1" ht="26" customHeight="1" spans="1:13">
      <c r="A1802" s="8" t="s">
        <v>4137</v>
      </c>
      <c r="B1802" s="8">
        <v>12000</v>
      </c>
      <c r="C1802" s="8">
        <v>260</v>
      </c>
      <c r="D1802" s="9">
        <f t="shared" si="28"/>
        <v>12260</v>
      </c>
      <c r="E1802" s="10">
        <v>43283</v>
      </c>
      <c r="F1802" s="8">
        <v>8660</v>
      </c>
      <c r="G1802" s="9" t="s">
        <v>3740</v>
      </c>
      <c r="H1802" s="11" t="s">
        <v>3741</v>
      </c>
      <c r="I1802" s="12" t="s">
        <v>3742</v>
      </c>
      <c r="J1802" s="16" t="s">
        <v>3743</v>
      </c>
      <c r="K1802" s="17" t="s">
        <v>18</v>
      </c>
      <c r="L1802" s="17" t="s">
        <v>1719</v>
      </c>
      <c r="M1802" s="18"/>
    </row>
    <row r="1803" s="3" customFormat="1" ht="26" customHeight="1" spans="1:13">
      <c r="A1803" s="8" t="s">
        <v>4138</v>
      </c>
      <c r="B1803" s="8">
        <v>96280.6</v>
      </c>
      <c r="C1803" s="8"/>
      <c r="D1803" s="9">
        <f t="shared" si="28"/>
        <v>96280.6</v>
      </c>
      <c r="E1803" s="10">
        <v>43283</v>
      </c>
      <c r="F1803" s="8">
        <v>96280.6</v>
      </c>
      <c r="G1803" s="9" t="s">
        <v>1074</v>
      </c>
      <c r="H1803" s="11" t="s">
        <v>1075</v>
      </c>
      <c r="I1803" s="12" t="s">
        <v>1076</v>
      </c>
      <c r="J1803" s="16" t="s">
        <v>1077</v>
      </c>
      <c r="K1803" s="17" t="s">
        <v>18</v>
      </c>
      <c r="L1803" s="17" t="s">
        <v>1725</v>
      </c>
      <c r="M1803" s="18"/>
    </row>
    <row r="1804" s="3" customFormat="1" ht="26" customHeight="1" spans="1:13">
      <c r="A1804" s="8" t="s">
        <v>4139</v>
      </c>
      <c r="B1804" s="8">
        <v>17020</v>
      </c>
      <c r="C1804" s="8"/>
      <c r="D1804" s="9">
        <f t="shared" si="28"/>
        <v>17020</v>
      </c>
      <c r="E1804" s="10">
        <v>43283</v>
      </c>
      <c r="F1804" s="8">
        <v>17020</v>
      </c>
      <c r="G1804" s="9" t="s">
        <v>418</v>
      </c>
      <c r="H1804" s="28" t="s">
        <v>419</v>
      </c>
      <c r="I1804" s="12" t="s">
        <v>420</v>
      </c>
      <c r="J1804" s="16" t="s">
        <v>421</v>
      </c>
      <c r="K1804" s="17" t="s">
        <v>18</v>
      </c>
      <c r="L1804" s="17" t="s">
        <v>1731</v>
      </c>
      <c r="M1804" s="18"/>
    </row>
    <row r="1805" s="3" customFormat="1" ht="26" customHeight="1" spans="1:13">
      <c r="A1805" s="8" t="s">
        <v>4140</v>
      </c>
      <c r="B1805" s="8">
        <v>60990.5</v>
      </c>
      <c r="C1805" s="8"/>
      <c r="D1805" s="9">
        <f t="shared" si="28"/>
        <v>60990.5</v>
      </c>
      <c r="E1805" s="10">
        <v>43283</v>
      </c>
      <c r="F1805" s="8">
        <v>60990.5</v>
      </c>
      <c r="G1805" s="9" t="s">
        <v>1089</v>
      </c>
      <c r="H1805" s="11" t="s">
        <v>1090</v>
      </c>
      <c r="I1805" s="12" t="s">
        <v>1091</v>
      </c>
      <c r="J1805" s="16" t="s">
        <v>1092</v>
      </c>
      <c r="K1805" s="17" t="s">
        <v>18</v>
      </c>
      <c r="L1805" s="17" t="s">
        <v>1733</v>
      </c>
      <c r="M1805" s="18"/>
    </row>
    <row r="1806" s="3" customFormat="1" ht="26" customHeight="1" spans="1:13">
      <c r="A1806" s="8" t="s">
        <v>4141</v>
      </c>
      <c r="B1806" s="8">
        <v>7638</v>
      </c>
      <c r="C1806" s="8"/>
      <c r="D1806" s="9">
        <f t="shared" si="28"/>
        <v>7638</v>
      </c>
      <c r="E1806" s="10">
        <v>43283</v>
      </c>
      <c r="F1806" s="8">
        <v>7638</v>
      </c>
      <c r="G1806" s="9" t="s">
        <v>961</v>
      </c>
      <c r="H1806" s="11" t="s">
        <v>962</v>
      </c>
      <c r="I1806" s="12" t="s">
        <v>963</v>
      </c>
      <c r="J1806" s="16" t="s">
        <v>964</v>
      </c>
      <c r="K1806" s="17" t="s">
        <v>18</v>
      </c>
      <c r="L1806" s="17" t="s">
        <v>1736</v>
      </c>
      <c r="M1806" s="18"/>
    </row>
    <row r="1807" s="3" customFormat="1" ht="26" customHeight="1" spans="1:13">
      <c r="A1807" s="8" t="s">
        <v>4142</v>
      </c>
      <c r="B1807" s="8">
        <v>340</v>
      </c>
      <c r="C1807" s="8">
        <v>10</v>
      </c>
      <c r="D1807" s="9">
        <f t="shared" si="28"/>
        <v>350</v>
      </c>
      <c r="E1807" s="10">
        <v>43283</v>
      </c>
      <c r="F1807" s="8">
        <v>350</v>
      </c>
      <c r="G1807" s="9" t="s">
        <v>4143</v>
      </c>
      <c r="H1807" s="11" t="s">
        <v>4144</v>
      </c>
      <c r="I1807" s="12" t="s">
        <v>2839</v>
      </c>
      <c r="J1807" s="16" t="s">
        <v>4145</v>
      </c>
      <c r="K1807" s="17" t="s">
        <v>18</v>
      </c>
      <c r="L1807" s="17" t="s">
        <v>1739</v>
      </c>
      <c r="M1807" s="18"/>
    </row>
    <row r="1808" s="3" customFormat="1" ht="26" customHeight="1" spans="1:13">
      <c r="A1808" s="8" t="s">
        <v>4146</v>
      </c>
      <c r="B1808" s="8">
        <v>16279.5</v>
      </c>
      <c r="C1808" s="8"/>
      <c r="D1808" s="9">
        <f t="shared" si="28"/>
        <v>16279.5</v>
      </c>
      <c r="E1808" s="10">
        <v>43283</v>
      </c>
      <c r="F1808" s="8">
        <v>16279.5</v>
      </c>
      <c r="G1808" s="9" t="s">
        <v>1721</v>
      </c>
      <c r="H1808" s="11" t="s">
        <v>1722</v>
      </c>
      <c r="I1808" s="12" t="s">
        <v>1723</v>
      </c>
      <c r="J1808" s="16" t="s">
        <v>1724</v>
      </c>
      <c r="K1808" s="17" t="s">
        <v>18</v>
      </c>
      <c r="L1808" s="17" t="s">
        <v>1741</v>
      </c>
      <c r="M1808" s="18"/>
    </row>
    <row r="1809" s="3" customFormat="1" ht="26" customHeight="1" spans="1:13">
      <c r="A1809" s="8" t="s">
        <v>4147</v>
      </c>
      <c r="B1809" s="8">
        <v>21820</v>
      </c>
      <c r="C1809" s="8"/>
      <c r="D1809" s="9">
        <f t="shared" si="28"/>
        <v>21820</v>
      </c>
      <c r="E1809" s="10">
        <v>43283</v>
      </c>
      <c r="F1809" s="8">
        <v>21820</v>
      </c>
      <c r="G1809" s="9" t="s">
        <v>4148</v>
      </c>
      <c r="H1809" s="11" t="s">
        <v>4149</v>
      </c>
      <c r="I1809" s="12" t="s">
        <v>4150</v>
      </c>
      <c r="J1809" s="16" t="s">
        <v>4151</v>
      </c>
      <c r="K1809" s="17" t="s">
        <v>18</v>
      </c>
      <c r="L1809" s="17" t="s">
        <v>1747</v>
      </c>
      <c r="M1809" s="18"/>
    </row>
    <row r="1810" s="3" customFormat="1" ht="26" customHeight="1" spans="1:13">
      <c r="A1810" s="8" t="s">
        <v>4152</v>
      </c>
      <c r="B1810" s="8">
        <v>380</v>
      </c>
      <c r="C1810" s="8">
        <v>15</v>
      </c>
      <c r="D1810" s="9">
        <f t="shared" si="28"/>
        <v>395</v>
      </c>
      <c r="E1810" s="10">
        <v>43283</v>
      </c>
      <c r="F1810" s="8">
        <v>395</v>
      </c>
      <c r="G1810" s="9" t="s">
        <v>4062</v>
      </c>
      <c r="H1810" s="11" t="s">
        <v>4063</v>
      </c>
      <c r="I1810" s="12" t="s">
        <v>4153</v>
      </c>
      <c r="J1810" s="16" t="s">
        <v>4065</v>
      </c>
      <c r="K1810" s="17" t="s">
        <v>18</v>
      </c>
      <c r="L1810" s="17" t="s">
        <v>1749</v>
      </c>
      <c r="M1810" s="18"/>
    </row>
    <row r="1811" s="3" customFormat="1" ht="26" customHeight="1" spans="1:13">
      <c r="A1811" s="8" t="s">
        <v>4154</v>
      </c>
      <c r="B1811" s="8">
        <v>5700</v>
      </c>
      <c r="C1811" s="8"/>
      <c r="D1811" s="9">
        <f t="shared" si="28"/>
        <v>5700</v>
      </c>
      <c r="E1811" s="10">
        <v>43283</v>
      </c>
      <c r="F1811" s="8">
        <v>5700</v>
      </c>
      <c r="G1811" s="9" t="s">
        <v>3048</v>
      </c>
      <c r="H1811" s="28" t="s">
        <v>3049</v>
      </c>
      <c r="I1811" s="12" t="s">
        <v>3050</v>
      </c>
      <c r="J1811" s="16" t="s">
        <v>3051</v>
      </c>
      <c r="K1811" s="17" t="s">
        <v>18</v>
      </c>
      <c r="L1811" s="17" t="s">
        <v>1755</v>
      </c>
      <c r="M1811" s="18"/>
    </row>
    <row r="1812" s="3" customFormat="1" ht="26" customHeight="1" spans="1:13">
      <c r="A1812" s="8" t="s">
        <v>4155</v>
      </c>
      <c r="B1812" s="8">
        <v>5000</v>
      </c>
      <c r="C1812" s="8"/>
      <c r="D1812" s="9">
        <f t="shared" si="28"/>
        <v>5000</v>
      </c>
      <c r="E1812" s="10">
        <v>43283</v>
      </c>
      <c r="F1812" s="8">
        <v>5000</v>
      </c>
      <c r="G1812" s="9" t="s">
        <v>1554</v>
      </c>
      <c r="H1812" s="11" t="s">
        <v>1555</v>
      </c>
      <c r="I1812" s="12" t="s">
        <v>1556</v>
      </c>
      <c r="J1812" s="16" t="s">
        <v>1557</v>
      </c>
      <c r="K1812" s="17" t="s">
        <v>18</v>
      </c>
      <c r="L1812" s="17" t="s">
        <v>1756</v>
      </c>
      <c r="M1812" s="18"/>
    </row>
    <row r="1813" s="3" customFormat="1" ht="26" customHeight="1" spans="1:13">
      <c r="A1813" s="8" t="s">
        <v>4156</v>
      </c>
      <c r="B1813" s="8">
        <v>16168</v>
      </c>
      <c r="C1813" s="8"/>
      <c r="D1813" s="9">
        <f t="shared" si="28"/>
        <v>16168</v>
      </c>
      <c r="E1813" s="10">
        <v>43283</v>
      </c>
      <c r="F1813" s="8">
        <v>16168</v>
      </c>
      <c r="G1813" s="9" t="s">
        <v>1359</v>
      </c>
      <c r="H1813" s="11" t="s">
        <v>1360</v>
      </c>
      <c r="I1813" s="12" t="s">
        <v>1361</v>
      </c>
      <c r="J1813" s="16" t="s">
        <v>1362</v>
      </c>
      <c r="K1813" s="17" t="s">
        <v>18</v>
      </c>
      <c r="L1813" s="17" t="s">
        <v>1758</v>
      </c>
      <c r="M1813" s="18"/>
    </row>
    <row r="1814" s="3" customFormat="1" ht="26" customHeight="1" spans="1:13">
      <c r="A1814" s="8" t="s">
        <v>4157</v>
      </c>
      <c r="B1814" s="8">
        <v>7824</v>
      </c>
      <c r="C1814" s="8"/>
      <c r="D1814" s="9">
        <f t="shared" si="28"/>
        <v>7824</v>
      </c>
      <c r="E1814" s="10">
        <v>43283</v>
      </c>
      <c r="F1814" s="8">
        <v>7824</v>
      </c>
      <c r="G1814" s="9" t="s">
        <v>332</v>
      </c>
      <c r="H1814" s="28" t="s">
        <v>333</v>
      </c>
      <c r="I1814" s="12" t="s">
        <v>334</v>
      </c>
      <c r="J1814" s="16" t="s">
        <v>335</v>
      </c>
      <c r="K1814" s="17" t="s">
        <v>18</v>
      </c>
      <c r="L1814" s="17" t="s">
        <v>1760</v>
      </c>
      <c r="M1814" s="18"/>
    </row>
    <row r="1815" s="3" customFormat="1" ht="26" customHeight="1" spans="1:13">
      <c r="A1815" s="8" t="s">
        <v>4158</v>
      </c>
      <c r="B1815" s="8">
        <v>72625</v>
      </c>
      <c r="C1815" s="8"/>
      <c r="D1815" s="9">
        <f t="shared" si="28"/>
        <v>72625</v>
      </c>
      <c r="E1815" s="10">
        <v>43283</v>
      </c>
      <c r="F1815" s="8">
        <v>21787.5</v>
      </c>
      <c r="G1815" s="9" t="s">
        <v>4159</v>
      </c>
      <c r="H1815" s="28" t="s">
        <v>4160</v>
      </c>
      <c r="I1815" s="12" t="s">
        <v>4161</v>
      </c>
      <c r="J1815" s="16" t="s">
        <v>4162</v>
      </c>
      <c r="K1815" s="17" t="s">
        <v>18</v>
      </c>
      <c r="L1815" s="17" t="s">
        <v>1762</v>
      </c>
      <c r="M1815" s="18"/>
    </row>
    <row r="1816" s="3" customFormat="1" ht="26" customHeight="1" spans="1:13">
      <c r="A1816" s="8" t="s">
        <v>4163</v>
      </c>
      <c r="B1816" s="8">
        <v>128700</v>
      </c>
      <c r="C1816" s="8"/>
      <c r="D1816" s="9">
        <f t="shared" ref="D1816:D1879" si="29">SUM(B1816:C1816)</f>
        <v>128700</v>
      </c>
      <c r="E1816" s="10">
        <v>43283</v>
      </c>
      <c r="F1816" s="8">
        <v>38610</v>
      </c>
      <c r="G1816" s="9" t="s">
        <v>508</v>
      </c>
      <c r="H1816" s="11" t="s">
        <v>509</v>
      </c>
      <c r="I1816" s="12" t="s">
        <v>510</v>
      </c>
      <c r="J1816" s="16" t="s">
        <v>511</v>
      </c>
      <c r="K1816" s="17" t="s">
        <v>18</v>
      </c>
      <c r="L1816" s="17" t="s">
        <v>1768</v>
      </c>
      <c r="M1816" s="18"/>
    </row>
    <row r="1817" s="3" customFormat="1" ht="26" customHeight="1" spans="1:13">
      <c r="A1817" s="8" t="s">
        <v>4164</v>
      </c>
      <c r="B1817" s="8">
        <v>32495</v>
      </c>
      <c r="C1817" s="8"/>
      <c r="D1817" s="9">
        <f t="shared" si="29"/>
        <v>32495</v>
      </c>
      <c r="E1817" s="10">
        <v>43283</v>
      </c>
      <c r="F1817" s="8">
        <v>9748.5</v>
      </c>
      <c r="G1817" s="9" t="s">
        <v>2547</v>
      </c>
      <c r="H1817" s="28" t="s">
        <v>2548</v>
      </c>
      <c r="I1817" s="12" t="s">
        <v>2549</v>
      </c>
      <c r="J1817" s="16" t="s">
        <v>2550</v>
      </c>
      <c r="K1817" s="17" t="s">
        <v>18</v>
      </c>
      <c r="L1817" s="17" t="s">
        <v>1774</v>
      </c>
      <c r="M1817" s="18"/>
    </row>
    <row r="1818" s="3" customFormat="1" ht="26" customHeight="1" spans="1:13">
      <c r="A1818" s="8" t="s">
        <v>4165</v>
      </c>
      <c r="B1818" s="8">
        <v>21500</v>
      </c>
      <c r="C1818" s="8">
        <v>900</v>
      </c>
      <c r="D1818" s="9">
        <f t="shared" si="29"/>
        <v>22400</v>
      </c>
      <c r="E1818" s="10">
        <v>43283</v>
      </c>
      <c r="F1818" s="8">
        <v>6450</v>
      </c>
      <c r="G1818" s="9" t="s">
        <v>3865</v>
      </c>
      <c r="H1818" s="11" t="s">
        <v>3866</v>
      </c>
      <c r="I1818" s="12" t="s">
        <v>4103</v>
      </c>
      <c r="J1818" s="16" t="s">
        <v>3868</v>
      </c>
      <c r="K1818" s="17" t="s">
        <v>18</v>
      </c>
      <c r="L1818" s="17" t="s">
        <v>1776</v>
      </c>
      <c r="M1818" s="18"/>
    </row>
    <row r="1819" s="3" customFormat="1" ht="26" customHeight="1" spans="1:13">
      <c r="A1819" s="8" t="s">
        <v>4165</v>
      </c>
      <c r="B1819" s="8">
        <v>21500</v>
      </c>
      <c r="C1819" s="8"/>
      <c r="D1819" s="9">
        <f t="shared" si="29"/>
        <v>21500</v>
      </c>
      <c r="E1819" s="10">
        <v>43305</v>
      </c>
      <c r="F1819" s="8">
        <v>15950</v>
      </c>
      <c r="G1819" s="9" t="s">
        <v>3865</v>
      </c>
      <c r="H1819" s="11" t="s">
        <v>3866</v>
      </c>
      <c r="I1819" s="12" t="s">
        <v>4103</v>
      </c>
      <c r="J1819" s="16" t="s">
        <v>3868</v>
      </c>
      <c r="K1819" s="17" t="s">
        <v>18</v>
      </c>
      <c r="L1819" s="17" t="s">
        <v>1782</v>
      </c>
      <c r="M1819" s="18"/>
    </row>
    <row r="1820" s="3" customFormat="1" ht="26" customHeight="1" spans="1:13">
      <c r="A1820" s="8" t="s">
        <v>4166</v>
      </c>
      <c r="B1820" s="8">
        <v>11750</v>
      </c>
      <c r="C1820" s="8"/>
      <c r="D1820" s="9">
        <f t="shared" si="29"/>
        <v>11750</v>
      </c>
      <c r="E1820" s="10">
        <v>43283</v>
      </c>
      <c r="F1820" s="8">
        <v>3525</v>
      </c>
      <c r="G1820" s="9" t="s">
        <v>4167</v>
      </c>
      <c r="H1820" s="28" t="s">
        <v>4168</v>
      </c>
      <c r="I1820" s="12" t="s">
        <v>4169</v>
      </c>
      <c r="J1820" s="16" t="s">
        <v>4170</v>
      </c>
      <c r="K1820" s="17" t="s">
        <v>18</v>
      </c>
      <c r="L1820" s="17" t="s">
        <v>1788</v>
      </c>
      <c r="M1820" s="18"/>
    </row>
    <row r="1821" s="3" customFormat="1" ht="26" customHeight="1" spans="1:13">
      <c r="A1821" s="8" t="s">
        <v>4171</v>
      </c>
      <c r="B1821" s="8">
        <v>26480</v>
      </c>
      <c r="C1821" s="8"/>
      <c r="D1821" s="9">
        <f t="shared" si="29"/>
        <v>26480</v>
      </c>
      <c r="E1821" s="10">
        <v>43283</v>
      </c>
      <c r="F1821" s="8">
        <v>7944</v>
      </c>
      <c r="G1821" s="9" t="s">
        <v>3740</v>
      </c>
      <c r="H1821" s="11" t="s">
        <v>3741</v>
      </c>
      <c r="I1821" s="12" t="s">
        <v>3742</v>
      </c>
      <c r="J1821" s="16" t="s">
        <v>3743</v>
      </c>
      <c r="K1821" s="17" t="s">
        <v>18</v>
      </c>
      <c r="L1821" s="17" t="s">
        <v>1792</v>
      </c>
      <c r="M1821" s="18"/>
    </row>
    <row r="1822" s="3" customFormat="1" ht="26" customHeight="1" spans="1:13">
      <c r="A1822" s="8" t="s">
        <v>4172</v>
      </c>
      <c r="B1822" s="8">
        <v>5610</v>
      </c>
      <c r="C1822" s="8">
        <v>115</v>
      </c>
      <c r="D1822" s="9">
        <f t="shared" si="29"/>
        <v>5725</v>
      </c>
      <c r="E1822" s="10">
        <v>43283</v>
      </c>
      <c r="F1822" s="8">
        <v>5725</v>
      </c>
      <c r="G1822" s="9" t="s">
        <v>2693</v>
      </c>
      <c r="H1822" s="11" t="s">
        <v>2694</v>
      </c>
      <c r="I1822" s="12" t="s">
        <v>2695</v>
      </c>
      <c r="J1822" s="16" t="s">
        <v>2696</v>
      </c>
      <c r="K1822" s="17" t="s">
        <v>18</v>
      </c>
      <c r="L1822" s="17" t="s">
        <v>1798</v>
      </c>
      <c r="M1822" s="18"/>
    </row>
    <row r="1823" s="3" customFormat="1" ht="26" customHeight="1" spans="1:13">
      <c r="A1823" s="8" t="s">
        <v>4173</v>
      </c>
      <c r="B1823" s="8">
        <v>57814.4</v>
      </c>
      <c r="C1823" s="8"/>
      <c r="D1823" s="9">
        <f t="shared" si="29"/>
        <v>57814.4</v>
      </c>
      <c r="E1823" s="10">
        <v>43283</v>
      </c>
      <c r="F1823" s="8">
        <v>57814.4</v>
      </c>
      <c r="G1823" s="9" t="s">
        <v>1987</v>
      </c>
      <c r="H1823" s="11" t="s">
        <v>1988</v>
      </c>
      <c r="I1823" s="12" t="s">
        <v>1989</v>
      </c>
      <c r="J1823" s="16" t="s">
        <v>1990</v>
      </c>
      <c r="K1823" s="17" t="s">
        <v>18</v>
      </c>
      <c r="L1823" s="17" t="s">
        <v>1804</v>
      </c>
      <c r="M1823" s="18"/>
    </row>
    <row r="1824" s="3" customFormat="1" ht="26" customHeight="1" spans="1:13">
      <c r="A1824" s="8" t="s">
        <v>4174</v>
      </c>
      <c r="B1824" s="8">
        <v>3001</v>
      </c>
      <c r="C1824" s="8">
        <v>55</v>
      </c>
      <c r="D1824" s="9">
        <f t="shared" si="29"/>
        <v>3056</v>
      </c>
      <c r="E1824" s="10">
        <v>43283</v>
      </c>
      <c r="F1824" s="8">
        <v>3056</v>
      </c>
      <c r="G1824" s="9" t="s">
        <v>2010</v>
      </c>
      <c r="H1824" s="11" t="s">
        <v>2011</v>
      </c>
      <c r="I1824" s="12" t="s">
        <v>2012</v>
      </c>
      <c r="J1824" s="16" t="s">
        <v>2013</v>
      </c>
      <c r="K1824" s="17" t="s">
        <v>18</v>
      </c>
      <c r="L1824" s="17" t="s">
        <v>1806</v>
      </c>
      <c r="M1824" s="18"/>
    </row>
    <row r="1825" s="3" customFormat="1" ht="26" customHeight="1" spans="1:13">
      <c r="A1825" s="8" t="s">
        <v>4175</v>
      </c>
      <c r="B1825" s="8">
        <v>4262</v>
      </c>
      <c r="C1825" s="8">
        <v>64</v>
      </c>
      <c r="D1825" s="9">
        <f t="shared" si="29"/>
        <v>4326</v>
      </c>
      <c r="E1825" s="10">
        <v>43283</v>
      </c>
      <c r="F1825" s="8">
        <v>4326</v>
      </c>
      <c r="G1825" s="9" t="s">
        <v>3361</v>
      </c>
      <c r="H1825" s="11" t="s">
        <v>3362</v>
      </c>
      <c r="I1825" s="12" t="s">
        <v>3363</v>
      </c>
      <c r="J1825" s="16" t="s">
        <v>3364</v>
      </c>
      <c r="K1825" s="17" t="s">
        <v>18</v>
      </c>
      <c r="L1825" s="17" t="s">
        <v>1812</v>
      </c>
      <c r="M1825" s="18"/>
    </row>
    <row r="1826" s="3" customFormat="1" ht="26" customHeight="1" spans="1:13">
      <c r="A1826" s="8" t="s">
        <v>4176</v>
      </c>
      <c r="B1826" s="8">
        <v>3320</v>
      </c>
      <c r="C1826" s="8">
        <v>56.5</v>
      </c>
      <c r="D1826" s="9">
        <f t="shared" si="29"/>
        <v>3376.5</v>
      </c>
      <c r="E1826" s="10">
        <v>43284</v>
      </c>
      <c r="F1826" s="8">
        <v>3376.5</v>
      </c>
      <c r="G1826" s="9" t="s">
        <v>4177</v>
      </c>
      <c r="H1826" s="11" t="s">
        <v>4178</v>
      </c>
      <c r="I1826" s="12" t="s">
        <v>4179</v>
      </c>
      <c r="J1826" s="16" t="s">
        <v>4180</v>
      </c>
      <c r="K1826" s="17" t="s">
        <v>18</v>
      </c>
      <c r="L1826" s="17" t="s">
        <v>1818</v>
      </c>
      <c r="M1826" s="18"/>
    </row>
    <row r="1827" s="3" customFormat="1" ht="26" customHeight="1" spans="1:13">
      <c r="A1827" s="8" t="s">
        <v>4181</v>
      </c>
      <c r="B1827" s="8">
        <v>9235</v>
      </c>
      <c r="C1827" s="8"/>
      <c r="D1827" s="9">
        <f t="shared" si="29"/>
        <v>9235</v>
      </c>
      <c r="E1827" s="10">
        <v>43284</v>
      </c>
      <c r="F1827" s="8">
        <v>9235</v>
      </c>
      <c r="G1827" s="9" t="s">
        <v>2704</v>
      </c>
      <c r="H1827" s="11" t="s">
        <v>2705</v>
      </c>
      <c r="I1827" s="12" t="s">
        <v>2706</v>
      </c>
      <c r="J1827" s="16" t="s">
        <v>2707</v>
      </c>
      <c r="K1827" s="17" t="s">
        <v>18</v>
      </c>
      <c r="L1827" s="17" t="s">
        <v>1820</v>
      </c>
      <c r="M1827" s="18"/>
    </row>
    <row r="1828" s="3" customFormat="1" ht="26" customHeight="1" spans="1:13">
      <c r="A1828" s="8" t="s">
        <v>4182</v>
      </c>
      <c r="B1828" s="8">
        <v>1050</v>
      </c>
      <c r="C1828" s="8">
        <v>20</v>
      </c>
      <c r="D1828" s="9">
        <f t="shared" si="29"/>
        <v>1070</v>
      </c>
      <c r="E1828" s="10">
        <v>43284</v>
      </c>
      <c r="F1828" s="8">
        <v>1070</v>
      </c>
      <c r="G1828" s="9" t="s">
        <v>2485</v>
      </c>
      <c r="H1828" s="11" t="s">
        <v>2486</v>
      </c>
      <c r="I1828" s="12" t="s">
        <v>2487</v>
      </c>
      <c r="J1828" s="16" t="s">
        <v>2488</v>
      </c>
      <c r="K1828" s="17" t="s">
        <v>18</v>
      </c>
      <c r="L1828" s="17" t="s">
        <v>1822</v>
      </c>
      <c r="M1828" s="18"/>
    </row>
    <row r="1829" s="3" customFormat="1" ht="26" customHeight="1" spans="1:13">
      <c r="A1829" s="8" t="s">
        <v>4183</v>
      </c>
      <c r="B1829" s="8">
        <v>992</v>
      </c>
      <c r="C1829" s="8"/>
      <c r="D1829" s="9">
        <f t="shared" si="29"/>
        <v>992</v>
      </c>
      <c r="E1829" s="10">
        <v>43284</v>
      </c>
      <c r="F1829" s="8">
        <v>992</v>
      </c>
      <c r="G1829" s="9" t="s">
        <v>4184</v>
      </c>
      <c r="H1829" s="11" t="s">
        <v>4185</v>
      </c>
      <c r="I1829" s="12" t="s">
        <v>4186</v>
      </c>
      <c r="J1829" s="16" t="s">
        <v>4187</v>
      </c>
      <c r="K1829" s="17" t="s">
        <v>18</v>
      </c>
      <c r="L1829" s="17" t="s">
        <v>1824</v>
      </c>
      <c r="M1829" s="18"/>
    </row>
    <row r="1830" s="3" customFormat="1" ht="26" customHeight="1" spans="1:13">
      <c r="A1830" s="8" t="s">
        <v>4188</v>
      </c>
      <c r="B1830" s="8">
        <v>35923.7</v>
      </c>
      <c r="C1830" s="8"/>
      <c r="D1830" s="9">
        <f t="shared" si="29"/>
        <v>35923.7</v>
      </c>
      <c r="E1830" s="10">
        <v>43284</v>
      </c>
      <c r="F1830" s="8">
        <v>35923.7</v>
      </c>
      <c r="G1830" s="9" t="s">
        <v>1407</v>
      </c>
      <c r="H1830" s="28" t="s">
        <v>1408</v>
      </c>
      <c r="I1830" s="12" t="s">
        <v>1409</v>
      </c>
      <c r="J1830" s="16" t="s">
        <v>1410</v>
      </c>
      <c r="K1830" s="17" t="s">
        <v>18</v>
      </c>
      <c r="L1830" s="17" t="s">
        <v>1826</v>
      </c>
      <c r="M1830" s="18"/>
    </row>
    <row r="1831" s="3" customFormat="1" ht="26" customHeight="1" spans="1:13">
      <c r="A1831" s="8" t="s">
        <v>4189</v>
      </c>
      <c r="B1831" s="8">
        <v>1400</v>
      </c>
      <c r="C1831" s="8"/>
      <c r="D1831" s="9">
        <f t="shared" si="29"/>
        <v>1400</v>
      </c>
      <c r="E1831" s="10">
        <v>43284</v>
      </c>
      <c r="F1831" s="8">
        <v>1400</v>
      </c>
      <c r="G1831" s="9" t="s">
        <v>3048</v>
      </c>
      <c r="H1831" s="28" t="s">
        <v>3049</v>
      </c>
      <c r="I1831" s="12" t="s">
        <v>3050</v>
      </c>
      <c r="J1831" s="16" t="s">
        <v>3051</v>
      </c>
      <c r="K1831" s="17" t="s">
        <v>18</v>
      </c>
      <c r="L1831" s="17" t="s">
        <v>1827</v>
      </c>
      <c r="M1831" s="18"/>
    </row>
    <row r="1832" s="3" customFormat="1" ht="26" customHeight="1" spans="1:13">
      <c r="A1832" s="8" t="s">
        <v>4190</v>
      </c>
      <c r="B1832" s="8">
        <v>2550</v>
      </c>
      <c r="C1832" s="8">
        <v>40</v>
      </c>
      <c r="D1832" s="9">
        <f t="shared" si="29"/>
        <v>2590</v>
      </c>
      <c r="E1832" s="10">
        <v>43284</v>
      </c>
      <c r="F1832" s="8">
        <v>2590</v>
      </c>
      <c r="G1832" s="9" t="s">
        <v>4191</v>
      </c>
      <c r="H1832" s="11" t="s">
        <v>4192</v>
      </c>
      <c r="I1832" s="12" t="s">
        <v>4193</v>
      </c>
      <c r="J1832" s="16" t="s">
        <v>4194</v>
      </c>
      <c r="K1832" s="17" t="s">
        <v>18</v>
      </c>
      <c r="L1832" s="17" t="s">
        <v>1829</v>
      </c>
      <c r="M1832" s="18"/>
    </row>
    <row r="1833" s="3" customFormat="1" ht="26" customHeight="1" spans="1:13">
      <c r="A1833" s="8" t="s">
        <v>4195</v>
      </c>
      <c r="B1833" s="8">
        <v>12900</v>
      </c>
      <c r="C1833" s="8"/>
      <c r="D1833" s="9">
        <f t="shared" si="29"/>
        <v>12900</v>
      </c>
      <c r="E1833" s="10">
        <v>43284</v>
      </c>
      <c r="F1833" s="8">
        <v>3870</v>
      </c>
      <c r="G1833" s="9" t="s">
        <v>4196</v>
      </c>
      <c r="H1833" s="11" t="s">
        <v>4197</v>
      </c>
      <c r="I1833" s="12" t="s">
        <v>4198</v>
      </c>
      <c r="J1833" s="16" t="s">
        <v>4199</v>
      </c>
      <c r="K1833" s="17" t="s">
        <v>18</v>
      </c>
      <c r="L1833" s="17" t="s">
        <v>1835</v>
      </c>
      <c r="M1833" s="18"/>
    </row>
    <row r="1834" s="3" customFormat="1" ht="26" customHeight="1" spans="1:13">
      <c r="A1834" s="8" t="s">
        <v>4200</v>
      </c>
      <c r="B1834" s="8">
        <v>4180</v>
      </c>
      <c r="C1834" s="8"/>
      <c r="D1834" s="9">
        <f t="shared" si="29"/>
        <v>4180</v>
      </c>
      <c r="E1834" s="10">
        <v>43284</v>
      </c>
      <c r="F1834" s="8">
        <v>1254</v>
      </c>
      <c r="G1834" s="9" t="s">
        <v>387</v>
      </c>
      <c r="H1834" s="28" t="s">
        <v>388</v>
      </c>
      <c r="I1834" s="12" t="s">
        <v>389</v>
      </c>
      <c r="J1834" s="16" t="s">
        <v>390</v>
      </c>
      <c r="K1834" s="17" t="s">
        <v>18</v>
      </c>
      <c r="L1834" s="17" t="s">
        <v>1837</v>
      </c>
      <c r="M1834" s="18"/>
    </row>
    <row r="1835" s="3" customFormat="1" ht="26" customHeight="1" spans="1:13">
      <c r="A1835" s="8" t="s">
        <v>4201</v>
      </c>
      <c r="B1835" s="8">
        <v>7524</v>
      </c>
      <c r="C1835" s="8"/>
      <c r="D1835" s="9">
        <f t="shared" si="29"/>
        <v>7524</v>
      </c>
      <c r="E1835" s="10">
        <v>43284</v>
      </c>
      <c r="F1835" s="8">
        <v>2257.2</v>
      </c>
      <c r="G1835" s="9" t="s">
        <v>387</v>
      </c>
      <c r="H1835" s="28" t="s">
        <v>388</v>
      </c>
      <c r="I1835" s="12" t="s">
        <v>389</v>
      </c>
      <c r="J1835" s="16" t="s">
        <v>390</v>
      </c>
      <c r="K1835" s="17" t="s">
        <v>18</v>
      </c>
      <c r="L1835" s="17" t="s">
        <v>1839</v>
      </c>
      <c r="M1835" s="18"/>
    </row>
    <row r="1836" s="3" customFormat="1" ht="26" customHeight="1" spans="1:13">
      <c r="A1836" s="8" t="s">
        <v>4202</v>
      </c>
      <c r="B1836" s="8">
        <v>213809</v>
      </c>
      <c r="C1836" s="8"/>
      <c r="D1836" s="9">
        <f t="shared" si="29"/>
        <v>213809</v>
      </c>
      <c r="E1836" s="10">
        <v>43284</v>
      </c>
      <c r="F1836" s="8">
        <v>64142.7</v>
      </c>
      <c r="G1836" s="9" t="s">
        <v>202</v>
      </c>
      <c r="H1836" s="28" t="s">
        <v>203</v>
      </c>
      <c r="I1836" s="12" t="s">
        <v>204</v>
      </c>
      <c r="J1836" s="16" t="s">
        <v>205</v>
      </c>
      <c r="K1836" s="17" t="s">
        <v>18</v>
      </c>
      <c r="L1836" s="17" t="s">
        <v>1841</v>
      </c>
      <c r="M1836" s="18"/>
    </row>
    <row r="1837" s="3" customFormat="1" ht="26" customHeight="1" spans="1:13">
      <c r="A1837" s="8" t="s">
        <v>4203</v>
      </c>
      <c r="B1837" s="8">
        <v>33800</v>
      </c>
      <c r="C1837" s="8"/>
      <c r="D1837" s="9">
        <f t="shared" si="29"/>
        <v>33800</v>
      </c>
      <c r="E1837" s="10">
        <v>43284</v>
      </c>
      <c r="F1837" s="8">
        <v>10140</v>
      </c>
      <c r="G1837" s="9" t="s">
        <v>3371</v>
      </c>
      <c r="H1837" s="11" t="s">
        <v>3372</v>
      </c>
      <c r="I1837" s="12" t="s">
        <v>3373</v>
      </c>
      <c r="J1837" s="16" t="s">
        <v>158</v>
      </c>
      <c r="K1837" s="17" t="s">
        <v>18</v>
      </c>
      <c r="L1837" s="17" t="s">
        <v>1847</v>
      </c>
      <c r="M1837" s="18"/>
    </row>
    <row r="1838" s="3" customFormat="1" ht="26" customHeight="1" spans="1:13">
      <c r="A1838" s="8" t="s">
        <v>4203</v>
      </c>
      <c r="B1838" s="8">
        <v>33800</v>
      </c>
      <c r="C1838" s="8"/>
      <c r="D1838" s="9">
        <f t="shared" si="29"/>
        <v>33800</v>
      </c>
      <c r="E1838" s="10">
        <v>43300</v>
      </c>
      <c r="F1838" s="8">
        <v>23660</v>
      </c>
      <c r="G1838" s="9" t="s">
        <v>3371</v>
      </c>
      <c r="H1838" s="11" t="s">
        <v>3372</v>
      </c>
      <c r="I1838" s="12" t="s">
        <v>3373</v>
      </c>
      <c r="J1838" s="16" t="s">
        <v>158</v>
      </c>
      <c r="K1838" s="17" t="s">
        <v>18</v>
      </c>
      <c r="L1838" s="17" t="s">
        <v>1849</v>
      </c>
      <c r="M1838" s="18"/>
    </row>
    <row r="1839" s="3" customFormat="1" ht="26" customHeight="1" spans="1:13">
      <c r="A1839" s="8" t="s">
        <v>4204</v>
      </c>
      <c r="B1839" s="8">
        <v>1800</v>
      </c>
      <c r="C1839" s="8"/>
      <c r="D1839" s="9">
        <f t="shared" si="29"/>
        <v>1800</v>
      </c>
      <c r="E1839" s="10">
        <v>43284</v>
      </c>
      <c r="F1839" s="8">
        <v>1800</v>
      </c>
      <c r="G1839" s="9" t="s">
        <v>2940</v>
      </c>
      <c r="H1839" s="11" t="s">
        <v>2941</v>
      </c>
      <c r="I1839" s="12" t="s">
        <v>2942</v>
      </c>
      <c r="J1839" s="16" t="s">
        <v>2943</v>
      </c>
      <c r="K1839" s="17" t="s">
        <v>18</v>
      </c>
      <c r="L1839" s="17" t="s">
        <v>1851</v>
      </c>
      <c r="M1839" s="18"/>
    </row>
    <row r="1840" s="3" customFormat="1" ht="26" customHeight="1" spans="1:13">
      <c r="A1840" s="8" t="s">
        <v>4205</v>
      </c>
      <c r="B1840" s="8">
        <v>13400</v>
      </c>
      <c r="C1840" s="8"/>
      <c r="D1840" s="9">
        <f t="shared" si="29"/>
        <v>13400</v>
      </c>
      <c r="E1840" s="10">
        <v>43284</v>
      </c>
      <c r="F1840" s="8">
        <v>4020</v>
      </c>
      <c r="G1840" s="9" t="s">
        <v>1491</v>
      </c>
      <c r="H1840" s="11" t="s">
        <v>1492</v>
      </c>
      <c r="I1840" s="12" t="s">
        <v>283</v>
      </c>
      <c r="J1840" s="16" t="s">
        <v>1493</v>
      </c>
      <c r="K1840" s="17" t="s">
        <v>18</v>
      </c>
      <c r="L1840" s="17" t="s">
        <v>1857</v>
      </c>
      <c r="M1840" s="18"/>
    </row>
    <row r="1841" s="3" customFormat="1" ht="26" customHeight="1" spans="1:13">
      <c r="A1841" s="8" t="s">
        <v>4205</v>
      </c>
      <c r="B1841" s="8">
        <v>13400</v>
      </c>
      <c r="C1841" s="8"/>
      <c r="D1841" s="9">
        <f t="shared" si="29"/>
        <v>13400</v>
      </c>
      <c r="E1841" s="10">
        <v>43301</v>
      </c>
      <c r="F1841" s="8">
        <v>9380</v>
      </c>
      <c r="G1841" s="9" t="s">
        <v>1491</v>
      </c>
      <c r="H1841" s="11" t="s">
        <v>1492</v>
      </c>
      <c r="I1841" s="12" t="s">
        <v>283</v>
      </c>
      <c r="J1841" s="16" t="s">
        <v>1493</v>
      </c>
      <c r="K1841" s="17" t="s">
        <v>18</v>
      </c>
      <c r="L1841" s="17" t="s">
        <v>1863</v>
      </c>
      <c r="M1841" s="18"/>
    </row>
    <row r="1842" s="3" customFormat="1" ht="26" customHeight="1" spans="1:13">
      <c r="A1842" s="8" t="s">
        <v>4206</v>
      </c>
      <c r="B1842" s="8">
        <v>33250</v>
      </c>
      <c r="C1842" s="8"/>
      <c r="D1842" s="9">
        <f t="shared" si="29"/>
        <v>33250</v>
      </c>
      <c r="E1842" s="10">
        <v>43284</v>
      </c>
      <c r="F1842" s="8">
        <v>9975</v>
      </c>
      <c r="G1842" s="9" t="s">
        <v>3371</v>
      </c>
      <c r="H1842" s="11" t="s">
        <v>3372</v>
      </c>
      <c r="I1842" s="12" t="s">
        <v>3373</v>
      </c>
      <c r="J1842" s="16" t="s">
        <v>158</v>
      </c>
      <c r="K1842" s="17" t="s">
        <v>18</v>
      </c>
      <c r="L1842" s="17" t="s">
        <v>1869</v>
      </c>
      <c r="M1842" s="18"/>
    </row>
    <row r="1843" s="3" customFormat="1" ht="26" customHeight="1" spans="1:13">
      <c r="A1843" s="8" t="s">
        <v>4206</v>
      </c>
      <c r="B1843" s="8">
        <v>33250</v>
      </c>
      <c r="C1843" s="8"/>
      <c r="D1843" s="9">
        <f t="shared" si="29"/>
        <v>33250</v>
      </c>
      <c r="E1843" s="10">
        <v>43293</v>
      </c>
      <c r="F1843" s="8">
        <v>23275</v>
      </c>
      <c r="G1843" s="9" t="s">
        <v>3371</v>
      </c>
      <c r="H1843" s="11" t="s">
        <v>3372</v>
      </c>
      <c r="I1843" s="12" t="s">
        <v>3373</v>
      </c>
      <c r="J1843" s="16" t="s">
        <v>158</v>
      </c>
      <c r="K1843" s="17" t="s">
        <v>18</v>
      </c>
      <c r="L1843" s="17" t="s">
        <v>1871</v>
      </c>
      <c r="M1843" s="18"/>
    </row>
    <row r="1844" s="3" customFormat="1" ht="26" customHeight="1" spans="1:13">
      <c r="A1844" s="8" t="s">
        <v>4207</v>
      </c>
      <c r="B1844" s="8">
        <v>1047</v>
      </c>
      <c r="C1844" s="8">
        <v>50</v>
      </c>
      <c r="D1844" s="9">
        <f t="shared" si="29"/>
        <v>1097</v>
      </c>
      <c r="E1844" s="10">
        <v>43284</v>
      </c>
      <c r="F1844" s="8">
        <v>1097</v>
      </c>
      <c r="G1844" s="9" t="s">
        <v>3980</v>
      </c>
      <c r="H1844" s="11" t="s">
        <v>3981</v>
      </c>
      <c r="I1844" s="12" t="s">
        <v>3982</v>
      </c>
      <c r="J1844" s="16" t="s">
        <v>3983</v>
      </c>
      <c r="K1844" s="17" t="s">
        <v>18</v>
      </c>
      <c r="L1844" s="17" t="s">
        <v>1872</v>
      </c>
      <c r="M1844" s="18"/>
    </row>
    <row r="1845" s="3" customFormat="1" ht="26" customHeight="1" spans="1:13">
      <c r="A1845" s="8" t="s">
        <v>4208</v>
      </c>
      <c r="B1845" s="8">
        <v>13400</v>
      </c>
      <c r="C1845" s="8"/>
      <c r="D1845" s="9">
        <f t="shared" si="29"/>
        <v>13400</v>
      </c>
      <c r="E1845" s="10">
        <v>43284</v>
      </c>
      <c r="F1845" s="8">
        <v>4020</v>
      </c>
      <c r="G1845" s="9" t="s">
        <v>1491</v>
      </c>
      <c r="H1845" s="11" t="s">
        <v>1492</v>
      </c>
      <c r="I1845" s="12" t="s">
        <v>283</v>
      </c>
      <c r="J1845" s="16" t="s">
        <v>1493</v>
      </c>
      <c r="K1845" s="17" t="s">
        <v>18</v>
      </c>
      <c r="L1845" s="17" t="s">
        <v>1874</v>
      </c>
      <c r="M1845" s="18"/>
    </row>
    <row r="1846" s="3" customFormat="1" ht="26" customHeight="1" spans="1:13">
      <c r="A1846" s="8" t="s">
        <v>4208</v>
      </c>
      <c r="B1846" s="8">
        <v>13400</v>
      </c>
      <c r="C1846" s="8"/>
      <c r="D1846" s="9">
        <f t="shared" si="29"/>
        <v>13400</v>
      </c>
      <c r="E1846" s="10">
        <v>43301</v>
      </c>
      <c r="F1846" s="8">
        <v>9380</v>
      </c>
      <c r="G1846" s="9" t="s">
        <v>1491</v>
      </c>
      <c r="H1846" s="11" t="s">
        <v>1492</v>
      </c>
      <c r="I1846" s="12" t="s">
        <v>283</v>
      </c>
      <c r="J1846" s="16" t="s">
        <v>1493</v>
      </c>
      <c r="K1846" s="17" t="s">
        <v>18</v>
      </c>
      <c r="L1846" s="17" t="s">
        <v>1880</v>
      </c>
      <c r="M1846" s="18"/>
    </row>
    <row r="1847" s="3" customFormat="1" ht="26" customHeight="1" spans="1:13">
      <c r="A1847" s="8" t="s">
        <v>4209</v>
      </c>
      <c r="B1847" s="8">
        <v>28800</v>
      </c>
      <c r="C1847" s="8"/>
      <c r="D1847" s="9">
        <f t="shared" si="29"/>
        <v>28800</v>
      </c>
      <c r="E1847" s="10">
        <v>43284</v>
      </c>
      <c r="F1847" s="8">
        <v>8640</v>
      </c>
      <c r="G1847" s="9" t="s">
        <v>1958</v>
      </c>
      <c r="H1847" s="11" t="s">
        <v>1959</v>
      </c>
      <c r="I1847" s="12" t="s">
        <v>1960</v>
      </c>
      <c r="J1847" s="16" t="s">
        <v>1961</v>
      </c>
      <c r="K1847" s="17" t="s">
        <v>18</v>
      </c>
      <c r="L1847" s="17" t="s">
        <v>1882</v>
      </c>
      <c r="M1847" s="18"/>
    </row>
    <row r="1848" s="3" customFormat="1" ht="26" customHeight="1" spans="1:13">
      <c r="A1848" s="8" t="s">
        <v>4209</v>
      </c>
      <c r="B1848" s="8">
        <v>28800</v>
      </c>
      <c r="C1848" s="8"/>
      <c r="D1848" s="9">
        <f t="shared" si="29"/>
        <v>28800</v>
      </c>
      <c r="E1848" s="10">
        <v>43305</v>
      </c>
      <c r="F1848" s="8">
        <v>20160</v>
      </c>
      <c r="G1848" s="9" t="s">
        <v>1958</v>
      </c>
      <c r="H1848" s="11" t="s">
        <v>1959</v>
      </c>
      <c r="I1848" s="12" t="s">
        <v>1960</v>
      </c>
      <c r="J1848" s="16" t="s">
        <v>1961</v>
      </c>
      <c r="K1848" s="17" t="s">
        <v>18</v>
      </c>
      <c r="L1848" s="17" t="s">
        <v>1884</v>
      </c>
      <c r="M1848" s="18"/>
    </row>
    <row r="1849" s="3" customFormat="1" ht="26" customHeight="1" spans="1:13">
      <c r="A1849" s="8" t="s">
        <v>4210</v>
      </c>
      <c r="B1849" s="8">
        <v>42000</v>
      </c>
      <c r="C1849" s="8"/>
      <c r="D1849" s="9">
        <f t="shared" si="29"/>
        <v>42000</v>
      </c>
      <c r="E1849" s="10">
        <v>43284</v>
      </c>
      <c r="F1849" s="8">
        <v>12600</v>
      </c>
      <c r="G1849" s="9" t="s">
        <v>176</v>
      </c>
      <c r="H1849" s="11" t="s">
        <v>177</v>
      </c>
      <c r="I1849" s="12" t="s">
        <v>178</v>
      </c>
      <c r="J1849" s="16" t="s">
        <v>179</v>
      </c>
      <c r="K1849" s="17" t="s">
        <v>18</v>
      </c>
      <c r="L1849" s="17" t="s">
        <v>1886</v>
      </c>
      <c r="M1849" s="18"/>
    </row>
    <row r="1850" s="3" customFormat="1" ht="26" customHeight="1" spans="1:13">
      <c r="A1850" s="8" t="s">
        <v>4211</v>
      </c>
      <c r="B1850" s="8">
        <v>6320</v>
      </c>
      <c r="C1850" s="8"/>
      <c r="D1850" s="9">
        <f t="shared" si="29"/>
        <v>6320</v>
      </c>
      <c r="E1850" s="10">
        <v>43284</v>
      </c>
      <c r="F1850" s="8">
        <v>1896</v>
      </c>
      <c r="G1850" s="9" t="s">
        <v>4212</v>
      </c>
      <c r="H1850" s="11" t="s">
        <v>4213</v>
      </c>
      <c r="I1850" s="12" t="s">
        <v>4214</v>
      </c>
      <c r="J1850" s="16" t="s">
        <v>4215</v>
      </c>
      <c r="K1850" s="17" t="s">
        <v>18</v>
      </c>
      <c r="L1850" s="17" t="s">
        <v>1888</v>
      </c>
      <c r="M1850" s="18"/>
    </row>
    <row r="1851" s="3" customFormat="1" ht="26" customHeight="1" spans="1:13">
      <c r="A1851" s="8" t="s">
        <v>4211</v>
      </c>
      <c r="B1851" s="8">
        <v>6320</v>
      </c>
      <c r="C1851" s="8"/>
      <c r="D1851" s="9">
        <f t="shared" si="29"/>
        <v>6320</v>
      </c>
      <c r="E1851" s="10">
        <v>43294</v>
      </c>
      <c r="F1851" s="8">
        <v>4424</v>
      </c>
      <c r="G1851" s="9" t="s">
        <v>4212</v>
      </c>
      <c r="H1851" s="11" t="s">
        <v>4213</v>
      </c>
      <c r="I1851" s="12" t="s">
        <v>4214</v>
      </c>
      <c r="J1851" s="16" t="s">
        <v>4215</v>
      </c>
      <c r="K1851" s="17" t="s">
        <v>18</v>
      </c>
      <c r="L1851" s="17" t="s">
        <v>1894</v>
      </c>
      <c r="M1851" s="18"/>
    </row>
    <row r="1852" s="3" customFormat="1" ht="26" customHeight="1" spans="1:13">
      <c r="A1852" s="8" t="s">
        <v>4216</v>
      </c>
      <c r="B1852" s="8">
        <v>310</v>
      </c>
      <c r="C1852" s="8"/>
      <c r="D1852" s="9">
        <f t="shared" si="29"/>
        <v>310</v>
      </c>
      <c r="E1852" s="10">
        <v>43284</v>
      </c>
      <c r="F1852" s="8">
        <v>310</v>
      </c>
      <c r="G1852" s="9" t="s">
        <v>3250</v>
      </c>
      <c r="H1852" s="11" t="s">
        <v>3251</v>
      </c>
      <c r="I1852" s="12" t="s">
        <v>3252</v>
      </c>
      <c r="J1852" s="16" t="s">
        <v>3253</v>
      </c>
      <c r="K1852" s="17" t="s">
        <v>18</v>
      </c>
      <c r="L1852" s="17" t="s">
        <v>1896</v>
      </c>
      <c r="M1852" s="18"/>
    </row>
    <row r="1853" s="3" customFormat="1" ht="26" customHeight="1" spans="1:13">
      <c r="A1853" s="8" t="s">
        <v>4217</v>
      </c>
      <c r="B1853" s="8">
        <v>36445</v>
      </c>
      <c r="C1853" s="8"/>
      <c r="D1853" s="9">
        <f t="shared" si="29"/>
        <v>36445</v>
      </c>
      <c r="E1853" s="10">
        <v>43284</v>
      </c>
      <c r="F1853" s="8">
        <v>36445</v>
      </c>
      <c r="G1853" s="9" t="s">
        <v>2603</v>
      </c>
      <c r="H1853" s="11" t="s">
        <v>2604</v>
      </c>
      <c r="I1853" s="12" t="s">
        <v>2605</v>
      </c>
      <c r="J1853" s="16" t="s">
        <v>2606</v>
      </c>
      <c r="K1853" s="17" t="s">
        <v>18</v>
      </c>
      <c r="L1853" s="17" t="s">
        <v>1898</v>
      </c>
      <c r="M1853" s="18"/>
    </row>
    <row r="1854" s="3" customFormat="1" ht="26" customHeight="1" spans="1:13">
      <c r="A1854" s="8" t="s">
        <v>4218</v>
      </c>
      <c r="B1854" s="8">
        <v>315</v>
      </c>
      <c r="C1854" s="8">
        <v>33</v>
      </c>
      <c r="D1854" s="9">
        <f t="shared" si="29"/>
        <v>348</v>
      </c>
      <c r="E1854" s="10">
        <v>43284</v>
      </c>
      <c r="F1854" s="8">
        <v>348</v>
      </c>
      <c r="G1854" s="9" t="s">
        <v>311</v>
      </c>
      <c r="H1854" s="11" t="s">
        <v>312</v>
      </c>
      <c r="I1854" s="12" t="s">
        <v>313</v>
      </c>
      <c r="J1854" s="16" t="s">
        <v>314</v>
      </c>
      <c r="K1854" s="17" t="s">
        <v>18</v>
      </c>
      <c r="L1854" s="17" t="s">
        <v>1900</v>
      </c>
      <c r="M1854" s="18"/>
    </row>
    <row r="1855" s="3" customFormat="1" ht="26" customHeight="1" spans="1:13">
      <c r="A1855" s="8" t="s">
        <v>4219</v>
      </c>
      <c r="B1855" s="8">
        <v>25498.4</v>
      </c>
      <c r="C1855" s="8">
        <v>989</v>
      </c>
      <c r="D1855" s="9">
        <f t="shared" si="29"/>
        <v>26487.4</v>
      </c>
      <c r="E1855" s="10">
        <v>43284</v>
      </c>
      <c r="F1855" s="8">
        <v>26487.4</v>
      </c>
      <c r="G1855" s="9" t="s">
        <v>3054</v>
      </c>
      <c r="H1855" s="11" t="s">
        <v>3055</v>
      </c>
      <c r="I1855" s="12" t="s">
        <v>3056</v>
      </c>
      <c r="J1855" s="16" t="s">
        <v>3057</v>
      </c>
      <c r="K1855" s="17" t="s">
        <v>18</v>
      </c>
      <c r="L1855" s="17" t="s">
        <v>1902</v>
      </c>
      <c r="M1855" s="18"/>
    </row>
    <row r="1856" s="3" customFormat="1" ht="26" customHeight="1" spans="1:13">
      <c r="A1856" s="8" t="s">
        <v>4220</v>
      </c>
      <c r="B1856" s="8">
        <v>26340</v>
      </c>
      <c r="C1856" s="8">
        <v>15</v>
      </c>
      <c r="D1856" s="9">
        <f t="shared" si="29"/>
        <v>26355</v>
      </c>
      <c r="E1856" s="10">
        <v>43284</v>
      </c>
      <c r="F1856" s="8">
        <v>26355</v>
      </c>
      <c r="G1856" s="9" t="s">
        <v>3085</v>
      </c>
      <c r="H1856" s="11" t="s">
        <v>3086</v>
      </c>
      <c r="I1856" s="12" t="s">
        <v>3087</v>
      </c>
      <c r="J1856" s="16" t="s">
        <v>3088</v>
      </c>
      <c r="K1856" s="17" t="s">
        <v>18</v>
      </c>
      <c r="L1856" s="17" t="s">
        <v>1904</v>
      </c>
      <c r="M1856" s="18"/>
    </row>
    <row r="1857" s="3" customFormat="1" ht="26" customHeight="1" spans="1:13">
      <c r="A1857" s="8" t="s">
        <v>4221</v>
      </c>
      <c r="B1857" s="8">
        <v>115781</v>
      </c>
      <c r="C1857" s="8"/>
      <c r="D1857" s="9">
        <f t="shared" si="29"/>
        <v>115781</v>
      </c>
      <c r="E1857" s="10">
        <v>43284</v>
      </c>
      <c r="F1857" s="8">
        <v>115781</v>
      </c>
      <c r="G1857" s="9" t="s">
        <v>977</v>
      </c>
      <c r="H1857" s="11" t="s">
        <v>978</v>
      </c>
      <c r="I1857" s="12" t="s">
        <v>979</v>
      </c>
      <c r="J1857" s="16" t="s">
        <v>980</v>
      </c>
      <c r="K1857" s="17" t="s">
        <v>18</v>
      </c>
      <c r="L1857" s="17" t="s">
        <v>1906</v>
      </c>
      <c r="M1857" s="18"/>
    </row>
    <row r="1858" s="3" customFormat="1" ht="26" customHeight="1" spans="1:13">
      <c r="A1858" s="8" t="s">
        <v>4222</v>
      </c>
      <c r="B1858" s="8">
        <v>15868</v>
      </c>
      <c r="C1858" s="8"/>
      <c r="D1858" s="9">
        <f t="shared" si="29"/>
        <v>15868</v>
      </c>
      <c r="E1858" s="10">
        <v>43284</v>
      </c>
      <c r="F1858" s="8">
        <v>4760.4</v>
      </c>
      <c r="G1858" s="9" t="s">
        <v>2553</v>
      </c>
      <c r="H1858" s="11" t="s">
        <v>2554</v>
      </c>
      <c r="I1858" s="12" t="s">
        <v>2555</v>
      </c>
      <c r="J1858" s="16" t="s">
        <v>2556</v>
      </c>
      <c r="K1858" s="17" t="s">
        <v>18</v>
      </c>
      <c r="L1858" s="17" t="s">
        <v>1908</v>
      </c>
      <c r="M1858" s="18"/>
    </row>
    <row r="1859" s="3" customFormat="1" ht="26" customHeight="1" spans="1:13">
      <c r="A1859" s="8" t="s">
        <v>4223</v>
      </c>
      <c r="B1859" s="8">
        <v>60525</v>
      </c>
      <c r="C1859" s="8">
        <v>1017</v>
      </c>
      <c r="D1859" s="9">
        <f t="shared" si="29"/>
        <v>61542</v>
      </c>
      <c r="E1859" s="10">
        <v>43285</v>
      </c>
      <c r="F1859" s="8">
        <v>18157.5</v>
      </c>
      <c r="G1859" s="9" t="s">
        <v>4224</v>
      </c>
      <c r="H1859" s="11" t="s">
        <v>4225</v>
      </c>
      <c r="I1859" s="12" t="s">
        <v>4226</v>
      </c>
      <c r="J1859" s="16" t="s">
        <v>4227</v>
      </c>
      <c r="K1859" s="17" t="s">
        <v>18</v>
      </c>
      <c r="L1859" s="17" t="s">
        <v>1910</v>
      </c>
      <c r="M1859" s="18"/>
    </row>
    <row r="1860" s="3" customFormat="1" ht="26" customHeight="1" spans="1:13">
      <c r="A1860" s="8" t="s">
        <v>4223</v>
      </c>
      <c r="B1860" s="8">
        <v>60525</v>
      </c>
      <c r="C1860" s="8"/>
      <c r="D1860" s="9">
        <f t="shared" si="29"/>
        <v>60525</v>
      </c>
      <c r="E1860" s="10">
        <v>43307</v>
      </c>
      <c r="F1860" s="8">
        <v>43384.5</v>
      </c>
      <c r="G1860" s="9" t="s">
        <v>4224</v>
      </c>
      <c r="H1860" s="11" t="s">
        <v>4225</v>
      </c>
      <c r="I1860" s="12" t="s">
        <v>4226</v>
      </c>
      <c r="J1860" s="16" t="s">
        <v>4227</v>
      </c>
      <c r="K1860" s="17" t="s">
        <v>18</v>
      </c>
      <c r="L1860" s="17" t="s">
        <v>1912</v>
      </c>
      <c r="M1860" s="18"/>
    </row>
    <row r="1861" s="3" customFormat="1" ht="26" customHeight="1" spans="1:13">
      <c r="A1861" s="8" t="s">
        <v>4228</v>
      </c>
      <c r="B1861" s="8">
        <v>13100</v>
      </c>
      <c r="C1861" s="8"/>
      <c r="D1861" s="9">
        <f t="shared" si="29"/>
        <v>13100</v>
      </c>
      <c r="E1861" s="10">
        <v>43285</v>
      </c>
      <c r="F1861" s="8">
        <v>3930</v>
      </c>
      <c r="G1861" s="9" t="s">
        <v>3371</v>
      </c>
      <c r="H1861" s="11" t="s">
        <v>3372</v>
      </c>
      <c r="I1861" s="12" t="s">
        <v>3373</v>
      </c>
      <c r="J1861" s="16" t="s">
        <v>158</v>
      </c>
      <c r="K1861" s="17" t="s">
        <v>18</v>
      </c>
      <c r="L1861" s="17" t="s">
        <v>1918</v>
      </c>
      <c r="M1861" s="18"/>
    </row>
    <row r="1862" s="3" customFormat="1" ht="26" customHeight="1" spans="1:13">
      <c r="A1862" s="8" t="s">
        <v>4228</v>
      </c>
      <c r="B1862" s="8">
        <v>13100</v>
      </c>
      <c r="C1862" s="8"/>
      <c r="D1862" s="9">
        <f t="shared" si="29"/>
        <v>13100</v>
      </c>
      <c r="E1862" s="10">
        <v>43293</v>
      </c>
      <c r="F1862" s="8">
        <v>9170</v>
      </c>
      <c r="G1862" s="9" t="s">
        <v>3371</v>
      </c>
      <c r="H1862" s="11" t="s">
        <v>3372</v>
      </c>
      <c r="I1862" s="12" t="s">
        <v>3373</v>
      </c>
      <c r="J1862" s="16" t="s">
        <v>158</v>
      </c>
      <c r="K1862" s="17" t="s">
        <v>18</v>
      </c>
      <c r="L1862" s="17" t="s">
        <v>1920</v>
      </c>
      <c r="M1862" s="18"/>
    </row>
    <row r="1863" s="3" customFormat="1" ht="26" customHeight="1" spans="1:13">
      <c r="A1863" s="8" t="s">
        <v>4229</v>
      </c>
      <c r="B1863" s="8">
        <v>25500</v>
      </c>
      <c r="C1863" s="8">
        <v>2300</v>
      </c>
      <c r="D1863" s="9">
        <f t="shared" si="29"/>
        <v>27800</v>
      </c>
      <c r="E1863" s="10">
        <v>43285</v>
      </c>
      <c r="F1863" s="8">
        <v>7650</v>
      </c>
      <c r="G1863" s="9" t="s">
        <v>2316</v>
      </c>
      <c r="H1863" s="11" t="s">
        <v>2317</v>
      </c>
      <c r="I1863" s="12" t="s">
        <v>2318</v>
      </c>
      <c r="J1863" s="16" t="s">
        <v>2319</v>
      </c>
      <c r="K1863" s="17" t="s">
        <v>18</v>
      </c>
      <c r="L1863" s="17" t="s">
        <v>1922</v>
      </c>
      <c r="M1863" s="18"/>
    </row>
    <row r="1864" s="3" customFormat="1" ht="26" customHeight="1" spans="1:13">
      <c r="A1864" s="8" t="s">
        <v>4230</v>
      </c>
      <c r="B1864" s="8">
        <v>20178</v>
      </c>
      <c r="C1864" s="8">
        <v>400</v>
      </c>
      <c r="D1864" s="9">
        <f t="shared" si="29"/>
        <v>20578</v>
      </c>
      <c r="E1864" s="10">
        <v>43285</v>
      </c>
      <c r="F1864" s="8">
        <v>6053.4</v>
      </c>
      <c r="G1864" s="9" t="s">
        <v>4231</v>
      </c>
      <c r="H1864" s="11" t="s">
        <v>4232</v>
      </c>
      <c r="I1864" s="12" t="s">
        <v>4233</v>
      </c>
      <c r="J1864" s="16" t="s">
        <v>4234</v>
      </c>
      <c r="K1864" s="17" t="s">
        <v>18</v>
      </c>
      <c r="L1864" s="17" t="s">
        <v>1924</v>
      </c>
      <c r="M1864" s="18"/>
    </row>
    <row r="1865" s="3" customFormat="1" ht="26" customHeight="1" spans="1:13">
      <c r="A1865" s="8" t="s">
        <v>4230</v>
      </c>
      <c r="B1865" s="8">
        <v>20178</v>
      </c>
      <c r="C1865" s="8"/>
      <c r="D1865" s="9">
        <f t="shared" si="29"/>
        <v>20178</v>
      </c>
      <c r="E1865" s="10">
        <v>43301</v>
      </c>
      <c r="F1865" s="8">
        <v>14524.6</v>
      </c>
      <c r="G1865" s="9" t="s">
        <v>4231</v>
      </c>
      <c r="H1865" s="11" t="s">
        <v>4232</v>
      </c>
      <c r="I1865" s="12" t="s">
        <v>4233</v>
      </c>
      <c r="J1865" s="16" t="s">
        <v>4234</v>
      </c>
      <c r="K1865" s="17" t="s">
        <v>18</v>
      </c>
      <c r="L1865" s="17" t="s">
        <v>1926</v>
      </c>
      <c r="M1865" s="18"/>
    </row>
    <row r="1866" s="3" customFormat="1" ht="26" customHeight="1" spans="1:13">
      <c r="A1866" s="8" t="s">
        <v>4235</v>
      </c>
      <c r="B1866" s="8">
        <v>61500</v>
      </c>
      <c r="C1866" s="8"/>
      <c r="D1866" s="9">
        <f t="shared" si="29"/>
        <v>61500</v>
      </c>
      <c r="E1866" s="10">
        <v>43285</v>
      </c>
      <c r="F1866" s="8">
        <v>18450</v>
      </c>
      <c r="G1866" s="9" t="s">
        <v>4236</v>
      </c>
      <c r="H1866" s="28" t="s">
        <v>4237</v>
      </c>
      <c r="I1866" s="12" t="s">
        <v>4238</v>
      </c>
      <c r="J1866" s="16" t="s">
        <v>4239</v>
      </c>
      <c r="K1866" s="17" t="s">
        <v>18</v>
      </c>
      <c r="L1866" s="17" t="s">
        <v>1928</v>
      </c>
      <c r="M1866" s="18"/>
    </row>
    <row r="1867" s="3" customFormat="1" ht="26" customHeight="1" spans="1:13">
      <c r="A1867" s="8" t="s">
        <v>4240</v>
      </c>
      <c r="B1867" s="8">
        <v>229100</v>
      </c>
      <c r="C1867" s="8"/>
      <c r="D1867" s="9">
        <f t="shared" si="29"/>
        <v>229100</v>
      </c>
      <c r="E1867" s="10">
        <v>43285</v>
      </c>
      <c r="F1867" s="8">
        <v>68730</v>
      </c>
      <c r="G1867" s="9" t="s">
        <v>4241</v>
      </c>
      <c r="H1867" s="11" t="s">
        <v>4242</v>
      </c>
      <c r="I1867" s="12" t="s">
        <v>4243</v>
      </c>
      <c r="J1867" s="16" t="s">
        <v>4244</v>
      </c>
      <c r="K1867" s="17" t="s">
        <v>18</v>
      </c>
      <c r="L1867" s="17" t="s">
        <v>1930</v>
      </c>
      <c r="M1867" s="18"/>
    </row>
    <row r="1868" s="3" customFormat="1" ht="26" customHeight="1" spans="1:13">
      <c r="A1868" s="8" t="s">
        <v>4245</v>
      </c>
      <c r="B1868" s="8">
        <v>8400</v>
      </c>
      <c r="C1868" s="8"/>
      <c r="D1868" s="9">
        <f t="shared" si="29"/>
        <v>8400</v>
      </c>
      <c r="E1868" s="10">
        <v>43285</v>
      </c>
      <c r="F1868" s="8">
        <v>2520</v>
      </c>
      <c r="G1868" s="9" t="s">
        <v>1637</v>
      </c>
      <c r="H1868" s="11" t="s">
        <v>1638</v>
      </c>
      <c r="I1868" s="12" t="s">
        <v>1639</v>
      </c>
      <c r="J1868" s="16" t="s">
        <v>1640</v>
      </c>
      <c r="K1868" s="17" t="s">
        <v>18</v>
      </c>
      <c r="L1868" s="17" t="s">
        <v>1936</v>
      </c>
      <c r="M1868" s="18"/>
    </row>
    <row r="1869" s="3" customFormat="1" ht="26" customHeight="1" spans="1:13">
      <c r="A1869" s="8" t="s">
        <v>4245</v>
      </c>
      <c r="B1869" s="8">
        <v>8400</v>
      </c>
      <c r="C1869" s="8"/>
      <c r="D1869" s="9">
        <f t="shared" si="29"/>
        <v>8400</v>
      </c>
      <c r="E1869" s="10">
        <v>43304</v>
      </c>
      <c r="F1869" s="8">
        <v>5880</v>
      </c>
      <c r="G1869" s="9" t="s">
        <v>1637</v>
      </c>
      <c r="H1869" s="11" t="s">
        <v>1638</v>
      </c>
      <c r="I1869" s="12" t="s">
        <v>1639</v>
      </c>
      <c r="J1869" s="16" t="s">
        <v>1640</v>
      </c>
      <c r="K1869" s="17" t="s">
        <v>18</v>
      </c>
      <c r="L1869" s="17" t="s">
        <v>1938</v>
      </c>
      <c r="M1869" s="18"/>
    </row>
    <row r="1870" s="3" customFormat="1" ht="26" customHeight="1" spans="1:13">
      <c r="A1870" s="8" t="s">
        <v>4246</v>
      </c>
      <c r="B1870" s="8">
        <v>32509</v>
      </c>
      <c r="C1870" s="8">
        <v>1157</v>
      </c>
      <c r="D1870" s="9">
        <f t="shared" si="29"/>
        <v>33666</v>
      </c>
      <c r="E1870" s="10">
        <v>43285</v>
      </c>
      <c r="F1870" s="8">
        <v>9752.7</v>
      </c>
      <c r="G1870" s="9" t="s">
        <v>4247</v>
      </c>
      <c r="H1870" s="11" t="s">
        <v>4248</v>
      </c>
      <c r="I1870" s="12" t="s">
        <v>4249</v>
      </c>
      <c r="J1870" s="16" t="s">
        <v>4250</v>
      </c>
      <c r="K1870" s="17" t="s">
        <v>18</v>
      </c>
      <c r="L1870" s="17" t="s">
        <v>1940</v>
      </c>
      <c r="M1870" s="18"/>
    </row>
    <row r="1871" s="3" customFormat="1" ht="26" customHeight="1" spans="1:13">
      <c r="A1871" s="8" t="s">
        <v>4251</v>
      </c>
      <c r="B1871" s="8">
        <v>8100</v>
      </c>
      <c r="C1871" s="8">
        <v>169</v>
      </c>
      <c r="D1871" s="9">
        <f t="shared" si="29"/>
        <v>8269</v>
      </c>
      <c r="E1871" s="10">
        <v>43285</v>
      </c>
      <c r="F1871" s="8">
        <v>2430</v>
      </c>
      <c r="G1871" s="9" t="s">
        <v>899</v>
      </c>
      <c r="H1871" s="28" t="s">
        <v>900</v>
      </c>
      <c r="I1871" s="12" t="s">
        <v>901</v>
      </c>
      <c r="J1871" s="16" t="s">
        <v>902</v>
      </c>
      <c r="K1871" s="17" t="s">
        <v>18</v>
      </c>
      <c r="L1871" s="17" t="s">
        <v>1942</v>
      </c>
      <c r="M1871" s="18"/>
    </row>
    <row r="1872" s="3" customFormat="1" ht="26" customHeight="1" spans="1:13">
      <c r="A1872" s="8" t="s">
        <v>4252</v>
      </c>
      <c r="B1872" s="8">
        <v>25297.5</v>
      </c>
      <c r="C1872" s="8">
        <v>600</v>
      </c>
      <c r="D1872" s="9">
        <f t="shared" si="29"/>
        <v>25897.5</v>
      </c>
      <c r="E1872" s="10">
        <v>43285</v>
      </c>
      <c r="F1872" s="8">
        <v>7589.25</v>
      </c>
      <c r="G1872" s="9" t="s">
        <v>4253</v>
      </c>
      <c r="H1872" s="28" t="s">
        <v>4254</v>
      </c>
      <c r="I1872" s="12" t="s">
        <v>4255</v>
      </c>
      <c r="J1872" s="16" t="s">
        <v>4256</v>
      </c>
      <c r="K1872" s="17" t="s">
        <v>18</v>
      </c>
      <c r="L1872" s="17" t="s">
        <v>1944</v>
      </c>
      <c r="M1872" s="18"/>
    </row>
    <row r="1873" s="3" customFormat="1" ht="26" customHeight="1" spans="1:13">
      <c r="A1873" s="8" t="s">
        <v>4252</v>
      </c>
      <c r="B1873" s="8">
        <v>25297.5</v>
      </c>
      <c r="C1873" s="8"/>
      <c r="D1873" s="9">
        <f t="shared" si="29"/>
        <v>25297.5</v>
      </c>
      <c r="E1873" s="10">
        <v>43300</v>
      </c>
      <c r="F1873" s="8">
        <v>18308.25</v>
      </c>
      <c r="G1873" s="9" t="s">
        <v>4253</v>
      </c>
      <c r="H1873" s="28" t="s">
        <v>4254</v>
      </c>
      <c r="I1873" s="12" t="s">
        <v>4255</v>
      </c>
      <c r="J1873" s="16" t="s">
        <v>4256</v>
      </c>
      <c r="K1873" s="17" t="s">
        <v>18</v>
      </c>
      <c r="L1873" s="17" t="s">
        <v>1946</v>
      </c>
      <c r="M1873" s="18"/>
    </row>
    <row r="1874" s="3" customFormat="1" ht="26" customHeight="1" spans="1:13">
      <c r="A1874" s="8" t="s">
        <v>4257</v>
      </c>
      <c r="B1874" s="8">
        <v>9134</v>
      </c>
      <c r="C1874" s="8"/>
      <c r="D1874" s="9">
        <f t="shared" si="29"/>
        <v>9134</v>
      </c>
      <c r="E1874" s="10">
        <v>43285</v>
      </c>
      <c r="F1874" s="8">
        <v>9134</v>
      </c>
      <c r="G1874" s="9" t="s">
        <v>2643</v>
      </c>
      <c r="H1874" s="28" t="s">
        <v>2644</v>
      </c>
      <c r="I1874" s="12" t="s">
        <v>2645</v>
      </c>
      <c r="J1874" s="16" t="s">
        <v>2646</v>
      </c>
      <c r="K1874" s="17" t="s">
        <v>18</v>
      </c>
      <c r="L1874" s="17" t="s">
        <v>1948</v>
      </c>
      <c r="M1874" s="18"/>
    </row>
    <row r="1875" s="3" customFormat="1" ht="26" customHeight="1" spans="1:13">
      <c r="A1875" s="8" t="s">
        <v>4258</v>
      </c>
      <c r="B1875" s="8">
        <v>7250</v>
      </c>
      <c r="C1875" s="8">
        <v>400</v>
      </c>
      <c r="D1875" s="9">
        <f t="shared" si="29"/>
        <v>7650</v>
      </c>
      <c r="E1875" s="10">
        <v>43285</v>
      </c>
      <c r="F1875" s="8">
        <v>2175</v>
      </c>
      <c r="G1875" s="9" t="s">
        <v>4259</v>
      </c>
      <c r="H1875" s="28" t="s">
        <v>4260</v>
      </c>
      <c r="I1875" s="12" t="s">
        <v>4261</v>
      </c>
      <c r="J1875" s="16" t="s">
        <v>4262</v>
      </c>
      <c r="K1875" s="17" t="s">
        <v>18</v>
      </c>
      <c r="L1875" s="17" t="s">
        <v>2517</v>
      </c>
      <c r="M1875" s="18"/>
    </row>
    <row r="1876" s="3" customFormat="1" ht="26" customHeight="1" spans="1:13">
      <c r="A1876" s="8" t="s">
        <v>4258</v>
      </c>
      <c r="B1876" s="8">
        <v>7250</v>
      </c>
      <c r="C1876" s="8"/>
      <c r="D1876" s="9">
        <f t="shared" si="29"/>
        <v>7250</v>
      </c>
      <c r="E1876" s="10">
        <v>43305</v>
      </c>
      <c r="F1876" s="8">
        <v>5475</v>
      </c>
      <c r="G1876" s="9" t="s">
        <v>4259</v>
      </c>
      <c r="H1876" s="28" t="s">
        <v>4260</v>
      </c>
      <c r="I1876" s="12" t="s">
        <v>4261</v>
      </c>
      <c r="J1876" s="16" t="s">
        <v>4262</v>
      </c>
      <c r="K1876" s="17" t="s">
        <v>18</v>
      </c>
      <c r="L1876" s="17" t="s">
        <v>2519</v>
      </c>
      <c r="M1876" s="18"/>
    </row>
    <row r="1877" s="3" customFormat="1" ht="26" customHeight="1" spans="1:13">
      <c r="A1877" s="8" t="s">
        <v>4263</v>
      </c>
      <c r="B1877" s="8">
        <v>33060</v>
      </c>
      <c r="C1877" s="8">
        <v>600</v>
      </c>
      <c r="D1877" s="9">
        <f t="shared" si="29"/>
        <v>33660</v>
      </c>
      <c r="E1877" s="10">
        <v>43285</v>
      </c>
      <c r="F1877" s="8">
        <v>9918</v>
      </c>
      <c r="G1877" s="9" t="s">
        <v>4264</v>
      </c>
      <c r="H1877" s="11" t="s">
        <v>4265</v>
      </c>
      <c r="I1877" s="12" t="s">
        <v>4266</v>
      </c>
      <c r="J1877" s="16" t="s">
        <v>4267</v>
      </c>
      <c r="K1877" s="17" t="s">
        <v>18</v>
      </c>
      <c r="L1877" s="17" t="s">
        <v>2521</v>
      </c>
      <c r="M1877" s="18"/>
    </row>
    <row r="1878" s="3" customFormat="1" ht="26" customHeight="1" spans="1:13">
      <c r="A1878" s="8" t="s">
        <v>4263</v>
      </c>
      <c r="B1878" s="8">
        <v>33060</v>
      </c>
      <c r="C1878" s="8"/>
      <c r="D1878" s="9">
        <f t="shared" si="29"/>
        <v>33060</v>
      </c>
      <c r="E1878" s="10">
        <v>43301</v>
      </c>
      <c r="F1878" s="8">
        <v>23742</v>
      </c>
      <c r="G1878" s="9" t="s">
        <v>4264</v>
      </c>
      <c r="H1878" s="11" t="s">
        <v>4265</v>
      </c>
      <c r="I1878" s="12" t="s">
        <v>4266</v>
      </c>
      <c r="J1878" s="16" t="s">
        <v>4267</v>
      </c>
      <c r="K1878" s="17" t="s">
        <v>18</v>
      </c>
      <c r="L1878" s="17" t="s">
        <v>2523</v>
      </c>
      <c r="M1878" s="18"/>
    </row>
    <row r="1879" s="3" customFormat="1" ht="26" customHeight="1" spans="1:13">
      <c r="A1879" s="8" t="s">
        <v>4268</v>
      </c>
      <c r="B1879" s="8">
        <v>35539.5</v>
      </c>
      <c r="C1879" s="8">
        <v>1120</v>
      </c>
      <c r="D1879" s="9">
        <f t="shared" si="29"/>
        <v>36659.5</v>
      </c>
      <c r="E1879" s="10">
        <v>43285</v>
      </c>
      <c r="F1879" s="8">
        <v>10661.85</v>
      </c>
      <c r="G1879" s="9" t="s">
        <v>4247</v>
      </c>
      <c r="H1879" s="11" t="s">
        <v>4248</v>
      </c>
      <c r="I1879" s="12" t="s">
        <v>4269</v>
      </c>
      <c r="J1879" s="16" t="s">
        <v>4250</v>
      </c>
      <c r="K1879" s="17" t="s">
        <v>18</v>
      </c>
      <c r="L1879" s="17" t="s">
        <v>2525</v>
      </c>
      <c r="M1879" s="18"/>
    </row>
    <row r="1880" s="3" customFormat="1" ht="26" customHeight="1" spans="1:13">
      <c r="A1880" s="8" t="s">
        <v>4270</v>
      </c>
      <c r="B1880" s="8">
        <v>20710</v>
      </c>
      <c r="C1880" s="8"/>
      <c r="D1880" s="9">
        <f t="shared" ref="D1880:D1943" si="30">SUM(B1880:C1880)</f>
        <v>20710</v>
      </c>
      <c r="E1880" s="10">
        <v>43285</v>
      </c>
      <c r="F1880" s="8">
        <v>6213</v>
      </c>
      <c r="G1880" s="9" t="s">
        <v>730</v>
      </c>
      <c r="H1880" s="11" t="s">
        <v>731</v>
      </c>
      <c r="I1880" s="12" t="s">
        <v>732</v>
      </c>
      <c r="J1880" s="16" t="s">
        <v>733</v>
      </c>
      <c r="K1880" s="17" t="s">
        <v>18</v>
      </c>
      <c r="L1880" s="17" t="s">
        <v>2527</v>
      </c>
      <c r="M1880" s="18"/>
    </row>
    <row r="1881" s="3" customFormat="1" ht="26" customHeight="1" spans="1:13">
      <c r="A1881" s="8" t="s">
        <v>4271</v>
      </c>
      <c r="B1881" s="8">
        <v>46350</v>
      </c>
      <c r="C1881" s="8"/>
      <c r="D1881" s="9">
        <f t="shared" si="30"/>
        <v>46350</v>
      </c>
      <c r="E1881" s="10">
        <v>43285</v>
      </c>
      <c r="F1881" s="8">
        <v>13905</v>
      </c>
      <c r="G1881" s="9" t="s">
        <v>2219</v>
      </c>
      <c r="H1881" s="11" t="s">
        <v>2220</v>
      </c>
      <c r="I1881" s="12" t="s">
        <v>2221</v>
      </c>
      <c r="J1881" s="16" t="s">
        <v>2222</v>
      </c>
      <c r="K1881" s="17" t="s">
        <v>18</v>
      </c>
      <c r="L1881" s="17" t="s">
        <v>2529</v>
      </c>
      <c r="M1881" s="18"/>
    </row>
    <row r="1882" s="3" customFormat="1" ht="26" customHeight="1" spans="1:13">
      <c r="A1882" s="8" t="s">
        <v>4272</v>
      </c>
      <c r="B1882" s="8">
        <v>42159</v>
      </c>
      <c r="C1882" s="8"/>
      <c r="D1882" s="9">
        <f t="shared" si="30"/>
        <v>42159</v>
      </c>
      <c r="E1882" s="10">
        <v>43285</v>
      </c>
      <c r="F1882" s="8">
        <v>42159</v>
      </c>
      <c r="G1882" s="9" t="s">
        <v>1407</v>
      </c>
      <c r="H1882" s="28" t="s">
        <v>1408</v>
      </c>
      <c r="I1882" s="12" t="s">
        <v>1409</v>
      </c>
      <c r="J1882" s="16" t="s">
        <v>1410</v>
      </c>
      <c r="K1882" s="17" t="s">
        <v>18</v>
      </c>
      <c r="L1882" s="17" t="s">
        <v>2531</v>
      </c>
      <c r="M1882" s="18"/>
    </row>
    <row r="1883" s="3" customFormat="1" ht="26" customHeight="1" spans="1:13">
      <c r="A1883" s="8" t="s">
        <v>4273</v>
      </c>
      <c r="B1883" s="8">
        <v>1160</v>
      </c>
      <c r="C1883" s="8"/>
      <c r="D1883" s="9">
        <f t="shared" si="30"/>
        <v>1160</v>
      </c>
      <c r="E1883" s="10">
        <v>43285</v>
      </c>
      <c r="F1883" s="8">
        <v>1160</v>
      </c>
      <c r="G1883" s="9" t="s">
        <v>4274</v>
      </c>
      <c r="H1883" s="11" t="s">
        <v>4275</v>
      </c>
      <c r="I1883" s="12" t="s">
        <v>4276</v>
      </c>
      <c r="J1883" s="16" t="s">
        <v>4277</v>
      </c>
      <c r="K1883" s="17" t="s">
        <v>18</v>
      </c>
      <c r="L1883" s="17" t="s">
        <v>2533</v>
      </c>
      <c r="M1883" s="18"/>
    </row>
    <row r="1884" s="3" customFormat="1" ht="26" customHeight="1" spans="1:13">
      <c r="A1884" s="8" t="s">
        <v>4278</v>
      </c>
      <c r="B1884" s="8">
        <v>35657.5</v>
      </c>
      <c r="C1884" s="8">
        <v>318</v>
      </c>
      <c r="D1884" s="9">
        <f t="shared" si="30"/>
        <v>35975.5</v>
      </c>
      <c r="E1884" s="10">
        <v>43286</v>
      </c>
      <c r="F1884" s="8">
        <v>35975.5</v>
      </c>
      <c r="G1884" s="9" t="s">
        <v>2490</v>
      </c>
      <c r="H1884" s="28" t="s">
        <v>2491</v>
      </c>
      <c r="I1884" s="12" t="s">
        <v>2492</v>
      </c>
      <c r="J1884" s="16" t="s">
        <v>2493</v>
      </c>
      <c r="K1884" s="17" t="s">
        <v>18</v>
      </c>
      <c r="L1884" s="17" t="s">
        <v>2535</v>
      </c>
      <c r="M1884" s="18"/>
    </row>
    <row r="1885" s="3" customFormat="1" ht="26" customHeight="1" spans="1:13">
      <c r="A1885" s="8" t="s">
        <v>4279</v>
      </c>
      <c r="B1885" s="8">
        <v>72510</v>
      </c>
      <c r="C1885" s="8"/>
      <c r="D1885" s="9">
        <f t="shared" si="30"/>
        <v>72510</v>
      </c>
      <c r="E1885" s="10">
        <v>43286</v>
      </c>
      <c r="F1885" s="8">
        <v>72510</v>
      </c>
      <c r="G1885" s="9" t="s">
        <v>4280</v>
      </c>
      <c r="H1885" s="11" t="s">
        <v>4281</v>
      </c>
      <c r="I1885" s="12" t="s">
        <v>4282</v>
      </c>
      <c r="J1885" s="16" t="s">
        <v>4283</v>
      </c>
      <c r="K1885" s="17" t="s">
        <v>18</v>
      </c>
      <c r="L1885" s="17" t="s">
        <v>2539</v>
      </c>
      <c r="M1885" s="18"/>
    </row>
    <row r="1886" s="3" customFormat="1" ht="26" customHeight="1" spans="1:13">
      <c r="A1886" s="8" t="s">
        <v>4284</v>
      </c>
      <c r="B1886" s="8">
        <v>11750.5</v>
      </c>
      <c r="C1886" s="8"/>
      <c r="D1886" s="9">
        <f t="shared" si="30"/>
        <v>11750.5</v>
      </c>
      <c r="E1886" s="10">
        <v>43286</v>
      </c>
      <c r="F1886" s="8">
        <v>11750.5</v>
      </c>
      <c r="G1886" s="9" t="s">
        <v>3352</v>
      </c>
      <c r="H1886" s="11" t="s">
        <v>3353</v>
      </c>
      <c r="I1886" s="12" t="s">
        <v>3354</v>
      </c>
      <c r="J1886" s="16" t="s">
        <v>3355</v>
      </c>
      <c r="K1886" s="17" t="s">
        <v>18</v>
      </c>
      <c r="L1886" s="17" t="s">
        <v>2545</v>
      </c>
      <c r="M1886" s="18"/>
    </row>
    <row r="1887" s="3" customFormat="1" ht="26" customHeight="1" spans="1:13">
      <c r="A1887" s="8" t="s">
        <v>4285</v>
      </c>
      <c r="B1887" s="8">
        <v>33600</v>
      </c>
      <c r="C1887" s="8">
        <v>806</v>
      </c>
      <c r="D1887" s="9">
        <f t="shared" si="30"/>
        <v>34406</v>
      </c>
      <c r="E1887" s="10">
        <v>43286</v>
      </c>
      <c r="F1887" s="8">
        <v>24326</v>
      </c>
      <c r="G1887" s="9" t="s">
        <v>4286</v>
      </c>
      <c r="H1887" s="11" t="s">
        <v>4287</v>
      </c>
      <c r="I1887" s="12" t="s">
        <v>4288</v>
      </c>
      <c r="J1887" s="16" t="s">
        <v>4289</v>
      </c>
      <c r="K1887" s="17" t="s">
        <v>18</v>
      </c>
      <c r="L1887" s="17" t="s">
        <v>2551</v>
      </c>
      <c r="M1887" s="18"/>
    </row>
    <row r="1888" s="3" customFormat="1" ht="26" customHeight="1" spans="1:13">
      <c r="A1888" s="8" t="s">
        <v>4290</v>
      </c>
      <c r="B1888" s="8">
        <v>68495</v>
      </c>
      <c r="C1888" s="8"/>
      <c r="D1888" s="9">
        <f t="shared" si="30"/>
        <v>68495</v>
      </c>
      <c r="E1888" s="10">
        <v>43286</v>
      </c>
      <c r="F1888" s="8">
        <v>68495</v>
      </c>
      <c r="G1888" s="9" t="s">
        <v>219</v>
      </c>
      <c r="H1888" s="11" t="s">
        <v>220</v>
      </c>
      <c r="I1888" s="12" t="s">
        <v>221</v>
      </c>
      <c r="J1888" s="16" t="s">
        <v>222</v>
      </c>
      <c r="K1888" s="17" t="s">
        <v>18</v>
      </c>
      <c r="L1888" s="17" t="s">
        <v>2557</v>
      </c>
      <c r="M1888" s="18"/>
    </row>
    <row r="1889" s="3" customFormat="1" ht="26" customHeight="1" spans="1:13">
      <c r="A1889" s="8" t="s">
        <v>4291</v>
      </c>
      <c r="B1889" s="8">
        <v>340</v>
      </c>
      <c r="C1889" s="8"/>
      <c r="D1889" s="9">
        <f t="shared" si="30"/>
        <v>340</v>
      </c>
      <c r="E1889" s="10">
        <v>43286</v>
      </c>
      <c r="F1889" s="8">
        <v>340</v>
      </c>
      <c r="G1889" s="9" t="s">
        <v>4143</v>
      </c>
      <c r="H1889" s="11" t="s">
        <v>4144</v>
      </c>
      <c r="I1889" s="12" t="s">
        <v>2839</v>
      </c>
      <c r="J1889" s="16" t="s">
        <v>4145</v>
      </c>
      <c r="K1889" s="17" t="s">
        <v>18</v>
      </c>
      <c r="L1889" s="17" t="s">
        <v>2561</v>
      </c>
      <c r="M1889" s="18"/>
    </row>
    <row r="1890" s="3" customFormat="1" ht="26" customHeight="1" spans="1:13">
      <c r="A1890" s="8" t="s">
        <v>4292</v>
      </c>
      <c r="B1890" s="8">
        <v>38520</v>
      </c>
      <c r="C1890" s="8"/>
      <c r="D1890" s="9">
        <f t="shared" si="30"/>
        <v>38520</v>
      </c>
      <c r="E1890" s="10">
        <v>43286</v>
      </c>
      <c r="F1890" s="8">
        <v>38520</v>
      </c>
      <c r="G1890" s="9" t="s">
        <v>2194</v>
      </c>
      <c r="H1890" s="11" t="s">
        <v>2195</v>
      </c>
      <c r="I1890" s="12" t="s">
        <v>2196</v>
      </c>
      <c r="J1890" s="16" t="s">
        <v>2197</v>
      </c>
      <c r="K1890" s="17" t="s">
        <v>18</v>
      </c>
      <c r="L1890" s="17" t="s">
        <v>2563</v>
      </c>
      <c r="M1890" s="18"/>
    </row>
    <row r="1891" s="3" customFormat="1" ht="26" customHeight="1" spans="1:13">
      <c r="A1891" s="8" t="s">
        <v>4293</v>
      </c>
      <c r="B1891" s="8">
        <v>28110</v>
      </c>
      <c r="C1891" s="8"/>
      <c r="D1891" s="9">
        <f t="shared" si="30"/>
        <v>28110</v>
      </c>
      <c r="E1891" s="10">
        <v>43286</v>
      </c>
      <c r="F1891" s="8">
        <v>28110</v>
      </c>
      <c r="G1891" s="9" t="s">
        <v>1525</v>
      </c>
      <c r="H1891" s="11" t="s">
        <v>1526</v>
      </c>
      <c r="I1891" s="12" t="s">
        <v>1527</v>
      </c>
      <c r="J1891" s="16" t="s">
        <v>1528</v>
      </c>
      <c r="K1891" s="17" t="s">
        <v>18</v>
      </c>
      <c r="L1891" s="17" t="s">
        <v>2565</v>
      </c>
      <c r="M1891" s="18"/>
    </row>
    <row r="1892" s="3" customFormat="1" ht="26" customHeight="1" spans="1:13">
      <c r="A1892" s="8" t="s">
        <v>4294</v>
      </c>
      <c r="B1892" s="8">
        <v>17243.5</v>
      </c>
      <c r="C1892" s="8">
        <v>645</v>
      </c>
      <c r="D1892" s="9">
        <f t="shared" si="30"/>
        <v>17888.5</v>
      </c>
      <c r="E1892" s="10">
        <v>43286</v>
      </c>
      <c r="F1892" s="8">
        <v>17888.5</v>
      </c>
      <c r="G1892" s="9" t="s">
        <v>1431</v>
      </c>
      <c r="H1892" s="11" t="s">
        <v>1432</v>
      </c>
      <c r="I1892" s="12" t="s">
        <v>1433</v>
      </c>
      <c r="J1892" s="16" t="s">
        <v>1434</v>
      </c>
      <c r="K1892" s="17" t="s">
        <v>18</v>
      </c>
      <c r="L1892" s="17" t="s">
        <v>2571</v>
      </c>
      <c r="M1892" s="18"/>
    </row>
    <row r="1893" s="3" customFormat="1" ht="26" customHeight="1" spans="1:13">
      <c r="A1893" s="8" t="s">
        <v>4295</v>
      </c>
      <c r="B1893" s="8">
        <v>3733.5</v>
      </c>
      <c r="C1893" s="8">
        <v>66</v>
      </c>
      <c r="D1893" s="9">
        <f t="shared" si="30"/>
        <v>3799.5</v>
      </c>
      <c r="E1893" s="10">
        <v>43286</v>
      </c>
      <c r="F1893" s="8">
        <v>3799.5</v>
      </c>
      <c r="G1893" s="9" t="s">
        <v>3304</v>
      </c>
      <c r="H1893" s="11" t="s">
        <v>3305</v>
      </c>
      <c r="I1893" s="12" t="s">
        <v>3306</v>
      </c>
      <c r="J1893" s="16" t="s">
        <v>3307</v>
      </c>
      <c r="K1893" s="17" t="s">
        <v>18</v>
      </c>
      <c r="L1893" s="17" t="s">
        <v>2573</v>
      </c>
      <c r="M1893" s="18"/>
    </row>
    <row r="1894" s="3" customFormat="1" ht="26" customHeight="1" spans="1:13">
      <c r="A1894" s="8" t="s">
        <v>4296</v>
      </c>
      <c r="B1894" s="8">
        <v>71652</v>
      </c>
      <c r="C1894" s="8"/>
      <c r="D1894" s="9">
        <f t="shared" si="30"/>
        <v>71652</v>
      </c>
      <c r="E1894" s="10">
        <v>43286</v>
      </c>
      <c r="F1894" s="8">
        <v>21495.6</v>
      </c>
      <c r="G1894" s="9" t="s">
        <v>2271</v>
      </c>
      <c r="H1894" s="28" t="s">
        <v>2272</v>
      </c>
      <c r="I1894" s="12" t="s">
        <v>2273</v>
      </c>
      <c r="J1894" s="16" t="s">
        <v>2274</v>
      </c>
      <c r="K1894" s="17" t="s">
        <v>18</v>
      </c>
      <c r="L1894" s="17" t="s">
        <v>2575</v>
      </c>
      <c r="M1894" s="18"/>
    </row>
    <row r="1895" s="3" customFormat="1" ht="26" customHeight="1" spans="1:13">
      <c r="A1895" s="8" t="s">
        <v>4297</v>
      </c>
      <c r="B1895" s="8">
        <v>22374</v>
      </c>
      <c r="C1895" s="8">
        <v>397</v>
      </c>
      <c r="D1895" s="9">
        <f t="shared" si="30"/>
        <v>22771</v>
      </c>
      <c r="E1895" s="10">
        <v>43286</v>
      </c>
      <c r="F1895" s="8">
        <v>6712.2</v>
      </c>
      <c r="G1895" s="9" t="s">
        <v>750</v>
      </c>
      <c r="H1895" s="11" t="s">
        <v>751</v>
      </c>
      <c r="I1895" s="12" t="s">
        <v>752</v>
      </c>
      <c r="J1895" s="16" t="s">
        <v>753</v>
      </c>
      <c r="K1895" s="17" t="s">
        <v>18</v>
      </c>
      <c r="L1895" s="17" t="s">
        <v>2577</v>
      </c>
      <c r="M1895" s="18"/>
    </row>
    <row r="1896" s="3" customFormat="1" ht="26" customHeight="1" spans="1:13">
      <c r="A1896" s="8" t="s">
        <v>4297</v>
      </c>
      <c r="B1896" s="8">
        <v>22374</v>
      </c>
      <c r="C1896" s="8"/>
      <c r="D1896" s="9">
        <f t="shared" si="30"/>
        <v>22374</v>
      </c>
      <c r="E1896" s="10">
        <v>43295</v>
      </c>
      <c r="F1896" s="8">
        <v>16058.8</v>
      </c>
      <c r="G1896" s="9" t="s">
        <v>750</v>
      </c>
      <c r="H1896" s="11" t="s">
        <v>751</v>
      </c>
      <c r="I1896" s="12" t="s">
        <v>752</v>
      </c>
      <c r="J1896" s="16" t="s">
        <v>753</v>
      </c>
      <c r="K1896" s="17" t="s">
        <v>18</v>
      </c>
      <c r="L1896" s="17" t="s">
        <v>2579</v>
      </c>
      <c r="M1896" s="18"/>
    </row>
    <row r="1897" s="3" customFormat="1" ht="26" customHeight="1" spans="1:13">
      <c r="A1897" s="8" t="s">
        <v>4298</v>
      </c>
      <c r="B1897" s="8">
        <v>9390</v>
      </c>
      <c r="C1897" s="8"/>
      <c r="D1897" s="9">
        <f t="shared" si="30"/>
        <v>9390</v>
      </c>
      <c r="E1897" s="10">
        <v>43286</v>
      </c>
      <c r="F1897" s="8">
        <v>2817</v>
      </c>
      <c r="G1897" s="9" t="s">
        <v>750</v>
      </c>
      <c r="H1897" s="11" t="s">
        <v>751</v>
      </c>
      <c r="I1897" s="12" t="s">
        <v>752</v>
      </c>
      <c r="J1897" s="16" t="s">
        <v>753</v>
      </c>
      <c r="K1897" s="17" t="s">
        <v>18</v>
      </c>
      <c r="L1897" s="17" t="s">
        <v>2581</v>
      </c>
      <c r="M1897" s="18"/>
    </row>
    <row r="1898" s="3" customFormat="1" ht="26" customHeight="1" spans="1:13">
      <c r="A1898" s="8" t="s">
        <v>4298</v>
      </c>
      <c r="B1898" s="8">
        <v>9390</v>
      </c>
      <c r="C1898" s="8">
        <v>219</v>
      </c>
      <c r="D1898" s="9">
        <f t="shared" si="30"/>
        <v>9609</v>
      </c>
      <c r="E1898" s="10">
        <v>43295</v>
      </c>
      <c r="F1898" s="8">
        <v>6792</v>
      </c>
      <c r="G1898" s="9" t="s">
        <v>750</v>
      </c>
      <c r="H1898" s="11" t="s">
        <v>751</v>
      </c>
      <c r="I1898" s="12" t="s">
        <v>752</v>
      </c>
      <c r="J1898" s="16" t="s">
        <v>753</v>
      </c>
      <c r="K1898" s="17" t="s">
        <v>18</v>
      </c>
      <c r="L1898" s="17" t="s">
        <v>2583</v>
      </c>
      <c r="M1898" s="18"/>
    </row>
    <row r="1899" s="3" customFormat="1" ht="26" customHeight="1" spans="1:13">
      <c r="A1899" s="8" t="s">
        <v>4299</v>
      </c>
      <c r="B1899" s="8">
        <v>63132</v>
      </c>
      <c r="C1899" s="8"/>
      <c r="D1899" s="9">
        <f t="shared" si="30"/>
        <v>63132</v>
      </c>
      <c r="E1899" s="10">
        <v>43286</v>
      </c>
      <c r="F1899" s="8">
        <v>18939.6</v>
      </c>
      <c r="G1899" s="9" t="s">
        <v>715</v>
      </c>
      <c r="H1899" s="11" t="s">
        <v>4300</v>
      </c>
      <c r="I1899" s="12" t="s">
        <v>717</v>
      </c>
      <c r="J1899" s="16" t="s">
        <v>718</v>
      </c>
      <c r="K1899" s="17" t="s">
        <v>18</v>
      </c>
      <c r="L1899" s="17" t="s">
        <v>2589</v>
      </c>
      <c r="M1899" s="18"/>
    </row>
    <row r="1900" s="3" customFormat="1" ht="26" customHeight="1" spans="1:13">
      <c r="A1900" s="8" t="s">
        <v>4301</v>
      </c>
      <c r="B1900" s="8">
        <v>14741.5</v>
      </c>
      <c r="C1900" s="8"/>
      <c r="D1900" s="9">
        <f t="shared" si="30"/>
        <v>14741.5</v>
      </c>
      <c r="E1900" s="10">
        <v>43286</v>
      </c>
      <c r="F1900" s="8">
        <v>14741.5</v>
      </c>
      <c r="G1900" s="9" t="s">
        <v>2795</v>
      </c>
      <c r="H1900" s="28" t="s">
        <v>2796</v>
      </c>
      <c r="I1900" s="12" t="s">
        <v>2797</v>
      </c>
      <c r="J1900" s="16" t="s">
        <v>2798</v>
      </c>
      <c r="K1900" s="17" t="s">
        <v>18</v>
      </c>
      <c r="L1900" s="17" t="s">
        <v>2591</v>
      </c>
      <c r="M1900" s="18"/>
    </row>
    <row r="1901" s="3" customFormat="1" ht="26" customHeight="1" spans="1:13">
      <c r="A1901" s="8" t="s">
        <v>4302</v>
      </c>
      <c r="B1901" s="8">
        <v>570</v>
      </c>
      <c r="C1901" s="8">
        <v>25</v>
      </c>
      <c r="D1901" s="9">
        <f t="shared" si="30"/>
        <v>595</v>
      </c>
      <c r="E1901" s="10">
        <v>43286</v>
      </c>
      <c r="F1901" s="8">
        <v>595</v>
      </c>
      <c r="G1901" s="9" t="s">
        <v>4303</v>
      </c>
      <c r="H1901" s="11" t="s">
        <v>4304</v>
      </c>
      <c r="I1901" s="12" t="s">
        <v>4305</v>
      </c>
      <c r="J1901" s="16" t="s">
        <v>4306</v>
      </c>
      <c r="K1901" s="17" t="s">
        <v>18</v>
      </c>
      <c r="L1901" s="17" t="s">
        <v>2593</v>
      </c>
      <c r="M1901" s="18"/>
    </row>
    <row r="1902" s="3" customFormat="1" ht="26" customHeight="1" spans="1:13">
      <c r="A1902" s="8" t="s">
        <v>4307</v>
      </c>
      <c r="B1902" s="8">
        <v>18057.5</v>
      </c>
      <c r="C1902" s="8"/>
      <c r="D1902" s="9">
        <f t="shared" si="30"/>
        <v>18057.5</v>
      </c>
      <c r="E1902" s="10">
        <v>43286</v>
      </c>
      <c r="F1902" s="8">
        <v>18057.5</v>
      </c>
      <c r="G1902" s="9" t="s">
        <v>1227</v>
      </c>
      <c r="H1902" s="11" t="s">
        <v>1228</v>
      </c>
      <c r="I1902" s="12" t="s">
        <v>1229</v>
      </c>
      <c r="J1902" s="16" t="s">
        <v>1230</v>
      </c>
      <c r="K1902" s="17" t="s">
        <v>18</v>
      </c>
      <c r="L1902" s="17" t="s">
        <v>2595</v>
      </c>
      <c r="M1902" s="18"/>
    </row>
    <row r="1903" s="3" customFormat="1" ht="26" customHeight="1" spans="1:13">
      <c r="A1903" s="8" t="s">
        <v>4308</v>
      </c>
      <c r="B1903" s="8">
        <v>320</v>
      </c>
      <c r="C1903" s="8">
        <v>50</v>
      </c>
      <c r="D1903" s="9">
        <f t="shared" si="30"/>
        <v>370</v>
      </c>
      <c r="E1903" s="10">
        <v>43286</v>
      </c>
      <c r="F1903" s="8">
        <v>370</v>
      </c>
      <c r="G1903" s="9" t="s">
        <v>2421</v>
      </c>
      <c r="H1903" s="11" t="s">
        <v>2422</v>
      </c>
      <c r="I1903" s="12" t="s">
        <v>1521</v>
      </c>
      <c r="J1903" s="16" t="s">
        <v>1522</v>
      </c>
      <c r="K1903" s="17" t="s">
        <v>18</v>
      </c>
      <c r="L1903" s="17" t="s">
        <v>2597</v>
      </c>
      <c r="M1903" s="18"/>
    </row>
    <row r="1904" s="3" customFormat="1" ht="26" customHeight="1" spans="1:13">
      <c r="A1904" s="8" t="s">
        <v>4309</v>
      </c>
      <c r="B1904" s="8">
        <v>17007.4</v>
      </c>
      <c r="C1904" s="8">
        <v>301</v>
      </c>
      <c r="D1904" s="9">
        <f t="shared" si="30"/>
        <v>17308.4</v>
      </c>
      <c r="E1904" s="10">
        <v>43286</v>
      </c>
      <c r="F1904" s="8">
        <v>17308.4</v>
      </c>
      <c r="G1904" s="9" t="s">
        <v>3873</v>
      </c>
      <c r="H1904" s="11" t="s">
        <v>3874</v>
      </c>
      <c r="I1904" s="12" t="s">
        <v>3875</v>
      </c>
      <c r="J1904" s="16" t="s">
        <v>3876</v>
      </c>
      <c r="K1904" s="17" t="s">
        <v>18</v>
      </c>
      <c r="L1904" s="17" t="s">
        <v>2599</v>
      </c>
      <c r="M1904" s="18"/>
    </row>
    <row r="1905" s="3" customFormat="1" ht="26" customHeight="1" spans="1:13">
      <c r="A1905" s="8" t="s">
        <v>4310</v>
      </c>
      <c r="B1905" s="8">
        <v>3720</v>
      </c>
      <c r="C1905" s="8"/>
      <c r="D1905" s="9">
        <f t="shared" si="30"/>
        <v>3720</v>
      </c>
      <c r="E1905" s="10">
        <v>43287</v>
      </c>
      <c r="F1905" s="8">
        <v>1116</v>
      </c>
      <c r="G1905" s="9" t="s">
        <v>4311</v>
      </c>
      <c r="H1905" s="28" t="s">
        <v>4312</v>
      </c>
      <c r="I1905" s="12" t="s">
        <v>4313</v>
      </c>
      <c r="J1905" s="16" t="s">
        <v>4314</v>
      </c>
      <c r="K1905" s="17" t="s">
        <v>18</v>
      </c>
      <c r="L1905" s="17" t="s">
        <v>2601</v>
      </c>
      <c r="M1905" s="18"/>
    </row>
    <row r="1906" s="3" customFormat="1" ht="26" customHeight="1" spans="1:13">
      <c r="A1906" s="8" t="s">
        <v>4310</v>
      </c>
      <c r="B1906" s="8">
        <v>3720</v>
      </c>
      <c r="C1906" s="8"/>
      <c r="D1906" s="9">
        <f t="shared" si="30"/>
        <v>3720</v>
      </c>
      <c r="E1906" s="10">
        <v>43298</v>
      </c>
      <c r="F1906" s="8">
        <v>2604</v>
      </c>
      <c r="G1906" s="9" t="s">
        <v>4311</v>
      </c>
      <c r="H1906" s="28" t="s">
        <v>4312</v>
      </c>
      <c r="I1906" s="12" t="s">
        <v>4313</v>
      </c>
      <c r="J1906" s="16" t="s">
        <v>4314</v>
      </c>
      <c r="K1906" s="17" t="s">
        <v>18</v>
      </c>
      <c r="L1906" s="17" t="s">
        <v>2607</v>
      </c>
      <c r="M1906" s="18"/>
    </row>
    <row r="1907" s="3" customFormat="1" ht="26" customHeight="1" spans="1:13">
      <c r="A1907" s="8" t="s">
        <v>4315</v>
      </c>
      <c r="B1907" s="8">
        <v>12500</v>
      </c>
      <c r="C1907" s="8"/>
      <c r="D1907" s="9">
        <f t="shared" si="30"/>
        <v>12500</v>
      </c>
      <c r="E1907" s="10">
        <v>43287</v>
      </c>
      <c r="F1907" s="8">
        <v>3750</v>
      </c>
      <c r="G1907" s="9" t="s">
        <v>4316</v>
      </c>
      <c r="H1907" s="11" t="s">
        <v>4317</v>
      </c>
      <c r="I1907" s="12" t="s">
        <v>4318</v>
      </c>
      <c r="J1907" s="16" t="s">
        <v>4319</v>
      </c>
      <c r="K1907" s="17" t="s">
        <v>18</v>
      </c>
      <c r="L1907" s="17" t="s">
        <v>2613</v>
      </c>
      <c r="M1907" s="18"/>
    </row>
    <row r="1908" s="3" customFormat="1" ht="26" customHeight="1" spans="1:13">
      <c r="A1908" s="8" t="s">
        <v>4320</v>
      </c>
      <c r="B1908" s="8">
        <v>8790</v>
      </c>
      <c r="C1908" s="8"/>
      <c r="D1908" s="9">
        <f t="shared" si="30"/>
        <v>8790</v>
      </c>
      <c r="E1908" s="10">
        <v>43287</v>
      </c>
      <c r="F1908" s="8">
        <v>8790</v>
      </c>
      <c r="G1908" s="9" t="s">
        <v>3059</v>
      </c>
      <c r="H1908" s="11" t="s">
        <v>4321</v>
      </c>
      <c r="I1908" s="12" t="s">
        <v>3061</v>
      </c>
      <c r="J1908" s="16" t="s">
        <v>3062</v>
      </c>
      <c r="K1908" s="17" t="s">
        <v>18</v>
      </c>
      <c r="L1908" s="17" t="s">
        <v>2619</v>
      </c>
      <c r="M1908" s="18"/>
    </row>
    <row r="1909" s="3" customFormat="1" ht="26" customHeight="1" spans="1:13">
      <c r="A1909" s="8" t="s">
        <v>4322</v>
      </c>
      <c r="B1909" s="8">
        <v>13772.5</v>
      </c>
      <c r="C1909" s="8"/>
      <c r="D1909" s="9">
        <f t="shared" si="30"/>
        <v>13772.5</v>
      </c>
      <c r="E1909" s="10">
        <v>43287</v>
      </c>
      <c r="F1909" s="8">
        <v>13772.5</v>
      </c>
      <c r="G1909" s="9" t="s">
        <v>927</v>
      </c>
      <c r="H1909" s="11" t="s">
        <v>928</v>
      </c>
      <c r="I1909" s="12" t="s">
        <v>4323</v>
      </c>
      <c r="J1909" s="16" t="s">
        <v>930</v>
      </c>
      <c r="K1909" s="17" t="s">
        <v>18</v>
      </c>
      <c r="L1909" s="17" t="s">
        <v>2625</v>
      </c>
      <c r="M1909" s="18"/>
    </row>
    <row r="1910" s="3" customFormat="1" ht="26" customHeight="1" spans="1:13">
      <c r="A1910" s="8" t="s">
        <v>4324</v>
      </c>
      <c r="B1910" s="8">
        <v>4870</v>
      </c>
      <c r="C1910" s="8"/>
      <c r="D1910" s="9">
        <f t="shared" si="30"/>
        <v>4870</v>
      </c>
      <c r="E1910" s="10">
        <v>43287</v>
      </c>
      <c r="F1910" s="8">
        <v>4870</v>
      </c>
      <c r="G1910" s="9" t="s">
        <v>961</v>
      </c>
      <c r="H1910" s="11" t="s">
        <v>962</v>
      </c>
      <c r="I1910" s="12" t="s">
        <v>963</v>
      </c>
      <c r="J1910" s="16" t="s">
        <v>964</v>
      </c>
      <c r="K1910" s="17" t="s">
        <v>18</v>
      </c>
      <c r="L1910" s="17" t="s">
        <v>2631</v>
      </c>
      <c r="M1910" s="18"/>
    </row>
    <row r="1911" s="3" customFormat="1" ht="26" customHeight="1" spans="1:13">
      <c r="A1911" s="8" t="s">
        <v>4325</v>
      </c>
      <c r="B1911" s="8">
        <v>2320</v>
      </c>
      <c r="C1911" s="8"/>
      <c r="D1911" s="9">
        <f t="shared" si="30"/>
        <v>2320</v>
      </c>
      <c r="E1911" s="10">
        <v>43287</v>
      </c>
      <c r="F1911" s="8">
        <v>2320</v>
      </c>
      <c r="G1911" s="9" t="s">
        <v>353</v>
      </c>
      <c r="H1911" s="11" t="s">
        <v>354</v>
      </c>
      <c r="I1911" s="12" t="s">
        <v>355</v>
      </c>
      <c r="J1911" s="16" t="s">
        <v>356</v>
      </c>
      <c r="K1911" s="17" t="s">
        <v>18</v>
      </c>
      <c r="L1911" s="17" t="s">
        <v>2637</v>
      </c>
      <c r="M1911" s="18"/>
    </row>
    <row r="1912" s="3" customFormat="1" ht="26" customHeight="1" spans="1:13">
      <c r="A1912" s="8" t="s">
        <v>4326</v>
      </c>
      <c r="B1912" s="8">
        <v>58870</v>
      </c>
      <c r="C1912" s="8">
        <v>1680</v>
      </c>
      <c r="D1912" s="9">
        <f t="shared" si="30"/>
        <v>60550</v>
      </c>
      <c r="E1912" s="10">
        <v>43287</v>
      </c>
      <c r="F1912" s="8">
        <v>60550</v>
      </c>
      <c r="G1912" s="9" t="s">
        <v>2001</v>
      </c>
      <c r="H1912" s="11" t="s">
        <v>2002</v>
      </c>
      <c r="I1912" s="12" t="s">
        <v>2003</v>
      </c>
      <c r="J1912" s="16" t="s">
        <v>2004</v>
      </c>
      <c r="K1912" s="17" t="s">
        <v>18</v>
      </c>
      <c r="L1912" s="17" t="s">
        <v>2639</v>
      </c>
      <c r="M1912" s="18"/>
    </row>
    <row r="1913" s="3" customFormat="1" ht="26" customHeight="1" spans="1:13">
      <c r="A1913" s="8" t="s">
        <v>4327</v>
      </c>
      <c r="B1913" s="8">
        <v>440</v>
      </c>
      <c r="C1913" s="8"/>
      <c r="D1913" s="9">
        <f t="shared" si="30"/>
        <v>440</v>
      </c>
      <c r="E1913" s="10">
        <v>43287</v>
      </c>
      <c r="F1913" s="8">
        <v>440</v>
      </c>
      <c r="G1913" s="9" t="s">
        <v>4328</v>
      </c>
      <c r="H1913" s="11" t="s">
        <v>4329</v>
      </c>
      <c r="I1913" s="12" t="s">
        <v>4330</v>
      </c>
      <c r="J1913" s="16" t="s">
        <v>4331</v>
      </c>
      <c r="K1913" s="17" t="s">
        <v>18</v>
      </c>
      <c r="L1913" s="17" t="s">
        <v>2641</v>
      </c>
      <c r="M1913" s="18"/>
    </row>
    <row r="1914" s="3" customFormat="1" ht="26" customHeight="1" spans="1:13">
      <c r="A1914" s="8" t="s">
        <v>4332</v>
      </c>
      <c r="B1914" s="8">
        <v>22814</v>
      </c>
      <c r="C1914" s="8"/>
      <c r="D1914" s="9">
        <f t="shared" si="30"/>
        <v>22814</v>
      </c>
      <c r="E1914" s="10">
        <v>43287</v>
      </c>
      <c r="F1914" s="8">
        <v>22814</v>
      </c>
      <c r="G1914" s="9" t="s">
        <v>2331</v>
      </c>
      <c r="H1914" s="11" t="s">
        <v>2332</v>
      </c>
      <c r="I1914" s="12" t="s">
        <v>2333</v>
      </c>
      <c r="J1914" s="16" t="s">
        <v>2334</v>
      </c>
      <c r="K1914" s="17" t="s">
        <v>18</v>
      </c>
      <c r="L1914" s="17" t="s">
        <v>2647</v>
      </c>
      <c r="M1914" s="18"/>
    </row>
    <row r="1915" s="3" customFormat="1" ht="26" customHeight="1" spans="1:13">
      <c r="A1915" s="8" t="s">
        <v>4333</v>
      </c>
      <c r="B1915" s="8">
        <v>20328.7</v>
      </c>
      <c r="C1915" s="8"/>
      <c r="D1915" s="9">
        <f t="shared" si="30"/>
        <v>20328.7</v>
      </c>
      <c r="E1915" s="10">
        <v>43287</v>
      </c>
      <c r="F1915" s="8">
        <v>20328.7</v>
      </c>
      <c r="G1915" s="9" t="s">
        <v>2831</v>
      </c>
      <c r="H1915" s="28" t="s">
        <v>2832</v>
      </c>
      <c r="I1915" s="12" t="s">
        <v>2833</v>
      </c>
      <c r="J1915" s="16" t="s">
        <v>2834</v>
      </c>
      <c r="K1915" s="17" t="s">
        <v>18</v>
      </c>
      <c r="L1915" s="17" t="s">
        <v>2653</v>
      </c>
      <c r="M1915" s="18"/>
    </row>
    <row r="1916" s="3" customFormat="1" ht="26" customHeight="1" spans="1:13">
      <c r="A1916" s="8" t="s">
        <v>4334</v>
      </c>
      <c r="B1916" s="8">
        <v>2850</v>
      </c>
      <c r="C1916" s="8"/>
      <c r="D1916" s="9">
        <f t="shared" si="30"/>
        <v>2850</v>
      </c>
      <c r="E1916" s="10">
        <v>43287</v>
      </c>
      <c r="F1916" s="8">
        <v>2850</v>
      </c>
      <c r="G1916" s="9" t="s">
        <v>2456</v>
      </c>
      <c r="H1916" s="11" t="s">
        <v>2457</v>
      </c>
      <c r="I1916" s="12" t="s">
        <v>2458</v>
      </c>
      <c r="J1916" s="16" t="s">
        <v>2459</v>
      </c>
      <c r="K1916" s="17" t="s">
        <v>18</v>
      </c>
      <c r="L1916" s="17" t="s">
        <v>2657</v>
      </c>
      <c r="M1916" s="18"/>
    </row>
    <row r="1917" s="3" customFormat="1" ht="26" customHeight="1" spans="1:13">
      <c r="A1917" s="8" t="s">
        <v>4335</v>
      </c>
      <c r="B1917" s="8">
        <v>10407.5</v>
      </c>
      <c r="C1917" s="8"/>
      <c r="D1917" s="9">
        <f t="shared" si="30"/>
        <v>10407.5</v>
      </c>
      <c r="E1917" s="10">
        <v>43287</v>
      </c>
      <c r="F1917" s="8">
        <v>10407.5</v>
      </c>
      <c r="G1917" s="9" t="s">
        <v>2421</v>
      </c>
      <c r="H1917" s="28" t="s">
        <v>2422</v>
      </c>
      <c r="I1917" s="12" t="s">
        <v>1521</v>
      </c>
      <c r="J1917" s="16" t="s">
        <v>1522</v>
      </c>
      <c r="K1917" s="17" t="s">
        <v>18</v>
      </c>
      <c r="L1917" s="17" t="s">
        <v>2663</v>
      </c>
      <c r="M1917" s="18"/>
    </row>
    <row r="1918" s="3" customFormat="1" ht="26" customHeight="1" spans="1:13">
      <c r="A1918" s="8" t="s">
        <v>4336</v>
      </c>
      <c r="B1918" s="8">
        <v>17775</v>
      </c>
      <c r="C1918" s="8"/>
      <c r="D1918" s="9">
        <f t="shared" si="30"/>
        <v>17775</v>
      </c>
      <c r="E1918" s="10">
        <v>43287</v>
      </c>
      <c r="F1918" s="8">
        <v>17775</v>
      </c>
      <c r="G1918" s="9" t="s">
        <v>296</v>
      </c>
      <c r="H1918" s="11" t="s">
        <v>297</v>
      </c>
      <c r="I1918" s="12" t="s">
        <v>298</v>
      </c>
      <c r="J1918" s="16" t="s">
        <v>299</v>
      </c>
      <c r="K1918" s="17" t="s">
        <v>18</v>
      </c>
      <c r="L1918" s="17" t="s">
        <v>2665</v>
      </c>
      <c r="M1918" s="18"/>
    </row>
    <row r="1919" s="3" customFormat="1" ht="26" customHeight="1" spans="1:13">
      <c r="A1919" s="8" t="s">
        <v>4337</v>
      </c>
      <c r="B1919" s="8">
        <v>10640</v>
      </c>
      <c r="C1919" s="8"/>
      <c r="D1919" s="9">
        <f t="shared" si="30"/>
        <v>10640</v>
      </c>
      <c r="E1919" s="10">
        <v>43287</v>
      </c>
      <c r="F1919" s="8">
        <v>3192</v>
      </c>
      <c r="G1919" s="9" t="s">
        <v>3129</v>
      </c>
      <c r="H1919" s="11" t="s">
        <v>3130</v>
      </c>
      <c r="I1919" s="12" t="s">
        <v>3131</v>
      </c>
      <c r="J1919" s="16" t="s">
        <v>3132</v>
      </c>
      <c r="K1919" s="17" t="s">
        <v>18</v>
      </c>
      <c r="L1919" s="17" t="s">
        <v>2667</v>
      </c>
      <c r="M1919" s="18"/>
    </row>
    <row r="1920" s="3" customFormat="1" ht="26" customHeight="1" spans="1:13">
      <c r="A1920" s="8" t="s">
        <v>4338</v>
      </c>
      <c r="B1920" s="8">
        <v>11250</v>
      </c>
      <c r="C1920" s="8">
        <v>150</v>
      </c>
      <c r="D1920" s="9">
        <f t="shared" si="30"/>
        <v>11400</v>
      </c>
      <c r="E1920" s="10">
        <v>43287</v>
      </c>
      <c r="F1920" s="8">
        <v>11400</v>
      </c>
      <c r="G1920" s="9" t="s">
        <v>2311</v>
      </c>
      <c r="H1920" s="28" t="s">
        <v>2312</v>
      </c>
      <c r="I1920" s="12" t="s">
        <v>2313</v>
      </c>
      <c r="J1920" s="16" t="s">
        <v>2314</v>
      </c>
      <c r="K1920" s="17" t="s">
        <v>18</v>
      </c>
      <c r="L1920" s="17" t="s">
        <v>2669</v>
      </c>
      <c r="M1920" s="18"/>
    </row>
    <row r="1921" s="3" customFormat="1" ht="26" customHeight="1" spans="1:13">
      <c r="A1921" s="8" t="s">
        <v>4339</v>
      </c>
      <c r="B1921" s="8">
        <v>55838</v>
      </c>
      <c r="C1921" s="8"/>
      <c r="D1921" s="9">
        <f t="shared" si="30"/>
        <v>55838</v>
      </c>
      <c r="E1921" s="10">
        <v>43287</v>
      </c>
      <c r="F1921" s="8">
        <v>55838</v>
      </c>
      <c r="G1921" s="9" t="s">
        <v>1122</v>
      </c>
      <c r="H1921" s="11" t="s">
        <v>2655</v>
      </c>
      <c r="I1921" s="12" t="s">
        <v>1124</v>
      </c>
      <c r="J1921" s="16" t="s">
        <v>2656</v>
      </c>
      <c r="K1921" s="17" t="s">
        <v>18</v>
      </c>
      <c r="L1921" s="17" t="s">
        <v>2670</v>
      </c>
      <c r="M1921" s="18"/>
    </row>
    <row r="1922" s="3" customFormat="1" ht="26" customHeight="1" spans="1:13">
      <c r="A1922" s="8" t="s">
        <v>4340</v>
      </c>
      <c r="B1922" s="8">
        <v>30547</v>
      </c>
      <c r="C1922" s="8"/>
      <c r="D1922" s="9">
        <f t="shared" si="30"/>
        <v>30547</v>
      </c>
      <c r="E1922" s="10">
        <v>43287</v>
      </c>
      <c r="F1922" s="8">
        <v>30547</v>
      </c>
      <c r="G1922" s="9" t="s">
        <v>662</v>
      </c>
      <c r="H1922" s="28" t="s">
        <v>663</v>
      </c>
      <c r="I1922" s="12" t="s">
        <v>664</v>
      </c>
      <c r="J1922" s="16" t="s">
        <v>665</v>
      </c>
      <c r="K1922" s="17" t="s">
        <v>18</v>
      </c>
      <c r="L1922" s="17" t="s">
        <v>2672</v>
      </c>
      <c r="M1922" s="18"/>
    </row>
    <row r="1923" s="3" customFormat="1" ht="26" customHeight="1" spans="1:13">
      <c r="A1923" s="8" t="s">
        <v>4341</v>
      </c>
      <c r="B1923" s="8">
        <v>135428</v>
      </c>
      <c r="C1923" s="8"/>
      <c r="D1923" s="9">
        <f t="shared" si="30"/>
        <v>135428</v>
      </c>
      <c r="E1923" s="10">
        <v>43287</v>
      </c>
      <c r="F1923" s="8">
        <v>135428</v>
      </c>
      <c r="G1923" s="9" t="s">
        <v>2194</v>
      </c>
      <c r="H1923" s="11" t="s">
        <v>2195</v>
      </c>
      <c r="I1923" s="12" t="s">
        <v>2196</v>
      </c>
      <c r="J1923" s="16" t="s">
        <v>2197</v>
      </c>
      <c r="K1923" s="17" t="s">
        <v>18</v>
      </c>
      <c r="L1923" s="17" t="s">
        <v>2677</v>
      </c>
      <c r="M1923" s="18"/>
    </row>
    <row r="1924" s="3" customFormat="1" ht="26" customHeight="1" spans="1:13">
      <c r="A1924" s="8" t="s">
        <v>4342</v>
      </c>
      <c r="B1924" s="8">
        <v>3120</v>
      </c>
      <c r="C1924" s="8">
        <v>26</v>
      </c>
      <c r="D1924" s="9">
        <f t="shared" si="30"/>
        <v>3146</v>
      </c>
      <c r="E1924" s="10">
        <v>43287</v>
      </c>
      <c r="F1924" s="8">
        <v>3146</v>
      </c>
      <c r="G1924" s="9" t="s">
        <v>3119</v>
      </c>
      <c r="H1924" s="11" t="s">
        <v>3120</v>
      </c>
      <c r="I1924" s="12" t="s">
        <v>3121</v>
      </c>
      <c r="J1924" s="16" t="s">
        <v>3122</v>
      </c>
      <c r="K1924" s="17" t="s">
        <v>18</v>
      </c>
      <c r="L1924" s="17" t="s">
        <v>2683</v>
      </c>
      <c r="M1924" s="18"/>
    </row>
    <row r="1925" s="3" customFormat="1" ht="26" customHeight="1" spans="1:13">
      <c r="A1925" s="8" t="s">
        <v>4343</v>
      </c>
      <c r="B1925" s="8">
        <v>19000</v>
      </c>
      <c r="C1925" s="8"/>
      <c r="D1925" s="9">
        <f t="shared" si="30"/>
        <v>19000</v>
      </c>
      <c r="E1925" s="10">
        <v>43287</v>
      </c>
      <c r="F1925" s="8">
        <v>5350</v>
      </c>
      <c r="G1925" s="9" t="s">
        <v>1770</v>
      </c>
      <c r="H1925" s="11" t="s">
        <v>1771</v>
      </c>
      <c r="I1925" s="12" t="s">
        <v>1772</v>
      </c>
      <c r="J1925" s="16" t="s">
        <v>1773</v>
      </c>
      <c r="K1925" s="17" t="s">
        <v>18</v>
      </c>
      <c r="L1925" s="17" t="s">
        <v>2685</v>
      </c>
      <c r="M1925" s="18"/>
    </row>
    <row r="1926" s="3" customFormat="1" ht="26" customHeight="1" spans="1:13">
      <c r="A1926" s="8" t="s">
        <v>4344</v>
      </c>
      <c r="B1926" s="8">
        <v>14085</v>
      </c>
      <c r="C1926" s="8"/>
      <c r="D1926" s="9">
        <f t="shared" si="30"/>
        <v>14085</v>
      </c>
      <c r="E1926" s="10">
        <v>43287</v>
      </c>
      <c r="F1926" s="8">
        <v>4225.5</v>
      </c>
      <c r="G1926" s="9" t="s">
        <v>1584</v>
      </c>
      <c r="H1926" s="11" t="s">
        <v>1585</v>
      </c>
      <c r="I1926" s="12" t="s">
        <v>1586</v>
      </c>
      <c r="J1926" s="16" t="s">
        <v>1587</v>
      </c>
      <c r="K1926" s="17" t="s">
        <v>18</v>
      </c>
      <c r="L1926" s="17" t="s">
        <v>2691</v>
      </c>
      <c r="M1926" s="18"/>
    </row>
    <row r="1927" s="3" customFormat="1" ht="26" customHeight="1" spans="1:13">
      <c r="A1927" s="8" t="s">
        <v>4345</v>
      </c>
      <c r="B1927" s="8">
        <v>20825</v>
      </c>
      <c r="C1927" s="8"/>
      <c r="D1927" s="9">
        <f t="shared" si="30"/>
        <v>20825</v>
      </c>
      <c r="E1927" s="10">
        <v>43287</v>
      </c>
      <c r="F1927" s="8">
        <v>6247.5</v>
      </c>
      <c r="G1927" s="9" t="s">
        <v>112</v>
      </c>
      <c r="H1927" s="11" t="s">
        <v>113</v>
      </c>
      <c r="I1927" s="12" t="s">
        <v>114</v>
      </c>
      <c r="J1927" s="16" t="s">
        <v>115</v>
      </c>
      <c r="K1927" s="17" t="s">
        <v>18</v>
      </c>
      <c r="L1927" s="17" t="s">
        <v>2697</v>
      </c>
      <c r="M1927" s="18"/>
    </row>
    <row r="1928" s="3" customFormat="1" ht="26" customHeight="1" spans="1:13">
      <c r="A1928" s="8" t="s">
        <v>4345</v>
      </c>
      <c r="B1928" s="8">
        <v>20825</v>
      </c>
      <c r="C1928" s="8">
        <v>535</v>
      </c>
      <c r="D1928" s="9">
        <f t="shared" si="30"/>
        <v>21360</v>
      </c>
      <c r="E1928" s="10">
        <v>43305</v>
      </c>
      <c r="F1928" s="8">
        <v>15112.5</v>
      </c>
      <c r="G1928" s="9" t="s">
        <v>112</v>
      </c>
      <c r="H1928" s="11" t="s">
        <v>113</v>
      </c>
      <c r="I1928" s="12" t="s">
        <v>114</v>
      </c>
      <c r="J1928" s="16" t="s">
        <v>115</v>
      </c>
      <c r="K1928" s="17" t="s">
        <v>18</v>
      </c>
      <c r="L1928" s="17" t="s">
        <v>2702</v>
      </c>
      <c r="M1928" s="18"/>
    </row>
    <row r="1929" s="3" customFormat="1" ht="26" customHeight="1" spans="1:13">
      <c r="A1929" s="8" t="s">
        <v>4346</v>
      </c>
      <c r="B1929" s="8">
        <v>9892.55</v>
      </c>
      <c r="C1929" s="8"/>
      <c r="D1929" s="9">
        <f t="shared" si="30"/>
        <v>9892.55</v>
      </c>
      <c r="E1929" s="10">
        <v>43287</v>
      </c>
      <c r="F1929" s="8">
        <v>9892.55</v>
      </c>
      <c r="G1929" s="9" t="s">
        <v>2795</v>
      </c>
      <c r="H1929" s="28" t="s">
        <v>2796</v>
      </c>
      <c r="I1929" s="12" t="s">
        <v>2797</v>
      </c>
      <c r="J1929" s="16" t="s">
        <v>2798</v>
      </c>
      <c r="K1929" s="17" t="s">
        <v>18</v>
      </c>
      <c r="L1929" s="17" t="s">
        <v>2708</v>
      </c>
      <c r="M1929" s="18"/>
    </row>
    <row r="1930" s="3" customFormat="1" ht="26" customHeight="1" spans="1:13">
      <c r="A1930" s="8" t="s">
        <v>4347</v>
      </c>
      <c r="B1930" s="8">
        <v>2210</v>
      </c>
      <c r="C1930" s="8"/>
      <c r="D1930" s="9">
        <f t="shared" si="30"/>
        <v>2210</v>
      </c>
      <c r="E1930" s="10">
        <v>43287</v>
      </c>
      <c r="F1930" s="8">
        <v>2210</v>
      </c>
      <c r="G1930" s="9" t="s">
        <v>2803</v>
      </c>
      <c r="H1930" s="28" t="s">
        <v>2804</v>
      </c>
      <c r="I1930" s="12" t="s">
        <v>2805</v>
      </c>
      <c r="J1930" s="16" t="s">
        <v>2806</v>
      </c>
      <c r="K1930" s="17" t="s">
        <v>18</v>
      </c>
      <c r="L1930" s="17" t="s">
        <v>2710</v>
      </c>
      <c r="M1930" s="18"/>
    </row>
    <row r="1931" s="3" customFormat="1" ht="26" customHeight="1" spans="1:13">
      <c r="A1931" s="8" t="s">
        <v>4348</v>
      </c>
      <c r="B1931" s="8">
        <v>8580</v>
      </c>
      <c r="C1931" s="8"/>
      <c r="D1931" s="9">
        <f t="shared" si="30"/>
        <v>8580</v>
      </c>
      <c r="E1931" s="10">
        <v>43287</v>
      </c>
      <c r="F1931" s="8">
        <v>8580</v>
      </c>
      <c r="G1931" s="9" t="s">
        <v>2140</v>
      </c>
      <c r="H1931" s="11" t="s">
        <v>2141</v>
      </c>
      <c r="I1931" s="12" t="s">
        <v>2142</v>
      </c>
      <c r="J1931" s="16" t="s">
        <v>2143</v>
      </c>
      <c r="K1931" s="17" t="s">
        <v>18</v>
      </c>
      <c r="L1931" s="17" t="s">
        <v>2716</v>
      </c>
      <c r="M1931" s="18"/>
    </row>
    <row r="1932" s="3" customFormat="1" ht="26" customHeight="1" spans="1:13">
      <c r="A1932" s="8" t="s">
        <v>4349</v>
      </c>
      <c r="B1932" s="8">
        <v>4670</v>
      </c>
      <c r="C1932" s="8"/>
      <c r="D1932" s="9">
        <f t="shared" si="30"/>
        <v>4670</v>
      </c>
      <c r="E1932" s="10">
        <v>43287</v>
      </c>
      <c r="F1932" s="8">
        <v>4670</v>
      </c>
      <c r="G1932" s="9" t="s">
        <v>3048</v>
      </c>
      <c r="H1932" s="28" t="s">
        <v>3049</v>
      </c>
      <c r="I1932" s="12" t="s">
        <v>3050</v>
      </c>
      <c r="J1932" s="16" t="s">
        <v>3051</v>
      </c>
      <c r="K1932" s="17" t="s">
        <v>18</v>
      </c>
      <c r="L1932" s="17" t="s">
        <v>2718</v>
      </c>
      <c r="M1932" s="18"/>
    </row>
    <row r="1933" s="3" customFormat="1" ht="26" customHeight="1" spans="1:13">
      <c r="A1933" s="8" t="s">
        <v>4350</v>
      </c>
      <c r="B1933" s="8">
        <v>14144</v>
      </c>
      <c r="C1933" s="8"/>
      <c r="D1933" s="9">
        <f t="shared" si="30"/>
        <v>14144</v>
      </c>
      <c r="E1933" s="10">
        <v>43287</v>
      </c>
      <c r="F1933" s="8">
        <v>14144</v>
      </c>
      <c r="G1933" s="9" t="s">
        <v>1445</v>
      </c>
      <c r="H1933" s="11" t="s">
        <v>1446</v>
      </c>
      <c r="I1933" s="12" t="s">
        <v>1447</v>
      </c>
      <c r="J1933" s="16" t="s">
        <v>1448</v>
      </c>
      <c r="K1933" s="17" t="s">
        <v>18</v>
      </c>
      <c r="L1933" s="17" t="s">
        <v>2720</v>
      </c>
      <c r="M1933" s="18"/>
    </row>
    <row r="1934" s="3" customFormat="1" ht="26" customHeight="1" spans="1:13">
      <c r="A1934" s="8" t="s">
        <v>4351</v>
      </c>
      <c r="B1934" s="8">
        <v>134491.5</v>
      </c>
      <c r="C1934" s="8"/>
      <c r="D1934" s="9">
        <f t="shared" si="30"/>
        <v>134491.5</v>
      </c>
      <c r="E1934" s="10">
        <v>43287</v>
      </c>
      <c r="F1934" s="8">
        <v>134491.5</v>
      </c>
      <c r="G1934" s="9" t="s">
        <v>1034</v>
      </c>
      <c r="H1934" s="11" t="s">
        <v>1035</v>
      </c>
      <c r="I1934" s="12" t="s">
        <v>1036</v>
      </c>
      <c r="J1934" s="16" t="s">
        <v>110</v>
      </c>
      <c r="K1934" s="17" t="s">
        <v>18</v>
      </c>
      <c r="L1934" s="17" t="s">
        <v>2722</v>
      </c>
      <c r="M1934" s="18"/>
    </row>
    <row r="1935" s="3" customFormat="1" ht="26" customHeight="1" spans="1:13">
      <c r="A1935" s="8" t="s">
        <v>4352</v>
      </c>
      <c r="B1935" s="8">
        <v>16000</v>
      </c>
      <c r="C1935" s="8"/>
      <c r="D1935" s="9">
        <f t="shared" si="30"/>
        <v>16000</v>
      </c>
      <c r="E1935" s="10">
        <v>43287</v>
      </c>
      <c r="F1935" s="8">
        <v>4800</v>
      </c>
      <c r="G1935" s="9" t="s">
        <v>3036</v>
      </c>
      <c r="H1935" s="11" t="s">
        <v>3037</v>
      </c>
      <c r="I1935" s="12" t="s">
        <v>3038</v>
      </c>
      <c r="J1935" s="16" t="s">
        <v>3039</v>
      </c>
      <c r="K1935" s="17" t="s">
        <v>18</v>
      </c>
      <c r="L1935" s="17" t="s">
        <v>2724</v>
      </c>
      <c r="M1935" s="18"/>
    </row>
    <row r="1936" s="3" customFormat="1" ht="26" customHeight="1" spans="1:13">
      <c r="A1936" s="8" t="s">
        <v>4353</v>
      </c>
      <c r="B1936" s="8">
        <v>4500</v>
      </c>
      <c r="C1936" s="8"/>
      <c r="D1936" s="9">
        <f t="shared" si="30"/>
        <v>4500</v>
      </c>
      <c r="E1936" s="10">
        <v>43287</v>
      </c>
      <c r="F1936" s="8">
        <v>1350</v>
      </c>
      <c r="G1936" s="9" t="s">
        <v>3036</v>
      </c>
      <c r="H1936" s="11" t="s">
        <v>3037</v>
      </c>
      <c r="I1936" s="12" t="s">
        <v>3038</v>
      </c>
      <c r="J1936" s="16" t="s">
        <v>3039</v>
      </c>
      <c r="K1936" s="17" t="s">
        <v>18</v>
      </c>
      <c r="L1936" s="17" t="s">
        <v>2729</v>
      </c>
      <c r="M1936" s="18"/>
    </row>
    <row r="1937" s="3" customFormat="1" ht="26" customHeight="1" spans="1:13">
      <c r="A1937" s="8" t="s">
        <v>4354</v>
      </c>
      <c r="B1937" s="8">
        <v>52392</v>
      </c>
      <c r="C1937" s="8"/>
      <c r="D1937" s="9">
        <f t="shared" si="30"/>
        <v>52392</v>
      </c>
      <c r="E1937" s="10">
        <v>43287</v>
      </c>
      <c r="F1937" s="8">
        <v>52392</v>
      </c>
      <c r="G1937" s="9" t="s">
        <v>740</v>
      </c>
      <c r="H1937" s="11" t="s">
        <v>741</v>
      </c>
      <c r="I1937" s="12" t="s">
        <v>742</v>
      </c>
      <c r="J1937" s="16" t="s">
        <v>743</v>
      </c>
      <c r="K1937" s="17" t="s">
        <v>18</v>
      </c>
      <c r="L1937" s="17" t="s">
        <v>2731</v>
      </c>
      <c r="M1937" s="18"/>
    </row>
    <row r="1938" s="3" customFormat="1" ht="26" customHeight="1" spans="1:13">
      <c r="A1938" s="8" t="s">
        <v>4355</v>
      </c>
      <c r="B1938" s="8">
        <v>595</v>
      </c>
      <c r="C1938" s="8"/>
      <c r="D1938" s="9">
        <f t="shared" si="30"/>
        <v>595</v>
      </c>
      <c r="E1938" s="10">
        <v>43287</v>
      </c>
      <c r="F1938" s="8">
        <v>595</v>
      </c>
      <c r="G1938" s="9" t="s">
        <v>1379</v>
      </c>
      <c r="H1938" s="11" t="s">
        <v>1380</v>
      </c>
      <c r="I1938" s="12" t="s">
        <v>1381</v>
      </c>
      <c r="J1938" s="16" t="s">
        <v>1382</v>
      </c>
      <c r="K1938" s="17" t="s">
        <v>18</v>
      </c>
      <c r="L1938" s="17" t="s">
        <v>2737</v>
      </c>
      <c r="M1938" s="18"/>
    </row>
    <row r="1939" s="3" customFormat="1" ht="26" customHeight="1" spans="1:13">
      <c r="A1939" s="8" t="s">
        <v>4356</v>
      </c>
      <c r="B1939" s="8">
        <v>11759.5</v>
      </c>
      <c r="C1939" s="8"/>
      <c r="D1939" s="9">
        <f t="shared" si="30"/>
        <v>11759.5</v>
      </c>
      <c r="E1939" s="10">
        <v>43287</v>
      </c>
      <c r="F1939" s="8">
        <v>11759.5</v>
      </c>
      <c r="G1939" s="9" t="s">
        <v>621</v>
      </c>
      <c r="H1939" s="11" t="s">
        <v>622</v>
      </c>
      <c r="I1939" s="12" t="s">
        <v>623</v>
      </c>
      <c r="J1939" s="16" t="s">
        <v>624</v>
      </c>
      <c r="K1939" s="17" t="s">
        <v>18</v>
      </c>
      <c r="L1939" s="17" t="s">
        <v>2739</v>
      </c>
      <c r="M1939" s="18"/>
    </row>
    <row r="1940" s="3" customFormat="1" ht="26" customHeight="1" spans="1:13">
      <c r="A1940" s="8" t="s">
        <v>4357</v>
      </c>
      <c r="B1940" s="8">
        <v>13420</v>
      </c>
      <c r="C1940" s="8"/>
      <c r="D1940" s="9">
        <f t="shared" si="30"/>
        <v>13420</v>
      </c>
      <c r="E1940" s="10">
        <v>43287</v>
      </c>
      <c r="F1940" s="8">
        <v>13420</v>
      </c>
      <c r="G1940" s="9" t="s">
        <v>550</v>
      </c>
      <c r="H1940" s="28" t="s">
        <v>551</v>
      </c>
      <c r="I1940" s="12" t="s">
        <v>552</v>
      </c>
      <c r="J1940" s="16" t="s">
        <v>553</v>
      </c>
      <c r="K1940" s="17" t="s">
        <v>18</v>
      </c>
      <c r="L1940" s="17" t="s">
        <v>2745</v>
      </c>
      <c r="M1940" s="18"/>
    </row>
    <row r="1941" s="3" customFormat="1" ht="26" customHeight="1" spans="1:13">
      <c r="A1941" s="8" t="s">
        <v>4358</v>
      </c>
      <c r="B1941" s="8">
        <v>14153</v>
      </c>
      <c r="C1941" s="8"/>
      <c r="D1941" s="9">
        <f t="shared" si="30"/>
        <v>14153</v>
      </c>
      <c r="E1941" s="10">
        <v>43287</v>
      </c>
      <c r="F1941" s="8">
        <v>14153</v>
      </c>
      <c r="G1941" s="9" t="s">
        <v>550</v>
      </c>
      <c r="H1941" s="28" t="s">
        <v>551</v>
      </c>
      <c r="I1941" s="12" t="s">
        <v>552</v>
      </c>
      <c r="J1941" s="16" t="s">
        <v>553</v>
      </c>
      <c r="K1941" s="17" t="s">
        <v>18</v>
      </c>
      <c r="L1941" s="17" t="s">
        <v>2747</v>
      </c>
      <c r="M1941" s="18"/>
    </row>
    <row r="1942" s="3" customFormat="1" ht="26" customHeight="1" spans="1:13">
      <c r="A1942" s="8" t="s">
        <v>4359</v>
      </c>
      <c r="B1942" s="8">
        <v>10314</v>
      </c>
      <c r="C1942" s="8"/>
      <c r="D1942" s="9">
        <f t="shared" si="30"/>
        <v>10314</v>
      </c>
      <c r="E1942" s="10">
        <v>43287</v>
      </c>
      <c r="F1942" s="8">
        <v>10314</v>
      </c>
      <c r="G1942" s="9" t="s">
        <v>1843</v>
      </c>
      <c r="H1942" s="11" t="s">
        <v>1844</v>
      </c>
      <c r="I1942" s="12" t="s">
        <v>1845</v>
      </c>
      <c r="J1942" s="16" t="s">
        <v>1846</v>
      </c>
      <c r="K1942" s="17" t="s">
        <v>18</v>
      </c>
      <c r="L1942" s="17" t="s">
        <v>2753</v>
      </c>
      <c r="M1942" s="18"/>
    </row>
    <row r="1943" s="3" customFormat="1" ht="26" customHeight="1" spans="1:13">
      <c r="A1943" s="8" t="s">
        <v>4360</v>
      </c>
      <c r="B1943" s="8">
        <v>27750</v>
      </c>
      <c r="C1943" s="8"/>
      <c r="D1943" s="9">
        <f t="shared" si="30"/>
        <v>27750</v>
      </c>
      <c r="E1943" s="10">
        <v>43287</v>
      </c>
      <c r="F1943" s="8">
        <v>27750</v>
      </c>
      <c r="G1943" s="9" t="s">
        <v>972</v>
      </c>
      <c r="H1943" s="11" t="s">
        <v>973</v>
      </c>
      <c r="I1943" s="12" t="s">
        <v>974</v>
      </c>
      <c r="J1943" s="16" t="s">
        <v>975</v>
      </c>
      <c r="K1943" s="17" t="s">
        <v>18</v>
      </c>
      <c r="L1943" s="17" t="s">
        <v>2755</v>
      </c>
      <c r="M1943" s="18"/>
    </row>
    <row r="1944" s="3" customFormat="1" ht="26" customHeight="1" spans="1:13">
      <c r="A1944" s="8" t="s">
        <v>4361</v>
      </c>
      <c r="B1944" s="8">
        <v>1370</v>
      </c>
      <c r="C1944" s="8"/>
      <c r="D1944" s="9">
        <f t="shared" ref="D1944:D2007" si="31">SUM(B1944:C1944)</f>
        <v>1370</v>
      </c>
      <c r="E1944" s="10">
        <v>43287</v>
      </c>
      <c r="F1944" s="8">
        <v>1370</v>
      </c>
      <c r="G1944" s="9" t="s">
        <v>4274</v>
      </c>
      <c r="H1944" s="11" t="s">
        <v>4275</v>
      </c>
      <c r="I1944" s="12" t="s">
        <v>4276</v>
      </c>
      <c r="J1944" s="16" t="s">
        <v>4277</v>
      </c>
      <c r="K1944" s="17" t="s">
        <v>18</v>
      </c>
      <c r="L1944" s="17" t="s">
        <v>2757</v>
      </c>
      <c r="M1944" s="18"/>
    </row>
    <row r="1945" s="3" customFormat="1" ht="26" customHeight="1" spans="1:13">
      <c r="A1945" s="8" t="s">
        <v>4362</v>
      </c>
      <c r="B1945" s="8">
        <v>4794</v>
      </c>
      <c r="C1945" s="8"/>
      <c r="D1945" s="9">
        <f t="shared" si="31"/>
        <v>4794</v>
      </c>
      <c r="E1945" s="10">
        <v>43287</v>
      </c>
      <c r="F1945" s="8">
        <v>4794</v>
      </c>
      <c r="G1945" s="9" t="s">
        <v>1227</v>
      </c>
      <c r="H1945" s="11" t="s">
        <v>1228</v>
      </c>
      <c r="I1945" s="12" t="s">
        <v>1229</v>
      </c>
      <c r="J1945" s="16" t="s">
        <v>1230</v>
      </c>
      <c r="K1945" s="17" t="s">
        <v>18</v>
      </c>
      <c r="L1945" s="17" t="s">
        <v>2759</v>
      </c>
      <c r="M1945" s="18"/>
    </row>
    <row r="1946" s="3" customFormat="1" ht="26" customHeight="1" spans="1:13">
      <c r="A1946" s="8" t="s">
        <v>4363</v>
      </c>
      <c r="B1946" s="8">
        <v>6309</v>
      </c>
      <c r="C1946" s="8"/>
      <c r="D1946" s="9">
        <f t="shared" si="31"/>
        <v>6309</v>
      </c>
      <c r="E1946" s="10">
        <v>43287</v>
      </c>
      <c r="F1946" s="8">
        <v>6309</v>
      </c>
      <c r="G1946" s="9" t="s">
        <v>4184</v>
      </c>
      <c r="H1946" s="11" t="s">
        <v>4185</v>
      </c>
      <c r="I1946" s="12" t="s">
        <v>4186</v>
      </c>
      <c r="J1946" s="16" t="s">
        <v>4187</v>
      </c>
      <c r="K1946" s="17" t="s">
        <v>18</v>
      </c>
      <c r="L1946" s="17" t="s">
        <v>2761</v>
      </c>
      <c r="M1946" s="18"/>
    </row>
    <row r="1947" s="3" customFormat="1" ht="26" customHeight="1" spans="1:13">
      <c r="A1947" s="8" t="s">
        <v>4364</v>
      </c>
      <c r="B1947" s="8">
        <v>13220</v>
      </c>
      <c r="C1947" s="8"/>
      <c r="D1947" s="9">
        <f t="shared" si="31"/>
        <v>13220</v>
      </c>
      <c r="E1947" s="10">
        <v>43287</v>
      </c>
      <c r="F1947" s="8">
        <v>13220</v>
      </c>
      <c r="G1947" s="9" t="s">
        <v>2643</v>
      </c>
      <c r="H1947" s="28" t="s">
        <v>2644</v>
      </c>
      <c r="I1947" s="12" t="s">
        <v>2645</v>
      </c>
      <c r="J1947" s="16" t="s">
        <v>2646</v>
      </c>
      <c r="K1947" s="17" t="s">
        <v>18</v>
      </c>
      <c r="L1947" s="17" t="s">
        <v>2763</v>
      </c>
      <c r="M1947" s="18"/>
    </row>
    <row r="1948" s="3" customFormat="1" ht="26" customHeight="1" spans="1:13">
      <c r="A1948" s="8" t="s">
        <v>4365</v>
      </c>
      <c r="B1948" s="8">
        <v>33852</v>
      </c>
      <c r="C1948" s="8"/>
      <c r="D1948" s="9">
        <f t="shared" si="31"/>
        <v>33852</v>
      </c>
      <c r="E1948" s="10">
        <v>43287</v>
      </c>
      <c r="F1948" s="8">
        <v>33852</v>
      </c>
      <c r="G1948" s="9" t="s">
        <v>1525</v>
      </c>
      <c r="H1948" s="11" t="s">
        <v>1526</v>
      </c>
      <c r="I1948" s="12" t="s">
        <v>1527</v>
      </c>
      <c r="J1948" s="16" t="s">
        <v>1528</v>
      </c>
      <c r="K1948" s="17" t="s">
        <v>18</v>
      </c>
      <c r="L1948" s="17" t="s">
        <v>2765</v>
      </c>
      <c r="M1948" s="18"/>
    </row>
    <row r="1949" s="3" customFormat="1" ht="26" customHeight="1" spans="1:13">
      <c r="A1949" s="8" t="s">
        <v>4366</v>
      </c>
      <c r="B1949" s="8">
        <v>2235</v>
      </c>
      <c r="C1949" s="8">
        <v>43.5</v>
      </c>
      <c r="D1949" s="9">
        <f t="shared" si="31"/>
        <v>2278.5</v>
      </c>
      <c r="E1949" s="10">
        <v>43290</v>
      </c>
      <c r="F1949" s="8">
        <v>2278.5</v>
      </c>
      <c r="G1949" s="9" t="s">
        <v>4303</v>
      </c>
      <c r="H1949" s="11" t="s">
        <v>4367</v>
      </c>
      <c r="I1949" s="12" t="s">
        <v>4305</v>
      </c>
      <c r="J1949" s="16" t="s">
        <v>4306</v>
      </c>
      <c r="K1949" s="17" t="s">
        <v>18</v>
      </c>
      <c r="L1949" s="17" t="s">
        <v>2767</v>
      </c>
      <c r="M1949" s="18"/>
    </row>
    <row r="1950" s="3" customFormat="1" ht="26" customHeight="1" spans="1:13">
      <c r="A1950" s="8" t="s">
        <v>4368</v>
      </c>
      <c r="B1950" s="8">
        <v>115640</v>
      </c>
      <c r="C1950" s="8">
        <v>2955</v>
      </c>
      <c r="D1950" s="9">
        <f t="shared" si="31"/>
        <v>118595</v>
      </c>
      <c r="E1950" s="10">
        <v>43290</v>
      </c>
      <c r="F1950" s="8">
        <v>34692</v>
      </c>
      <c r="G1950" s="9" t="s">
        <v>4369</v>
      </c>
      <c r="H1950" s="11" t="s">
        <v>4370</v>
      </c>
      <c r="I1950" s="12" t="s">
        <v>4371</v>
      </c>
      <c r="J1950" s="16" t="s">
        <v>4372</v>
      </c>
      <c r="K1950" s="17" t="s">
        <v>18</v>
      </c>
      <c r="L1950" s="17" t="s">
        <v>2769</v>
      </c>
      <c r="M1950" s="18"/>
    </row>
    <row r="1951" s="3" customFormat="1" ht="26" customHeight="1" spans="1:13">
      <c r="A1951" s="8" t="s">
        <v>4373</v>
      </c>
      <c r="B1951" s="8">
        <v>11224.5</v>
      </c>
      <c r="C1951" s="8"/>
      <c r="D1951" s="9">
        <f t="shared" si="31"/>
        <v>11224.5</v>
      </c>
      <c r="E1951" s="10">
        <v>43290</v>
      </c>
      <c r="F1951" s="8">
        <v>11224.5</v>
      </c>
      <c r="G1951" s="9" t="s">
        <v>1445</v>
      </c>
      <c r="H1951" s="11" t="s">
        <v>1446</v>
      </c>
      <c r="I1951" s="12" t="s">
        <v>1447</v>
      </c>
      <c r="J1951" s="16" t="s">
        <v>1448</v>
      </c>
      <c r="K1951" s="17" t="s">
        <v>18</v>
      </c>
      <c r="L1951" s="17" t="s">
        <v>2771</v>
      </c>
      <c r="M1951" s="18"/>
    </row>
    <row r="1952" s="3" customFormat="1" ht="26" customHeight="1" spans="1:13">
      <c r="A1952" s="8" t="s">
        <v>4374</v>
      </c>
      <c r="B1952" s="8">
        <v>57000</v>
      </c>
      <c r="C1952" s="8"/>
      <c r="D1952" s="9">
        <f t="shared" si="31"/>
        <v>57000</v>
      </c>
      <c r="E1952" s="10">
        <v>43290</v>
      </c>
      <c r="F1952" s="8">
        <v>17100</v>
      </c>
      <c r="G1952" s="9" t="s">
        <v>1770</v>
      </c>
      <c r="H1952" s="11" t="s">
        <v>1771</v>
      </c>
      <c r="I1952" s="12" t="s">
        <v>1772</v>
      </c>
      <c r="J1952" s="16" t="s">
        <v>1773</v>
      </c>
      <c r="K1952" s="17" t="s">
        <v>18</v>
      </c>
      <c r="L1952" s="17" t="s">
        <v>2773</v>
      </c>
      <c r="M1952" s="18"/>
    </row>
    <row r="1953" s="3" customFormat="1" ht="26" customHeight="1" spans="1:13">
      <c r="A1953" s="8" t="s">
        <v>4375</v>
      </c>
      <c r="B1953" s="8">
        <v>3675</v>
      </c>
      <c r="C1953" s="8"/>
      <c r="D1953" s="9">
        <f t="shared" si="31"/>
        <v>3675</v>
      </c>
      <c r="E1953" s="10">
        <v>43290</v>
      </c>
      <c r="F1953" s="8">
        <v>3675</v>
      </c>
      <c r="G1953" s="9" t="s">
        <v>1117</v>
      </c>
      <c r="H1953" s="11" t="s">
        <v>1118</v>
      </c>
      <c r="I1953" s="12" t="s">
        <v>1119</v>
      </c>
      <c r="J1953" s="16" t="s">
        <v>1120</v>
      </c>
      <c r="K1953" s="17" t="s">
        <v>18</v>
      </c>
      <c r="L1953" s="17" t="s">
        <v>2775</v>
      </c>
      <c r="M1953" s="18"/>
    </row>
    <row r="1954" s="3" customFormat="1" ht="26" customHeight="1" spans="1:13">
      <c r="A1954" s="8" t="s">
        <v>4376</v>
      </c>
      <c r="B1954" s="8">
        <v>52416</v>
      </c>
      <c r="C1954" s="8"/>
      <c r="D1954" s="9">
        <f t="shared" si="31"/>
        <v>52416</v>
      </c>
      <c r="E1954" s="10">
        <v>43290</v>
      </c>
      <c r="F1954" s="8">
        <v>15724.8</v>
      </c>
      <c r="G1954" s="9" t="s">
        <v>26</v>
      </c>
      <c r="H1954" s="11" t="s">
        <v>27</v>
      </c>
      <c r="I1954" s="12" t="s">
        <v>28</v>
      </c>
      <c r="J1954" s="16" t="s">
        <v>29</v>
      </c>
      <c r="K1954" s="17" t="s">
        <v>18</v>
      </c>
      <c r="L1954" s="17" t="s">
        <v>2781</v>
      </c>
      <c r="M1954" s="18"/>
    </row>
    <row r="1955" s="3" customFormat="1" ht="26" customHeight="1" spans="1:13">
      <c r="A1955" s="8" t="s">
        <v>4376</v>
      </c>
      <c r="B1955" s="8">
        <v>52416</v>
      </c>
      <c r="C1955" s="8"/>
      <c r="D1955" s="9">
        <f t="shared" si="31"/>
        <v>52416</v>
      </c>
      <c r="E1955" s="10">
        <v>43309</v>
      </c>
      <c r="F1955" s="8">
        <v>36691.2</v>
      </c>
      <c r="G1955" s="9" t="s">
        <v>26</v>
      </c>
      <c r="H1955" s="11" t="s">
        <v>27</v>
      </c>
      <c r="I1955" s="12" t="s">
        <v>28</v>
      </c>
      <c r="J1955" s="16" t="s">
        <v>29</v>
      </c>
      <c r="K1955" s="17" t="s">
        <v>18</v>
      </c>
      <c r="L1955" s="17" t="s">
        <v>2783</v>
      </c>
      <c r="M1955" s="18"/>
    </row>
    <row r="1956" s="3" customFormat="1" ht="26" customHeight="1" spans="1:13">
      <c r="A1956" s="8" t="s">
        <v>4377</v>
      </c>
      <c r="B1956" s="8">
        <v>19249.5</v>
      </c>
      <c r="C1956" s="8"/>
      <c r="D1956" s="9">
        <f t="shared" si="31"/>
        <v>19249.5</v>
      </c>
      <c r="E1956" s="10">
        <v>43290</v>
      </c>
      <c r="F1956" s="8">
        <v>19249.5</v>
      </c>
      <c r="G1956" s="9" t="s">
        <v>1992</v>
      </c>
      <c r="H1956" s="11" t="s">
        <v>1643</v>
      </c>
      <c r="I1956" s="12" t="s">
        <v>1644</v>
      </c>
      <c r="J1956" s="16" t="s">
        <v>1645</v>
      </c>
      <c r="K1956" s="17" t="s">
        <v>18</v>
      </c>
      <c r="L1956" s="17" t="s">
        <v>2785</v>
      </c>
      <c r="M1956" s="18"/>
    </row>
    <row r="1957" s="3" customFormat="1" ht="26" customHeight="1" spans="1:13">
      <c r="A1957" s="8" t="s">
        <v>4378</v>
      </c>
      <c r="B1957" s="8">
        <v>3150</v>
      </c>
      <c r="C1957" s="8"/>
      <c r="D1957" s="9">
        <f t="shared" si="31"/>
        <v>3150</v>
      </c>
      <c r="E1957" s="10">
        <v>43290</v>
      </c>
      <c r="F1957" s="8">
        <v>3150</v>
      </c>
      <c r="G1957" s="9" t="s">
        <v>1019</v>
      </c>
      <c r="H1957" s="28" t="s">
        <v>1020</v>
      </c>
      <c r="I1957" s="12" t="s">
        <v>1021</v>
      </c>
      <c r="J1957" s="16" t="s">
        <v>1022</v>
      </c>
      <c r="K1957" s="17" t="s">
        <v>18</v>
      </c>
      <c r="L1957" s="17" t="s">
        <v>2787</v>
      </c>
      <c r="M1957" s="18"/>
    </row>
    <row r="1958" s="3" customFormat="1" ht="26" customHeight="1" spans="1:13">
      <c r="A1958" s="8" t="s">
        <v>4379</v>
      </c>
      <c r="B1958" s="8">
        <v>8640</v>
      </c>
      <c r="C1958" s="8"/>
      <c r="D1958" s="9">
        <f t="shared" si="31"/>
        <v>8640</v>
      </c>
      <c r="E1958" s="10">
        <v>43290</v>
      </c>
      <c r="F1958" s="8">
        <v>8640</v>
      </c>
      <c r="G1958" s="9" t="s">
        <v>26</v>
      </c>
      <c r="H1958" s="11" t="s">
        <v>27</v>
      </c>
      <c r="I1958" s="12" t="s">
        <v>28</v>
      </c>
      <c r="J1958" s="16" t="s">
        <v>29</v>
      </c>
      <c r="K1958" s="17" t="s">
        <v>18</v>
      </c>
      <c r="L1958" s="17" t="s">
        <v>2789</v>
      </c>
      <c r="M1958" s="18"/>
    </row>
    <row r="1959" s="3" customFormat="1" ht="26" customHeight="1" spans="1:13">
      <c r="A1959" s="8" t="s">
        <v>4380</v>
      </c>
      <c r="B1959" s="8">
        <v>13110</v>
      </c>
      <c r="C1959" s="8">
        <v>206</v>
      </c>
      <c r="D1959" s="9">
        <f t="shared" si="31"/>
        <v>13316</v>
      </c>
      <c r="E1959" s="10">
        <v>43290</v>
      </c>
      <c r="F1959" s="8">
        <v>13316</v>
      </c>
      <c r="G1959" s="9" t="s">
        <v>730</v>
      </c>
      <c r="H1959" s="11" t="s">
        <v>731</v>
      </c>
      <c r="I1959" s="12" t="s">
        <v>732</v>
      </c>
      <c r="J1959" s="16" t="s">
        <v>733</v>
      </c>
      <c r="K1959" s="17" t="s">
        <v>18</v>
      </c>
      <c r="L1959" s="17" t="s">
        <v>2791</v>
      </c>
      <c r="M1959" s="18"/>
    </row>
    <row r="1960" s="3" customFormat="1" ht="26" customHeight="1" spans="1:13">
      <c r="A1960" s="8" t="s">
        <v>4381</v>
      </c>
      <c r="B1960" s="8">
        <v>10801</v>
      </c>
      <c r="C1960" s="8">
        <v>413</v>
      </c>
      <c r="D1960" s="9">
        <f t="shared" si="31"/>
        <v>11214</v>
      </c>
      <c r="E1960" s="10">
        <v>43290</v>
      </c>
      <c r="F1960" s="8">
        <v>11214</v>
      </c>
      <c r="G1960" s="9" t="s">
        <v>2726</v>
      </c>
      <c r="H1960" s="11" t="s">
        <v>2727</v>
      </c>
      <c r="I1960" s="12" t="s">
        <v>2728</v>
      </c>
      <c r="J1960" s="16" t="s">
        <v>1196</v>
      </c>
      <c r="K1960" s="17" t="s">
        <v>18</v>
      </c>
      <c r="L1960" s="17" t="s">
        <v>2793</v>
      </c>
      <c r="M1960" s="18"/>
    </row>
    <row r="1961" s="3" customFormat="1" ht="26" customHeight="1" spans="1:13">
      <c r="A1961" s="8" t="s">
        <v>4382</v>
      </c>
      <c r="B1961" s="8">
        <v>6818.4</v>
      </c>
      <c r="C1961" s="8">
        <v>335</v>
      </c>
      <c r="D1961" s="9">
        <f t="shared" si="31"/>
        <v>7153.4</v>
      </c>
      <c r="E1961" s="10">
        <v>43291</v>
      </c>
      <c r="F1961" s="8">
        <v>7153.4</v>
      </c>
      <c r="G1961" s="9" t="s">
        <v>657</v>
      </c>
      <c r="H1961" s="28" t="s">
        <v>658</v>
      </c>
      <c r="I1961" s="12" t="s">
        <v>659</v>
      </c>
      <c r="J1961" s="16" t="s">
        <v>660</v>
      </c>
      <c r="K1961" s="17" t="s">
        <v>18</v>
      </c>
      <c r="L1961" s="17" t="s">
        <v>2799</v>
      </c>
      <c r="M1961" s="18"/>
    </row>
    <row r="1962" s="3" customFormat="1" ht="26" customHeight="1" spans="1:13">
      <c r="A1962" s="8" t="s">
        <v>4383</v>
      </c>
      <c r="B1962" s="8">
        <v>17077.6</v>
      </c>
      <c r="C1962" s="8">
        <v>229.5</v>
      </c>
      <c r="D1962" s="9">
        <f t="shared" si="31"/>
        <v>17307.1</v>
      </c>
      <c r="E1962" s="10">
        <v>43291</v>
      </c>
      <c r="F1962" s="8">
        <v>17307.1</v>
      </c>
      <c r="G1962" s="9" t="s">
        <v>4384</v>
      </c>
      <c r="H1962" s="11" t="s">
        <v>4385</v>
      </c>
      <c r="I1962" s="12" t="s">
        <v>4386</v>
      </c>
      <c r="J1962" s="16" t="s">
        <v>370</v>
      </c>
      <c r="K1962" s="17" t="s">
        <v>18</v>
      </c>
      <c r="L1962" s="17" t="s">
        <v>2801</v>
      </c>
      <c r="M1962" s="18"/>
    </row>
    <row r="1963" s="3" customFormat="1" ht="26" customHeight="1" spans="1:13">
      <c r="A1963" s="8" t="s">
        <v>4387</v>
      </c>
      <c r="B1963" s="8">
        <v>49980</v>
      </c>
      <c r="C1963" s="8">
        <v>3000</v>
      </c>
      <c r="D1963" s="9">
        <f t="shared" si="31"/>
        <v>52980</v>
      </c>
      <c r="E1963" s="10">
        <v>43291</v>
      </c>
      <c r="F1963" s="8">
        <v>52980</v>
      </c>
      <c r="G1963" s="9" t="s">
        <v>530</v>
      </c>
      <c r="H1963" s="11" t="s">
        <v>4388</v>
      </c>
      <c r="I1963" s="12" t="s">
        <v>532</v>
      </c>
      <c r="J1963" s="16" t="s">
        <v>533</v>
      </c>
      <c r="K1963" s="17" t="s">
        <v>18</v>
      </c>
      <c r="L1963" s="17" t="s">
        <v>2807</v>
      </c>
      <c r="M1963" s="18"/>
    </row>
    <row r="1964" s="3" customFormat="1" ht="26" customHeight="1" spans="1:13">
      <c r="A1964" s="8" t="s">
        <v>4389</v>
      </c>
      <c r="B1964" s="8">
        <v>8350</v>
      </c>
      <c r="C1964" s="8">
        <v>400</v>
      </c>
      <c r="D1964" s="9">
        <f t="shared" si="31"/>
        <v>8750</v>
      </c>
      <c r="E1964" s="10">
        <v>43291</v>
      </c>
      <c r="F1964" s="8">
        <v>2505</v>
      </c>
      <c r="G1964" s="9" t="s">
        <v>4390</v>
      </c>
      <c r="H1964" s="11" t="s">
        <v>4391</v>
      </c>
      <c r="I1964" s="12" t="s">
        <v>4392</v>
      </c>
      <c r="J1964" s="16" t="s">
        <v>4393</v>
      </c>
      <c r="K1964" s="17" t="s">
        <v>18</v>
      </c>
      <c r="L1964" s="17" t="s">
        <v>2809</v>
      </c>
      <c r="M1964" s="18"/>
    </row>
    <row r="1965" s="3" customFormat="1" ht="26" customHeight="1" spans="1:13">
      <c r="A1965" s="8" t="s">
        <v>4389</v>
      </c>
      <c r="B1965" s="8">
        <v>8350</v>
      </c>
      <c r="C1965" s="8"/>
      <c r="D1965" s="9">
        <f t="shared" si="31"/>
        <v>8350</v>
      </c>
      <c r="E1965" s="10">
        <v>43297</v>
      </c>
      <c r="F1965" s="8">
        <v>6245</v>
      </c>
      <c r="G1965" s="9" t="s">
        <v>4390</v>
      </c>
      <c r="H1965" s="11" t="s">
        <v>4391</v>
      </c>
      <c r="I1965" s="12" t="s">
        <v>4392</v>
      </c>
      <c r="J1965" s="16" t="s">
        <v>4393</v>
      </c>
      <c r="K1965" s="17" t="s">
        <v>18</v>
      </c>
      <c r="L1965" s="17" t="s">
        <v>2815</v>
      </c>
      <c r="M1965" s="18"/>
    </row>
    <row r="1966" s="3" customFormat="1" ht="26" customHeight="1" spans="1:13">
      <c r="A1966" s="8" t="s">
        <v>4394</v>
      </c>
      <c r="B1966" s="8">
        <v>28470</v>
      </c>
      <c r="C1966" s="8"/>
      <c r="D1966" s="9">
        <f t="shared" si="31"/>
        <v>28470</v>
      </c>
      <c r="E1966" s="10">
        <v>43291</v>
      </c>
      <c r="F1966" s="8">
        <v>8541</v>
      </c>
      <c r="G1966" s="9" t="s">
        <v>3710</v>
      </c>
      <c r="H1966" s="11" t="s">
        <v>3711</v>
      </c>
      <c r="I1966" s="12" t="s">
        <v>3712</v>
      </c>
      <c r="J1966" s="16" t="s">
        <v>3713</v>
      </c>
      <c r="K1966" s="17" t="s">
        <v>18</v>
      </c>
      <c r="L1966" s="17" t="s">
        <v>2821</v>
      </c>
      <c r="M1966" s="18"/>
    </row>
    <row r="1967" s="3" customFormat="1" ht="26" customHeight="1" spans="1:13">
      <c r="A1967" s="8" t="s">
        <v>4395</v>
      </c>
      <c r="B1967" s="8">
        <v>8430</v>
      </c>
      <c r="C1967" s="8"/>
      <c r="D1967" s="9">
        <f t="shared" si="31"/>
        <v>8430</v>
      </c>
      <c r="E1967" s="10">
        <v>43291</v>
      </c>
      <c r="F1967" s="8">
        <v>8430</v>
      </c>
      <c r="G1967" s="9" t="s">
        <v>2615</v>
      </c>
      <c r="H1967" s="11" t="s">
        <v>2616</v>
      </c>
      <c r="I1967" s="12" t="s">
        <v>2617</v>
      </c>
      <c r="J1967" s="16" t="s">
        <v>2618</v>
      </c>
      <c r="K1967" s="17" t="s">
        <v>18</v>
      </c>
      <c r="L1967" s="17" t="s">
        <v>2823</v>
      </c>
      <c r="M1967" s="18"/>
    </row>
    <row r="1968" s="3" customFormat="1" ht="26" customHeight="1" spans="1:13">
      <c r="A1968" s="8" t="s">
        <v>4396</v>
      </c>
      <c r="B1968" s="8">
        <v>7650</v>
      </c>
      <c r="C1968" s="8"/>
      <c r="D1968" s="9">
        <f t="shared" si="31"/>
        <v>7650</v>
      </c>
      <c r="E1968" s="10">
        <v>43291</v>
      </c>
      <c r="F1968" s="8">
        <v>7650</v>
      </c>
      <c r="G1968" s="9" t="s">
        <v>2837</v>
      </c>
      <c r="H1968" s="11" t="s">
        <v>2838</v>
      </c>
      <c r="I1968" s="12" t="s">
        <v>2839</v>
      </c>
      <c r="J1968" s="16" t="s">
        <v>2840</v>
      </c>
      <c r="K1968" s="17" t="s">
        <v>18</v>
      </c>
      <c r="L1968" s="17" t="s">
        <v>2825</v>
      </c>
      <c r="M1968" s="18"/>
    </row>
    <row r="1969" s="3" customFormat="1" ht="26" customHeight="1" spans="1:13">
      <c r="A1969" s="8" t="s">
        <v>4397</v>
      </c>
      <c r="B1969" s="8">
        <v>7610</v>
      </c>
      <c r="C1969" s="8"/>
      <c r="D1969" s="9">
        <f t="shared" si="31"/>
        <v>7610</v>
      </c>
      <c r="E1969" s="10">
        <v>43291</v>
      </c>
      <c r="F1969" s="8">
        <v>7610</v>
      </c>
      <c r="G1969" s="9" t="s">
        <v>2615</v>
      </c>
      <c r="H1969" s="11" t="s">
        <v>2616</v>
      </c>
      <c r="I1969" s="12" t="s">
        <v>2617</v>
      </c>
      <c r="J1969" s="16" t="s">
        <v>2618</v>
      </c>
      <c r="K1969" s="17" t="s">
        <v>18</v>
      </c>
      <c r="L1969" s="17" t="s">
        <v>2827</v>
      </c>
      <c r="M1969" s="18"/>
    </row>
    <row r="1970" s="3" customFormat="1" ht="26" customHeight="1" spans="1:13">
      <c r="A1970" s="8" t="s">
        <v>4398</v>
      </c>
      <c r="B1970" s="8">
        <v>142800</v>
      </c>
      <c r="C1970" s="8"/>
      <c r="D1970" s="9">
        <f t="shared" si="31"/>
        <v>142800</v>
      </c>
      <c r="E1970" s="10">
        <v>43291</v>
      </c>
      <c r="F1970" s="8">
        <v>42840</v>
      </c>
      <c r="G1970" s="9" t="s">
        <v>4399</v>
      </c>
      <c r="H1970" s="11" t="s">
        <v>4400</v>
      </c>
      <c r="I1970" s="12" t="s">
        <v>4401</v>
      </c>
      <c r="J1970" s="16" t="s">
        <v>4402</v>
      </c>
      <c r="K1970" s="17" t="s">
        <v>18</v>
      </c>
      <c r="L1970" s="17" t="s">
        <v>2829</v>
      </c>
      <c r="M1970" s="18"/>
    </row>
    <row r="1971" s="3" customFormat="1" ht="26" customHeight="1" spans="1:13">
      <c r="A1971" s="8" t="s">
        <v>4403</v>
      </c>
      <c r="B1971" s="8">
        <v>40075</v>
      </c>
      <c r="C1971" s="8"/>
      <c r="D1971" s="9">
        <f t="shared" si="31"/>
        <v>40075</v>
      </c>
      <c r="E1971" s="10">
        <v>43291</v>
      </c>
      <c r="F1971" s="8">
        <v>12022.5</v>
      </c>
      <c r="G1971" s="9" t="s">
        <v>2064</v>
      </c>
      <c r="H1971" s="28" t="s">
        <v>3447</v>
      </c>
      <c r="I1971" s="12" t="s">
        <v>131</v>
      </c>
      <c r="J1971" s="16" t="s">
        <v>132</v>
      </c>
      <c r="K1971" s="17" t="s">
        <v>18</v>
      </c>
      <c r="L1971" s="17" t="s">
        <v>2835</v>
      </c>
      <c r="M1971" s="18"/>
    </row>
    <row r="1972" s="3" customFormat="1" ht="26" customHeight="1" spans="1:13">
      <c r="A1972" s="8" t="s">
        <v>4404</v>
      </c>
      <c r="B1972" s="8">
        <v>19760</v>
      </c>
      <c r="C1972" s="8"/>
      <c r="D1972" s="9">
        <f t="shared" si="31"/>
        <v>19760</v>
      </c>
      <c r="E1972" s="10">
        <v>43291</v>
      </c>
      <c r="F1972" s="8">
        <v>5928</v>
      </c>
      <c r="G1972" s="9" t="s">
        <v>730</v>
      </c>
      <c r="H1972" s="11" t="s">
        <v>731</v>
      </c>
      <c r="I1972" s="12" t="s">
        <v>732</v>
      </c>
      <c r="J1972" s="16" t="s">
        <v>733</v>
      </c>
      <c r="K1972" s="17" t="s">
        <v>18</v>
      </c>
      <c r="L1972" s="17" t="s">
        <v>2841</v>
      </c>
      <c r="M1972" s="18"/>
    </row>
    <row r="1973" s="3" customFormat="1" ht="26" customHeight="1" spans="1:13">
      <c r="A1973" s="8" t="s">
        <v>4405</v>
      </c>
      <c r="B1973" s="8">
        <v>22360</v>
      </c>
      <c r="C1973" s="8"/>
      <c r="D1973" s="9">
        <f t="shared" si="31"/>
        <v>22360</v>
      </c>
      <c r="E1973" s="10">
        <v>43291</v>
      </c>
      <c r="F1973" s="8">
        <v>6708</v>
      </c>
      <c r="G1973" s="9" t="s">
        <v>4106</v>
      </c>
      <c r="H1973" s="11" t="s">
        <v>4107</v>
      </c>
      <c r="I1973" s="12" t="s">
        <v>4406</v>
      </c>
      <c r="J1973" s="16" t="s">
        <v>2556</v>
      </c>
      <c r="K1973" s="17" t="s">
        <v>18</v>
      </c>
      <c r="L1973" s="17" t="s">
        <v>2843</v>
      </c>
      <c r="M1973" s="18"/>
    </row>
    <row r="1974" s="3" customFormat="1" ht="26" customHeight="1" spans="1:13">
      <c r="A1974" s="8" t="s">
        <v>4407</v>
      </c>
      <c r="B1974" s="8">
        <v>3716</v>
      </c>
      <c r="C1974" s="8"/>
      <c r="D1974" s="9">
        <f t="shared" si="31"/>
        <v>3716</v>
      </c>
      <c r="E1974" s="10">
        <v>43291</v>
      </c>
      <c r="F1974" s="8">
        <v>3716</v>
      </c>
      <c r="G1974" s="9" t="s">
        <v>3282</v>
      </c>
      <c r="H1974" s="11" t="s">
        <v>3283</v>
      </c>
      <c r="I1974" s="12" t="s">
        <v>3284</v>
      </c>
      <c r="J1974" s="16" t="s">
        <v>3285</v>
      </c>
      <c r="K1974" s="17" t="s">
        <v>18</v>
      </c>
      <c r="L1974" s="17" t="s">
        <v>2845</v>
      </c>
      <c r="M1974" s="18"/>
    </row>
    <row r="1975" s="3" customFormat="1" ht="26" customHeight="1" spans="1:13">
      <c r="A1975" s="8" t="s">
        <v>4408</v>
      </c>
      <c r="B1975" s="8">
        <v>3202.5</v>
      </c>
      <c r="C1975" s="8">
        <v>135</v>
      </c>
      <c r="D1975" s="9">
        <f t="shared" si="31"/>
        <v>3337.5</v>
      </c>
      <c r="E1975" s="10">
        <v>43291</v>
      </c>
      <c r="F1975" s="8">
        <v>3337.5</v>
      </c>
      <c r="G1975" s="9" t="s">
        <v>311</v>
      </c>
      <c r="H1975" s="11" t="s">
        <v>312</v>
      </c>
      <c r="I1975" s="12" t="s">
        <v>313</v>
      </c>
      <c r="J1975" s="16" t="s">
        <v>314</v>
      </c>
      <c r="K1975" s="17" t="s">
        <v>18</v>
      </c>
      <c r="L1975" s="17" t="s">
        <v>2847</v>
      </c>
      <c r="M1975" s="18"/>
    </row>
    <row r="1976" s="3" customFormat="1" ht="26" customHeight="1" spans="1:13">
      <c r="A1976" s="8" t="s">
        <v>4409</v>
      </c>
      <c r="B1976" s="8">
        <v>1880</v>
      </c>
      <c r="C1976" s="8"/>
      <c r="D1976" s="9">
        <f t="shared" si="31"/>
        <v>1880</v>
      </c>
      <c r="E1976" s="10">
        <v>43291</v>
      </c>
      <c r="F1976" s="8">
        <v>1880</v>
      </c>
      <c r="G1976" s="9" t="s">
        <v>911</v>
      </c>
      <c r="H1976" s="11" t="s">
        <v>912</v>
      </c>
      <c r="I1976" s="12" t="s">
        <v>913</v>
      </c>
      <c r="J1976" s="16" t="s">
        <v>914</v>
      </c>
      <c r="K1976" s="17" t="s">
        <v>18</v>
      </c>
      <c r="L1976" s="17" t="s">
        <v>2849</v>
      </c>
      <c r="M1976" s="18"/>
    </row>
    <row r="1977" s="3" customFormat="1" ht="26" customHeight="1" spans="1:13">
      <c r="A1977" s="8" t="s">
        <v>4410</v>
      </c>
      <c r="B1977" s="8">
        <v>28170</v>
      </c>
      <c r="C1977" s="8"/>
      <c r="D1977" s="9">
        <f t="shared" si="31"/>
        <v>28170</v>
      </c>
      <c r="E1977" s="10">
        <v>43291</v>
      </c>
      <c r="F1977" s="8">
        <v>28170</v>
      </c>
      <c r="G1977" s="9" t="s">
        <v>1117</v>
      </c>
      <c r="H1977" s="11" t="s">
        <v>1118</v>
      </c>
      <c r="I1977" s="12" t="s">
        <v>1119</v>
      </c>
      <c r="J1977" s="16" t="s">
        <v>1120</v>
      </c>
      <c r="K1977" s="17" t="s">
        <v>18</v>
      </c>
      <c r="L1977" s="17" t="s">
        <v>2851</v>
      </c>
      <c r="M1977" s="18"/>
    </row>
    <row r="1978" s="3" customFormat="1" ht="26" customHeight="1" spans="1:13">
      <c r="A1978" s="8" t="s">
        <v>4411</v>
      </c>
      <c r="B1978" s="8">
        <v>12600</v>
      </c>
      <c r="C1978" s="8"/>
      <c r="D1978" s="9">
        <f t="shared" si="31"/>
        <v>12600</v>
      </c>
      <c r="E1978" s="10">
        <v>43291</v>
      </c>
      <c r="F1978" s="8">
        <v>12600</v>
      </c>
      <c r="G1978" s="9" t="s">
        <v>2997</v>
      </c>
      <c r="H1978" s="11" t="s">
        <v>2998</v>
      </c>
      <c r="I1978" s="12" t="s">
        <v>4412</v>
      </c>
      <c r="J1978" s="16" t="s">
        <v>3000</v>
      </c>
      <c r="K1978" s="17" t="s">
        <v>18</v>
      </c>
      <c r="L1978" s="17" t="s">
        <v>2853</v>
      </c>
      <c r="M1978" s="18"/>
    </row>
    <row r="1979" s="3" customFormat="1" ht="26" customHeight="1" spans="1:13">
      <c r="A1979" s="8" t="s">
        <v>4413</v>
      </c>
      <c r="B1979" s="8">
        <v>73600</v>
      </c>
      <c r="C1979" s="8">
        <v>2059</v>
      </c>
      <c r="D1979" s="9">
        <f t="shared" si="31"/>
        <v>75659</v>
      </c>
      <c r="E1979" s="10">
        <v>43292</v>
      </c>
      <c r="F1979" s="8">
        <v>75659</v>
      </c>
      <c r="G1979" s="9" t="s">
        <v>922</v>
      </c>
      <c r="H1979" s="11" t="s">
        <v>923</v>
      </c>
      <c r="I1979" s="12" t="s">
        <v>4414</v>
      </c>
      <c r="J1979" s="16" t="s">
        <v>925</v>
      </c>
      <c r="K1979" s="17" t="s">
        <v>18</v>
      </c>
      <c r="L1979" s="17" t="s">
        <v>2855</v>
      </c>
      <c r="M1979" s="18"/>
    </row>
    <row r="1980" s="3" customFormat="1" ht="26" customHeight="1" spans="1:13">
      <c r="A1980" s="8" t="s">
        <v>4415</v>
      </c>
      <c r="B1980" s="8">
        <v>460</v>
      </c>
      <c r="C1980" s="8"/>
      <c r="D1980" s="9">
        <f t="shared" si="31"/>
        <v>460</v>
      </c>
      <c r="E1980" s="10">
        <v>43292</v>
      </c>
      <c r="F1980" s="8">
        <v>460</v>
      </c>
      <c r="G1980" s="9" t="s">
        <v>662</v>
      </c>
      <c r="H1980" s="28" t="s">
        <v>663</v>
      </c>
      <c r="I1980" s="12" t="s">
        <v>664</v>
      </c>
      <c r="J1980" s="16" t="s">
        <v>665</v>
      </c>
      <c r="K1980" s="17" t="s">
        <v>18</v>
      </c>
      <c r="L1980" s="17" t="s">
        <v>2857</v>
      </c>
      <c r="M1980" s="18"/>
    </row>
    <row r="1981" s="3" customFormat="1" ht="26" customHeight="1" spans="1:13">
      <c r="A1981" s="8" t="s">
        <v>4416</v>
      </c>
      <c r="B1981" s="8">
        <v>7026</v>
      </c>
      <c r="C1981" s="8"/>
      <c r="D1981" s="9">
        <f t="shared" si="31"/>
        <v>7026</v>
      </c>
      <c r="E1981" s="10">
        <v>43292</v>
      </c>
      <c r="F1981" s="8">
        <v>7026</v>
      </c>
      <c r="G1981" s="9" t="s">
        <v>2010</v>
      </c>
      <c r="H1981" s="11" t="s">
        <v>2011</v>
      </c>
      <c r="I1981" s="12" t="s">
        <v>2012</v>
      </c>
      <c r="J1981" s="16" t="s">
        <v>2013</v>
      </c>
      <c r="K1981" s="17" t="s">
        <v>18</v>
      </c>
      <c r="L1981" s="17" t="s">
        <v>2859</v>
      </c>
      <c r="M1981" s="18"/>
    </row>
    <row r="1982" s="3" customFormat="1" ht="26" customHeight="1" spans="1:13">
      <c r="A1982" s="8" t="s">
        <v>4417</v>
      </c>
      <c r="B1982" s="8">
        <v>10608</v>
      </c>
      <c r="C1982" s="8"/>
      <c r="D1982" s="9">
        <f t="shared" si="31"/>
        <v>10608</v>
      </c>
      <c r="E1982" s="10">
        <v>43292</v>
      </c>
      <c r="F1982" s="8">
        <v>3182.4</v>
      </c>
      <c r="G1982" s="9" t="s">
        <v>26</v>
      </c>
      <c r="H1982" s="11" t="s">
        <v>27</v>
      </c>
      <c r="I1982" s="12" t="s">
        <v>28</v>
      </c>
      <c r="J1982" s="16" t="s">
        <v>29</v>
      </c>
      <c r="K1982" s="17" t="s">
        <v>18</v>
      </c>
      <c r="L1982" s="17" t="s">
        <v>2865</v>
      </c>
      <c r="M1982" s="18"/>
    </row>
    <row r="1983" s="3" customFormat="1" ht="26" customHeight="1" spans="1:13">
      <c r="A1983" s="8" t="s">
        <v>4417</v>
      </c>
      <c r="B1983" s="8">
        <v>10608</v>
      </c>
      <c r="C1983" s="8"/>
      <c r="D1983" s="9">
        <f t="shared" si="31"/>
        <v>10608</v>
      </c>
      <c r="E1983" s="10">
        <v>43309</v>
      </c>
      <c r="F1983" s="8">
        <v>7425.6</v>
      </c>
      <c r="G1983" s="9" t="s">
        <v>26</v>
      </c>
      <c r="H1983" s="11" t="s">
        <v>27</v>
      </c>
      <c r="I1983" s="12" t="s">
        <v>28</v>
      </c>
      <c r="J1983" s="16" t="s">
        <v>29</v>
      </c>
      <c r="K1983" s="17" t="s">
        <v>18</v>
      </c>
      <c r="L1983" s="17" t="s">
        <v>2867</v>
      </c>
      <c r="M1983" s="18"/>
    </row>
    <row r="1984" s="3" customFormat="1" ht="26" customHeight="1" spans="1:13">
      <c r="A1984" s="8" t="s">
        <v>4418</v>
      </c>
      <c r="B1984" s="8">
        <v>79915</v>
      </c>
      <c r="C1984" s="8">
        <v>800</v>
      </c>
      <c r="D1984" s="9">
        <f t="shared" si="31"/>
        <v>80715</v>
      </c>
      <c r="E1984" s="10">
        <v>43292</v>
      </c>
      <c r="F1984" s="8">
        <v>80715</v>
      </c>
      <c r="G1984" s="9" t="s">
        <v>95</v>
      </c>
      <c r="H1984" s="11" t="s">
        <v>96</v>
      </c>
      <c r="I1984" s="12" t="s">
        <v>97</v>
      </c>
      <c r="J1984" s="16" t="s">
        <v>4419</v>
      </c>
      <c r="K1984" s="17" t="s">
        <v>18</v>
      </c>
      <c r="L1984" s="17" t="s">
        <v>2869</v>
      </c>
      <c r="M1984" s="18"/>
    </row>
    <row r="1985" s="3" customFormat="1" ht="26" customHeight="1" spans="1:13">
      <c r="A1985" s="8" t="s">
        <v>4420</v>
      </c>
      <c r="B1985" s="8">
        <v>32400</v>
      </c>
      <c r="C1985" s="8"/>
      <c r="D1985" s="9">
        <f t="shared" si="31"/>
        <v>32400</v>
      </c>
      <c r="E1985" s="10">
        <v>43292</v>
      </c>
      <c r="F1985" s="8">
        <v>9720</v>
      </c>
      <c r="G1985" s="9" t="s">
        <v>4421</v>
      </c>
      <c r="H1985" s="11" t="s">
        <v>4422</v>
      </c>
      <c r="I1985" s="12" t="s">
        <v>4423</v>
      </c>
      <c r="J1985" s="16" t="s">
        <v>4424</v>
      </c>
      <c r="K1985" s="17" t="s">
        <v>18</v>
      </c>
      <c r="L1985" s="17" t="s">
        <v>2871</v>
      </c>
      <c r="M1985" s="18"/>
    </row>
    <row r="1986" s="3" customFormat="1" ht="26" customHeight="1" spans="1:13">
      <c r="A1986" s="8" t="s">
        <v>4425</v>
      </c>
      <c r="B1986" s="8">
        <v>2858.5</v>
      </c>
      <c r="C1986" s="8"/>
      <c r="D1986" s="9">
        <f t="shared" si="31"/>
        <v>2858.5</v>
      </c>
      <c r="E1986" s="10">
        <v>43292</v>
      </c>
      <c r="F1986" s="8">
        <v>2858.5</v>
      </c>
      <c r="G1986" s="9" t="s">
        <v>3163</v>
      </c>
      <c r="H1986" s="11" t="s">
        <v>3164</v>
      </c>
      <c r="I1986" s="12" t="s">
        <v>3165</v>
      </c>
      <c r="J1986" s="16" t="s">
        <v>3166</v>
      </c>
      <c r="K1986" s="17" t="s">
        <v>18</v>
      </c>
      <c r="L1986" s="17" t="s">
        <v>2873</v>
      </c>
      <c r="M1986" s="18"/>
    </row>
    <row r="1987" s="3" customFormat="1" ht="26" customHeight="1" spans="1:13">
      <c r="A1987" s="8" t="s">
        <v>4426</v>
      </c>
      <c r="B1987" s="8">
        <v>27360</v>
      </c>
      <c r="C1987" s="8">
        <v>400</v>
      </c>
      <c r="D1987" s="9">
        <f t="shared" si="31"/>
        <v>27760</v>
      </c>
      <c r="E1987" s="10">
        <v>43292</v>
      </c>
      <c r="F1987" s="8">
        <v>8208</v>
      </c>
      <c r="G1987" s="9" t="s">
        <v>3325</v>
      </c>
      <c r="H1987" s="11" t="s">
        <v>3326</v>
      </c>
      <c r="I1987" s="12" t="s">
        <v>3327</v>
      </c>
      <c r="J1987" s="16" t="s">
        <v>3328</v>
      </c>
      <c r="K1987" s="17" t="s">
        <v>18</v>
      </c>
      <c r="L1987" s="17" t="s">
        <v>2875</v>
      </c>
      <c r="M1987" s="18" t="s">
        <v>46</v>
      </c>
    </row>
    <row r="1988" s="3" customFormat="1" ht="26" customHeight="1" spans="1:13">
      <c r="A1988" s="8" t="s">
        <v>4426</v>
      </c>
      <c r="B1988" s="8">
        <v>27360</v>
      </c>
      <c r="C1988" s="8"/>
      <c r="D1988" s="9">
        <f t="shared" si="31"/>
        <v>27360</v>
      </c>
      <c r="E1988" s="10">
        <v>43297</v>
      </c>
      <c r="F1988" s="8">
        <v>6804</v>
      </c>
      <c r="G1988" s="9" t="s">
        <v>3325</v>
      </c>
      <c r="H1988" s="11" t="s">
        <v>3326</v>
      </c>
      <c r="I1988" s="12" t="s">
        <v>3327</v>
      </c>
      <c r="J1988" s="16" t="s">
        <v>3328</v>
      </c>
      <c r="K1988" s="17" t="s">
        <v>18</v>
      </c>
      <c r="L1988" s="17" t="s">
        <v>2877</v>
      </c>
      <c r="M1988" s="18" t="s">
        <v>46</v>
      </c>
    </row>
    <row r="1989" s="3" customFormat="1" ht="26" customHeight="1" spans="1:13">
      <c r="A1989" s="8" t="s">
        <v>4426</v>
      </c>
      <c r="B1989" s="8">
        <v>27360</v>
      </c>
      <c r="C1989" s="8"/>
      <c r="D1989" s="9">
        <f t="shared" si="31"/>
        <v>27360</v>
      </c>
      <c r="E1989" s="10">
        <v>43301</v>
      </c>
      <c r="F1989" s="8">
        <v>12748</v>
      </c>
      <c r="G1989" s="9" t="s">
        <v>3325</v>
      </c>
      <c r="H1989" s="11" t="s">
        <v>3326</v>
      </c>
      <c r="I1989" s="12" t="s">
        <v>3327</v>
      </c>
      <c r="J1989" s="16" t="s">
        <v>3328</v>
      </c>
      <c r="K1989" s="17" t="s">
        <v>18</v>
      </c>
      <c r="L1989" s="17" t="s">
        <v>2879</v>
      </c>
      <c r="M1989" s="18" t="s">
        <v>46</v>
      </c>
    </row>
    <row r="1990" s="3" customFormat="1" ht="26" customHeight="1" spans="1:13">
      <c r="A1990" s="8" t="s">
        <v>4427</v>
      </c>
      <c r="B1990" s="8">
        <v>900</v>
      </c>
      <c r="C1990" s="8">
        <v>61.2</v>
      </c>
      <c r="D1990" s="9">
        <f t="shared" si="31"/>
        <v>961.2</v>
      </c>
      <c r="E1990" s="10">
        <v>43292</v>
      </c>
      <c r="F1990" s="8">
        <v>961.2</v>
      </c>
      <c r="G1990" s="9" t="s">
        <v>3043</v>
      </c>
      <c r="H1990" s="11" t="s">
        <v>3044</v>
      </c>
      <c r="I1990" s="12" t="s">
        <v>3045</v>
      </c>
      <c r="J1990" s="16" t="s">
        <v>3046</v>
      </c>
      <c r="K1990" s="17" t="s">
        <v>18</v>
      </c>
      <c r="L1990" s="17" t="s">
        <v>2885</v>
      </c>
      <c r="M1990" s="18"/>
    </row>
    <row r="1991" s="3" customFormat="1" ht="26" customHeight="1" spans="1:13">
      <c r="A1991" s="8" t="s">
        <v>4428</v>
      </c>
      <c r="B1991" s="8">
        <v>38792</v>
      </c>
      <c r="C1991" s="8"/>
      <c r="D1991" s="9">
        <f t="shared" si="31"/>
        <v>38792</v>
      </c>
      <c r="E1991" s="10">
        <v>43292</v>
      </c>
      <c r="F1991" s="8">
        <v>11637.6</v>
      </c>
      <c r="G1991" s="9" t="s">
        <v>2547</v>
      </c>
      <c r="H1991" s="28" t="s">
        <v>2548</v>
      </c>
      <c r="I1991" s="12" t="s">
        <v>2549</v>
      </c>
      <c r="J1991" s="16" t="s">
        <v>2550</v>
      </c>
      <c r="K1991" s="17" t="s">
        <v>18</v>
      </c>
      <c r="L1991" s="17" t="s">
        <v>2887</v>
      </c>
      <c r="M1991" s="18"/>
    </row>
    <row r="1992" s="3" customFormat="1" ht="26" customHeight="1" spans="1:13">
      <c r="A1992" s="8" t="s">
        <v>4429</v>
      </c>
      <c r="B1992" s="8">
        <v>29834</v>
      </c>
      <c r="C1992" s="8"/>
      <c r="D1992" s="9">
        <f t="shared" si="31"/>
        <v>29834</v>
      </c>
      <c r="E1992" s="10">
        <v>43292</v>
      </c>
      <c r="F1992" s="8">
        <v>29834</v>
      </c>
      <c r="G1992" s="9" t="s">
        <v>271</v>
      </c>
      <c r="H1992" s="11" t="s">
        <v>272</v>
      </c>
      <c r="I1992" s="12" t="s">
        <v>273</v>
      </c>
      <c r="J1992" s="16" t="s">
        <v>274</v>
      </c>
      <c r="K1992" s="17" t="s">
        <v>18</v>
      </c>
      <c r="L1992" s="17" t="s">
        <v>2893</v>
      </c>
      <c r="M1992" s="18"/>
    </row>
    <row r="1993" s="3" customFormat="1" ht="26" customHeight="1" spans="1:13">
      <c r="A1993" s="8" t="s">
        <v>4430</v>
      </c>
      <c r="B1993" s="8">
        <v>5310</v>
      </c>
      <c r="C1993" s="8"/>
      <c r="D1993" s="9">
        <f t="shared" si="31"/>
        <v>5310</v>
      </c>
      <c r="E1993" s="10">
        <v>43292</v>
      </c>
      <c r="F1993" s="8">
        <v>1593</v>
      </c>
      <c r="G1993" s="9" t="s">
        <v>4431</v>
      </c>
      <c r="H1993" s="28" t="s">
        <v>4432</v>
      </c>
      <c r="I1993" s="12" t="s">
        <v>4433</v>
      </c>
      <c r="J1993" s="16" t="s">
        <v>4434</v>
      </c>
      <c r="K1993" s="17" t="s">
        <v>18</v>
      </c>
      <c r="L1993" s="17" t="s">
        <v>2899</v>
      </c>
      <c r="M1993" s="18"/>
    </row>
    <row r="1994" s="3" customFormat="1" ht="26" customHeight="1" spans="1:13">
      <c r="A1994" s="8" t="s">
        <v>4435</v>
      </c>
      <c r="B1994" s="8">
        <v>10300</v>
      </c>
      <c r="C1994" s="8"/>
      <c r="D1994" s="9">
        <f t="shared" si="31"/>
        <v>10300</v>
      </c>
      <c r="E1994" s="10">
        <v>43292</v>
      </c>
      <c r="F1994" s="8">
        <v>3090</v>
      </c>
      <c r="G1994" s="9" t="s">
        <v>4436</v>
      </c>
      <c r="H1994" s="28" t="s">
        <v>4437</v>
      </c>
      <c r="I1994" s="12" t="s">
        <v>4438</v>
      </c>
      <c r="J1994" s="16" t="s">
        <v>4439</v>
      </c>
      <c r="K1994" s="17" t="s">
        <v>18</v>
      </c>
      <c r="L1994" s="17" t="s">
        <v>2901</v>
      </c>
      <c r="M1994" s="18"/>
    </row>
    <row r="1995" s="3" customFormat="1" ht="26" customHeight="1" spans="1:13">
      <c r="A1995" s="8" t="s">
        <v>4440</v>
      </c>
      <c r="B1995" s="8">
        <v>1062.5</v>
      </c>
      <c r="C1995" s="8">
        <v>55</v>
      </c>
      <c r="D1995" s="9">
        <f t="shared" si="31"/>
        <v>1117.5</v>
      </c>
      <c r="E1995" s="10">
        <v>43292</v>
      </c>
      <c r="F1995" s="8">
        <v>1117.5</v>
      </c>
      <c r="G1995" s="9" t="s">
        <v>2326</v>
      </c>
      <c r="H1995" s="11" t="s">
        <v>2327</v>
      </c>
      <c r="I1995" s="12" t="s">
        <v>2328</v>
      </c>
      <c r="J1995" s="16" t="s">
        <v>2329</v>
      </c>
      <c r="K1995" s="17" t="s">
        <v>18</v>
      </c>
      <c r="L1995" s="17" t="s">
        <v>2907</v>
      </c>
      <c r="M1995" s="18"/>
    </row>
    <row r="1996" s="3" customFormat="1" ht="26" customHeight="1" spans="1:13">
      <c r="A1996" s="8" t="s">
        <v>4441</v>
      </c>
      <c r="B1996" s="8">
        <v>150</v>
      </c>
      <c r="C1996" s="8"/>
      <c r="D1996" s="9">
        <f t="shared" si="31"/>
        <v>150</v>
      </c>
      <c r="E1996" s="10">
        <v>43292</v>
      </c>
      <c r="F1996" s="8">
        <v>150</v>
      </c>
      <c r="G1996" s="9" t="s">
        <v>2331</v>
      </c>
      <c r="H1996" s="11" t="s">
        <v>2332</v>
      </c>
      <c r="I1996" s="12" t="s">
        <v>2333</v>
      </c>
      <c r="J1996" s="16" t="s">
        <v>2334</v>
      </c>
      <c r="K1996" s="17" t="s">
        <v>18</v>
      </c>
      <c r="L1996" s="17" t="s">
        <v>2909</v>
      </c>
      <c r="M1996" s="18"/>
    </row>
    <row r="1997" s="3" customFormat="1" ht="26" customHeight="1" spans="1:13">
      <c r="A1997" s="8" t="s">
        <v>4442</v>
      </c>
      <c r="B1997" s="8">
        <v>59820</v>
      </c>
      <c r="C1997" s="8"/>
      <c r="D1997" s="9">
        <f t="shared" si="31"/>
        <v>59820</v>
      </c>
      <c r="E1997" s="10">
        <v>43292</v>
      </c>
      <c r="F1997" s="8">
        <v>17946</v>
      </c>
      <c r="G1997" s="9" t="s">
        <v>2219</v>
      </c>
      <c r="H1997" s="11" t="s">
        <v>2220</v>
      </c>
      <c r="I1997" s="12" t="s">
        <v>2221</v>
      </c>
      <c r="J1997" s="16" t="s">
        <v>2222</v>
      </c>
      <c r="K1997" s="17" t="s">
        <v>18</v>
      </c>
      <c r="L1997" s="17" t="s">
        <v>2911</v>
      </c>
      <c r="M1997" s="18"/>
    </row>
    <row r="1998" s="3" customFormat="1" ht="26" customHeight="1" spans="1:13">
      <c r="A1998" s="8" t="s">
        <v>4443</v>
      </c>
      <c r="B1998" s="8">
        <v>3143</v>
      </c>
      <c r="C1998" s="8">
        <v>24</v>
      </c>
      <c r="D1998" s="9">
        <f t="shared" si="31"/>
        <v>3167</v>
      </c>
      <c r="E1998" s="10">
        <v>43292</v>
      </c>
      <c r="F1998" s="8">
        <v>3167</v>
      </c>
      <c r="G1998" s="9" t="s">
        <v>3361</v>
      </c>
      <c r="H1998" s="11" t="s">
        <v>3362</v>
      </c>
      <c r="I1998" s="12" t="s">
        <v>3363</v>
      </c>
      <c r="J1998" s="16" t="s">
        <v>3364</v>
      </c>
      <c r="K1998" s="17" t="s">
        <v>18</v>
      </c>
      <c r="L1998" s="17" t="s">
        <v>2913</v>
      </c>
      <c r="M1998" s="18"/>
    </row>
    <row r="1999" s="3" customFormat="1" ht="26" customHeight="1" spans="1:13">
      <c r="A1999" s="8" t="s">
        <v>4444</v>
      </c>
      <c r="B1999" s="8">
        <v>18975</v>
      </c>
      <c r="C1999" s="8">
        <v>640</v>
      </c>
      <c r="D1999" s="9">
        <f t="shared" si="31"/>
        <v>19615</v>
      </c>
      <c r="E1999" s="10">
        <v>43292</v>
      </c>
      <c r="F1999" s="8">
        <v>19615</v>
      </c>
      <c r="G1999" s="9" t="s">
        <v>4445</v>
      </c>
      <c r="H1999" s="28" t="s">
        <v>4446</v>
      </c>
      <c r="I1999" s="12" t="s">
        <v>4447</v>
      </c>
      <c r="J1999" s="16" t="s">
        <v>985</v>
      </c>
      <c r="K1999" s="17" t="s">
        <v>18</v>
      </c>
      <c r="L1999" s="17" t="s">
        <v>2915</v>
      </c>
      <c r="M1999" s="18"/>
    </row>
    <row r="2000" s="3" customFormat="1" ht="26" customHeight="1" spans="1:13">
      <c r="A2000" s="8" t="s">
        <v>4448</v>
      </c>
      <c r="B2000" s="8">
        <v>13040</v>
      </c>
      <c r="C2000" s="8"/>
      <c r="D2000" s="9">
        <f t="shared" si="31"/>
        <v>13040</v>
      </c>
      <c r="E2000" s="10">
        <v>43293</v>
      </c>
      <c r="F2000" s="8">
        <v>3912</v>
      </c>
      <c r="G2000" s="9" t="s">
        <v>4449</v>
      </c>
      <c r="H2000" s="11" t="s">
        <v>4450</v>
      </c>
      <c r="I2000" s="12" t="s">
        <v>4451</v>
      </c>
      <c r="J2000" s="16" t="s">
        <v>4452</v>
      </c>
      <c r="K2000" s="17" t="s">
        <v>18</v>
      </c>
      <c r="L2000" s="17" t="s">
        <v>2917</v>
      </c>
      <c r="M2000" s="18"/>
    </row>
    <row r="2001" s="3" customFormat="1" ht="26" customHeight="1" spans="1:13">
      <c r="A2001" s="8" t="s">
        <v>4453</v>
      </c>
      <c r="B2001" s="8">
        <v>13750</v>
      </c>
      <c r="C2001" s="8"/>
      <c r="D2001" s="9">
        <f t="shared" si="31"/>
        <v>13750</v>
      </c>
      <c r="E2001" s="10">
        <v>43293</v>
      </c>
      <c r="F2001" s="8">
        <v>13750</v>
      </c>
      <c r="G2001" s="9" t="s">
        <v>2940</v>
      </c>
      <c r="H2001" s="11" t="s">
        <v>2941</v>
      </c>
      <c r="I2001" s="12" t="s">
        <v>2942</v>
      </c>
      <c r="J2001" s="16" t="s">
        <v>2943</v>
      </c>
      <c r="K2001" s="17" t="s">
        <v>18</v>
      </c>
      <c r="L2001" s="17" t="s">
        <v>2919</v>
      </c>
      <c r="M2001" s="18"/>
    </row>
    <row r="2002" s="3" customFormat="1" ht="26" customHeight="1" spans="1:13">
      <c r="A2002" s="8" t="s">
        <v>4454</v>
      </c>
      <c r="B2002" s="8">
        <v>13314</v>
      </c>
      <c r="C2002" s="8"/>
      <c r="D2002" s="9">
        <f t="shared" si="31"/>
        <v>13314</v>
      </c>
      <c r="E2002" s="10">
        <v>43293</v>
      </c>
      <c r="F2002" s="8">
        <v>13314</v>
      </c>
      <c r="G2002" s="9" t="s">
        <v>2997</v>
      </c>
      <c r="H2002" s="11" t="s">
        <v>2998</v>
      </c>
      <c r="I2002" s="12" t="s">
        <v>4412</v>
      </c>
      <c r="J2002" s="16" t="s">
        <v>3000</v>
      </c>
      <c r="K2002" s="17" t="s">
        <v>18</v>
      </c>
      <c r="L2002" s="17" t="s">
        <v>2921</v>
      </c>
      <c r="M2002" s="18"/>
    </row>
    <row r="2003" s="3" customFormat="1" ht="26" customHeight="1" spans="1:13">
      <c r="A2003" s="8" t="s">
        <v>4455</v>
      </c>
      <c r="B2003" s="8">
        <v>5650</v>
      </c>
      <c r="C2003" s="8">
        <v>88</v>
      </c>
      <c r="D2003" s="9">
        <f t="shared" si="31"/>
        <v>5738</v>
      </c>
      <c r="E2003" s="10">
        <v>43293</v>
      </c>
      <c r="F2003" s="8">
        <v>5738</v>
      </c>
      <c r="G2003" s="9" t="s">
        <v>3304</v>
      </c>
      <c r="H2003" s="11" t="s">
        <v>3305</v>
      </c>
      <c r="I2003" s="12" t="s">
        <v>3306</v>
      </c>
      <c r="J2003" s="16" t="s">
        <v>3307</v>
      </c>
      <c r="K2003" s="17" t="s">
        <v>18</v>
      </c>
      <c r="L2003" s="17" t="s">
        <v>2923</v>
      </c>
      <c r="M2003" s="18"/>
    </row>
    <row r="2004" s="3" customFormat="1" ht="26" customHeight="1" spans="1:13">
      <c r="A2004" s="8" t="s">
        <v>4456</v>
      </c>
      <c r="B2004" s="8">
        <v>7764</v>
      </c>
      <c r="C2004" s="8">
        <v>21</v>
      </c>
      <c r="D2004" s="9">
        <f t="shared" si="31"/>
        <v>7785</v>
      </c>
      <c r="E2004" s="10">
        <v>43293</v>
      </c>
      <c r="F2004" s="8">
        <v>7785</v>
      </c>
      <c r="G2004" s="9" t="s">
        <v>4177</v>
      </c>
      <c r="H2004" s="11" t="s">
        <v>4178</v>
      </c>
      <c r="I2004" s="12" t="s">
        <v>4179</v>
      </c>
      <c r="J2004" s="16" t="s">
        <v>4180</v>
      </c>
      <c r="K2004" s="17" t="s">
        <v>18</v>
      </c>
      <c r="L2004" s="17" t="s">
        <v>2925</v>
      </c>
      <c r="M2004" s="18"/>
    </row>
    <row r="2005" s="3" customFormat="1" ht="26" customHeight="1" spans="1:13">
      <c r="A2005" s="8" t="s">
        <v>4457</v>
      </c>
      <c r="B2005" s="8">
        <v>12375.1</v>
      </c>
      <c r="C2005" s="8"/>
      <c r="D2005" s="9">
        <f t="shared" si="31"/>
        <v>12375.1</v>
      </c>
      <c r="E2005" s="10">
        <v>43293</v>
      </c>
      <c r="F2005" s="8">
        <v>12375.1</v>
      </c>
      <c r="G2005" s="9" t="s">
        <v>2379</v>
      </c>
      <c r="H2005" s="11" t="s">
        <v>2380</v>
      </c>
      <c r="I2005" s="12" t="s">
        <v>2381</v>
      </c>
      <c r="J2005" s="16" t="s">
        <v>2382</v>
      </c>
      <c r="K2005" s="17" t="s">
        <v>18</v>
      </c>
      <c r="L2005" s="17" t="s">
        <v>2930</v>
      </c>
      <c r="M2005" s="18"/>
    </row>
    <row r="2006" s="3" customFormat="1" ht="26" customHeight="1" spans="1:13">
      <c r="A2006" s="8" t="s">
        <v>4458</v>
      </c>
      <c r="B2006" s="8">
        <v>8685</v>
      </c>
      <c r="C2006" s="8"/>
      <c r="D2006" s="9">
        <f t="shared" si="31"/>
        <v>8685</v>
      </c>
      <c r="E2006" s="10">
        <v>43293</v>
      </c>
      <c r="F2006" s="8">
        <v>8685</v>
      </c>
      <c r="G2006" s="9" t="s">
        <v>353</v>
      </c>
      <c r="H2006" s="11" t="s">
        <v>354</v>
      </c>
      <c r="I2006" s="12" t="s">
        <v>355</v>
      </c>
      <c r="J2006" s="16" t="s">
        <v>356</v>
      </c>
      <c r="K2006" s="17" t="s">
        <v>18</v>
      </c>
      <c r="L2006" s="17" t="s">
        <v>2932</v>
      </c>
      <c r="M2006" s="18"/>
    </row>
    <row r="2007" s="3" customFormat="1" ht="26" customHeight="1" spans="1:13">
      <c r="A2007" s="8" t="s">
        <v>4459</v>
      </c>
      <c r="B2007" s="8">
        <v>51928</v>
      </c>
      <c r="C2007" s="8">
        <v>1140</v>
      </c>
      <c r="D2007" s="9">
        <f t="shared" si="31"/>
        <v>53068</v>
      </c>
      <c r="E2007" s="10">
        <v>43293</v>
      </c>
      <c r="F2007" s="8">
        <v>53068</v>
      </c>
      <c r="G2007" s="9" t="s">
        <v>922</v>
      </c>
      <c r="H2007" s="11" t="s">
        <v>923</v>
      </c>
      <c r="I2007" s="12" t="s">
        <v>4414</v>
      </c>
      <c r="J2007" s="16" t="s">
        <v>925</v>
      </c>
      <c r="K2007" s="17" t="s">
        <v>18</v>
      </c>
      <c r="L2007" s="17" t="s">
        <v>2934</v>
      </c>
      <c r="M2007" s="18"/>
    </row>
    <row r="2008" s="3" customFormat="1" ht="26" customHeight="1" spans="1:13">
      <c r="A2008" s="8" t="s">
        <v>4460</v>
      </c>
      <c r="B2008" s="8">
        <v>11881</v>
      </c>
      <c r="C2008" s="8"/>
      <c r="D2008" s="9">
        <f t="shared" ref="D2008:D2071" si="32">SUM(B2008:C2008)</f>
        <v>11881</v>
      </c>
      <c r="E2008" s="10">
        <v>43293</v>
      </c>
      <c r="F2008" s="8">
        <v>11881</v>
      </c>
      <c r="G2008" s="9" t="s">
        <v>961</v>
      </c>
      <c r="H2008" s="11" t="s">
        <v>962</v>
      </c>
      <c r="I2008" s="12" t="s">
        <v>963</v>
      </c>
      <c r="J2008" s="16" t="s">
        <v>964</v>
      </c>
      <c r="K2008" s="17" t="s">
        <v>18</v>
      </c>
      <c r="L2008" s="17" t="s">
        <v>2936</v>
      </c>
      <c r="M2008" s="18"/>
    </row>
    <row r="2009" s="3" customFormat="1" ht="26" customHeight="1" spans="1:13">
      <c r="A2009" s="8" t="s">
        <v>4461</v>
      </c>
      <c r="B2009" s="8">
        <v>28000</v>
      </c>
      <c r="C2009" s="8"/>
      <c r="D2009" s="9">
        <f t="shared" si="32"/>
        <v>28000</v>
      </c>
      <c r="E2009" s="10">
        <v>43293</v>
      </c>
      <c r="F2009" s="8">
        <v>8400</v>
      </c>
      <c r="G2009" s="9" t="s">
        <v>26</v>
      </c>
      <c r="H2009" s="11" t="s">
        <v>27</v>
      </c>
      <c r="I2009" s="12" t="s">
        <v>28</v>
      </c>
      <c r="J2009" s="16" t="s">
        <v>29</v>
      </c>
      <c r="K2009" s="17" t="s">
        <v>18</v>
      </c>
      <c r="L2009" s="17" t="s">
        <v>2938</v>
      </c>
      <c r="M2009" s="18"/>
    </row>
    <row r="2010" s="3" customFormat="1" ht="26" customHeight="1" spans="1:13">
      <c r="A2010" s="8" t="s">
        <v>4461</v>
      </c>
      <c r="B2010" s="8">
        <v>28000</v>
      </c>
      <c r="C2010" s="8"/>
      <c r="D2010" s="9">
        <f t="shared" si="32"/>
        <v>28000</v>
      </c>
      <c r="E2010" s="10">
        <v>43308</v>
      </c>
      <c r="F2010" s="8">
        <v>19600</v>
      </c>
      <c r="G2010" s="9" t="s">
        <v>26</v>
      </c>
      <c r="H2010" s="11" t="s">
        <v>27</v>
      </c>
      <c r="I2010" s="12" t="s">
        <v>28</v>
      </c>
      <c r="J2010" s="16" t="s">
        <v>29</v>
      </c>
      <c r="K2010" s="17" t="s">
        <v>18</v>
      </c>
      <c r="L2010" s="17" t="s">
        <v>2944</v>
      </c>
      <c r="M2010" s="18"/>
    </row>
    <row r="2011" s="3" customFormat="1" ht="26" customHeight="1" spans="1:13">
      <c r="A2011" s="8" t="s">
        <v>4462</v>
      </c>
      <c r="B2011" s="8">
        <v>18090</v>
      </c>
      <c r="C2011" s="8"/>
      <c r="D2011" s="9">
        <f t="shared" si="32"/>
        <v>18090</v>
      </c>
      <c r="E2011" s="10">
        <v>43293</v>
      </c>
      <c r="F2011" s="8">
        <v>18090</v>
      </c>
      <c r="G2011" s="9" t="s">
        <v>1222</v>
      </c>
      <c r="H2011" s="11" t="s">
        <v>1223</v>
      </c>
      <c r="I2011" s="12" t="s">
        <v>1224</v>
      </c>
      <c r="J2011" s="16" t="s">
        <v>1225</v>
      </c>
      <c r="K2011" s="17" t="s">
        <v>18</v>
      </c>
      <c r="L2011" s="17" t="s">
        <v>2946</v>
      </c>
      <c r="M2011" s="18"/>
    </row>
    <row r="2012" s="3" customFormat="1" ht="26" customHeight="1" spans="1:13">
      <c r="A2012" s="8" t="s">
        <v>4463</v>
      </c>
      <c r="B2012" s="8">
        <v>3840</v>
      </c>
      <c r="C2012" s="8"/>
      <c r="D2012" s="9">
        <f t="shared" si="32"/>
        <v>3840</v>
      </c>
      <c r="E2012" s="10">
        <v>43293</v>
      </c>
      <c r="F2012" s="8">
        <v>3840</v>
      </c>
      <c r="G2012" s="9" t="s">
        <v>2541</v>
      </c>
      <c r="H2012" s="11" t="s">
        <v>2542</v>
      </c>
      <c r="I2012" s="12" t="s">
        <v>2543</v>
      </c>
      <c r="J2012" s="16" t="s">
        <v>2544</v>
      </c>
      <c r="K2012" s="17" t="s">
        <v>18</v>
      </c>
      <c r="L2012" s="17" t="s">
        <v>2948</v>
      </c>
      <c r="M2012" s="18"/>
    </row>
    <row r="2013" s="3" customFormat="1" ht="26" customHeight="1" spans="1:13">
      <c r="A2013" s="8" t="s">
        <v>4464</v>
      </c>
      <c r="B2013" s="8">
        <v>40337.5</v>
      </c>
      <c r="C2013" s="8">
        <v>109</v>
      </c>
      <c r="D2013" s="9">
        <f t="shared" si="32"/>
        <v>40446.5</v>
      </c>
      <c r="E2013" s="10">
        <v>43293</v>
      </c>
      <c r="F2013" s="8">
        <v>40446.5</v>
      </c>
      <c r="G2013" s="9" t="s">
        <v>2679</v>
      </c>
      <c r="H2013" s="11" t="s">
        <v>2680</v>
      </c>
      <c r="I2013" s="12" t="s">
        <v>2681</v>
      </c>
      <c r="J2013" s="16" t="s">
        <v>2682</v>
      </c>
      <c r="K2013" s="17" t="s">
        <v>18</v>
      </c>
      <c r="L2013" s="17" t="s">
        <v>2950</v>
      </c>
      <c r="M2013" s="18"/>
    </row>
    <row r="2014" s="3" customFormat="1" ht="26" customHeight="1" spans="1:13">
      <c r="A2014" s="8" t="s">
        <v>4465</v>
      </c>
      <c r="B2014" s="8">
        <v>5867.8</v>
      </c>
      <c r="C2014" s="8">
        <v>144</v>
      </c>
      <c r="D2014" s="9">
        <f t="shared" si="32"/>
        <v>6011.8</v>
      </c>
      <c r="E2014" s="10">
        <v>43293</v>
      </c>
      <c r="F2014" s="8">
        <v>6011.8</v>
      </c>
      <c r="G2014" s="9" t="s">
        <v>2385</v>
      </c>
      <c r="H2014" s="11" t="s">
        <v>2386</v>
      </c>
      <c r="I2014" s="12" t="s">
        <v>2387</v>
      </c>
      <c r="J2014" s="16" t="s">
        <v>2388</v>
      </c>
      <c r="K2014" s="17" t="s">
        <v>18</v>
      </c>
      <c r="L2014" s="17" t="s">
        <v>2956</v>
      </c>
      <c r="M2014" s="18"/>
    </row>
    <row r="2015" s="3" customFormat="1" ht="26" customHeight="1" spans="1:13">
      <c r="A2015" s="8" t="s">
        <v>4466</v>
      </c>
      <c r="B2015" s="8">
        <v>50916</v>
      </c>
      <c r="C2015" s="8"/>
      <c r="D2015" s="9">
        <f t="shared" si="32"/>
        <v>50916</v>
      </c>
      <c r="E2015" s="10">
        <v>43294</v>
      </c>
      <c r="F2015" s="8">
        <v>50916</v>
      </c>
      <c r="G2015" s="9" t="s">
        <v>1112</v>
      </c>
      <c r="H2015" s="11" t="s">
        <v>4467</v>
      </c>
      <c r="I2015" s="12" t="s">
        <v>4468</v>
      </c>
      <c r="J2015" s="16" t="s">
        <v>1115</v>
      </c>
      <c r="K2015" s="17" t="s">
        <v>18</v>
      </c>
      <c r="L2015" s="17" t="s">
        <v>2958</v>
      </c>
      <c r="M2015" s="18"/>
    </row>
    <row r="2016" s="3" customFormat="1" ht="26" customHeight="1" spans="1:13">
      <c r="A2016" s="8" t="s">
        <v>4469</v>
      </c>
      <c r="B2016" s="8">
        <v>16589.6</v>
      </c>
      <c r="C2016" s="8"/>
      <c r="D2016" s="9">
        <f t="shared" si="32"/>
        <v>16589.6</v>
      </c>
      <c r="E2016" s="10">
        <v>43294</v>
      </c>
      <c r="F2016" s="8">
        <v>16589.6</v>
      </c>
      <c r="G2016" s="9" t="s">
        <v>1727</v>
      </c>
      <c r="H2016" s="11" t="s">
        <v>2508</v>
      </c>
      <c r="I2016" s="12" t="s">
        <v>2509</v>
      </c>
      <c r="J2016" s="16" t="s">
        <v>1730</v>
      </c>
      <c r="K2016" s="17" t="s">
        <v>18</v>
      </c>
      <c r="L2016" s="17" t="s">
        <v>2960</v>
      </c>
      <c r="M2016" s="18"/>
    </row>
    <row r="2017" s="3" customFormat="1" ht="26" customHeight="1" spans="1:13">
      <c r="A2017" s="8" t="s">
        <v>4470</v>
      </c>
      <c r="B2017" s="8">
        <v>12484</v>
      </c>
      <c r="C2017" s="8"/>
      <c r="D2017" s="9">
        <f t="shared" si="32"/>
        <v>12484</v>
      </c>
      <c r="E2017" s="10">
        <v>43294</v>
      </c>
      <c r="F2017" s="8">
        <v>12484</v>
      </c>
      <c r="G2017" s="9" t="s">
        <v>2627</v>
      </c>
      <c r="H2017" s="11" t="s">
        <v>2628</v>
      </c>
      <c r="I2017" s="12" t="s">
        <v>2629</v>
      </c>
      <c r="J2017" s="16" t="s">
        <v>2630</v>
      </c>
      <c r="K2017" s="17" t="s">
        <v>18</v>
      </c>
      <c r="L2017" s="17" t="s">
        <v>2962</v>
      </c>
      <c r="M2017" s="18"/>
    </row>
    <row r="2018" s="3" customFormat="1" ht="26" customHeight="1" spans="1:13">
      <c r="A2018" s="8" t="s">
        <v>4471</v>
      </c>
      <c r="B2018" s="8">
        <v>5480</v>
      </c>
      <c r="C2018" s="8"/>
      <c r="D2018" s="9">
        <f t="shared" si="32"/>
        <v>5480</v>
      </c>
      <c r="E2018" s="10">
        <v>43294</v>
      </c>
      <c r="F2018" s="8">
        <v>5480</v>
      </c>
      <c r="G2018" s="9" t="s">
        <v>2391</v>
      </c>
      <c r="H2018" s="11" t="s">
        <v>2392</v>
      </c>
      <c r="I2018" s="12" t="s">
        <v>2393</v>
      </c>
      <c r="J2018" s="16" t="s">
        <v>2394</v>
      </c>
      <c r="K2018" s="17" t="s">
        <v>18</v>
      </c>
      <c r="L2018" s="17" t="s">
        <v>2964</v>
      </c>
      <c r="M2018" s="18"/>
    </row>
    <row r="2019" s="3" customFormat="1" ht="26" customHeight="1" spans="1:13">
      <c r="A2019" s="8" t="s">
        <v>4472</v>
      </c>
      <c r="B2019" s="8">
        <v>6139.2</v>
      </c>
      <c r="C2019" s="8">
        <v>131</v>
      </c>
      <c r="D2019" s="9">
        <f t="shared" si="32"/>
        <v>6270.2</v>
      </c>
      <c r="E2019" s="10">
        <v>43294</v>
      </c>
      <c r="F2019" s="8">
        <v>6270.2</v>
      </c>
      <c r="G2019" s="9" t="s">
        <v>3304</v>
      </c>
      <c r="H2019" s="11" t="s">
        <v>3305</v>
      </c>
      <c r="I2019" s="12" t="s">
        <v>3306</v>
      </c>
      <c r="J2019" s="16" t="s">
        <v>3307</v>
      </c>
      <c r="K2019" s="17" t="s">
        <v>18</v>
      </c>
      <c r="L2019" s="17" t="s">
        <v>2966</v>
      </c>
      <c r="M2019" s="18"/>
    </row>
    <row r="2020" s="3" customFormat="1" ht="26" customHeight="1" spans="1:13">
      <c r="A2020" s="8" t="s">
        <v>4473</v>
      </c>
      <c r="B2020" s="8">
        <v>19065</v>
      </c>
      <c r="C2020" s="8">
        <v>643</v>
      </c>
      <c r="D2020" s="9">
        <f t="shared" si="32"/>
        <v>19708</v>
      </c>
      <c r="E2020" s="10">
        <v>43294</v>
      </c>
      <c r="F2020" s="8">
        <v>19708</v>
      </c>
      <c r="G2020" s="9" t="s">
        <v>102</v>
      </c>
      <c r="H2020" s="11" t="s">
        <v>103</v>
      </c>
      <c r="I2020" s="12" t="s">
        <v>104</v>
      </c>
      <c r="J2020" s="16" t="s">
        <v>105</v>
      </c>
      <c r="K2020" s="17" t="s">
        <v>18</v>
      </c>
      <c r="L2020" s="17" t="s">
        <v>2968</v>
      </c>
      <c r="M2020" s="18"/>
    </row>
    <row r="2021" s="3" customFormat="1" ht="26" customHeight="1" spans="1:13">
      <c r="A2021" s="8" t="s">
        <v>4474</v>
      </c>
      <c r="B2021" s="8">
        <v>177180</v>
      </c>
      <c r="C2021" s="8"/>
      <c r="D2021" s="9">
        <f t="shared" si="32"/>
        <v>177180</v>
      </c>
      <c r="E2021" s="10">
        <v>43294</v>
      </c>
      <c r="F2021" s="8">
        <v>177180</v>
      </c>
      <c r="G2021" s="9" t="s">
        <v>353</v>
      </c>
      <c r="H2021" s="11" t="s">
        <v>354</v>
      </c>
      <c r="I2021" s="12" t="s">
        <v>355</v>
      </c>
      <c r="J2021" s="16" t="s">
        <v>356</v>
      </c>
      <c r="K2021" s="17" t="s">
        <v>18</v>
      </c>
      <c r="L2021" s="17" t="s">
        <v>2970</v>
      </c>
      <c r="M2021" s="18"/>
    </row>
    <row r="2022" s="3" customFormat="1" ht="26" customHeight="1" spans="1:13">
      <c r="A2022" s="8" t="s">
        <v>4475</v>
      </c>
      <c r="B2022" s="8">
        <v>9368.5</v>
      </c>
      <c r="C2022" s="8"/>
      <c r="D2022" s="9">
        <f t="shared" si="32"/>
        <v>9368.5</v>
      </c>
      <c r="E2022" s="10">
        <v>43294</v>
      </c>
      <c r="F2022" s="8">
        <v>9368.5</v>
      </c>
      <c r="G2022" s="9" t="s">
        <v>1525</v>
      </c>
      <c r="H2022" s="11" t="s">
        <v>1526</v>
      </c>
      <c r="I2022" s="12" t="s">
        <v>1527</v>
      </c>
      <c r="J2022" s="16" t="s">
        <v>1528</v>
      </c>
      <c r="K2022" s="17" t="s">
        <v>18</v>
      </c>
      <c r="L2022" s="17" t="s">
        <v>2972</v>
      </c>
      <c r="M2022" s="18"/>
    </row>
    <row r="2023" s="3" customFormat="1" ht="26" customHeight="1" spans="1:13">
      <c r="A2023" s="8" t="s">
        <v>4476</v>
      </c>
      <c r="B2023" s="8">
        <v>31430</v>
      </c>
      <c r="C2023" s="8"/>
      <c r="D2023" s="9">
        <f t="shared" si="32"/>
        <v>31430</v>
      </c>
      <c r="E2023" s="10">
        <v>43294</v>
      </c>
      <c r="F2023" s="8">
        <v>31430</v>
      </c>
      <c r="G2023" s="9" t="s">
        <v>1659</v>
      </c>
      <c r="H2023" s="11" t="s">
        <v>1660</v>
      </c>
      <c r="I2023" s="12" t="s">
        <v>1562</v>
      </c>
      <c r="J2023" s="16" t="s">
        <v>1661</v>
      </c>
      <c r="K2023" s="17" t="s">
        <v>18</v>
      </c>
      <c r="L2023" s="17" t="s">
        <v>2978</v>
      </c>
      <c r="M2023" s="18"/>
    </row>
    <row r="2024" s="3" customFormat="1" ht="26" customHeight="1" spans="1:13">
      <c r="A2024" s="8" t="s">
        <v>4477</v>
      </c>
      <c r="B2024" s="8">
        <v>7450</v>
      </c>
      <c r="C2024" s="8"/>
      <c r="D2024" s="9">
        <f t="shared" si="32"/>
        <v>7450</v>
      </c>
      <c r="E2024" s="10">
        <v>43294</v>
      </c>
      <c r="F2024" s="8">
        <v>7450</v>
      </c>
      <c r="G2024" s="9" t="s">
        <v>1475</v>
      </c>
      <c r="H2024" s="11" t="s">
        <v>1476</v>
      </c>
      <c r="I2024" s="12" t="s">
        <v>1477</v>
      </c>
      <c r="J2024" s="16" t="s">
        <v>1478</v>
      </c>
      <c r="K2024" s="17" t="s">
        <v>18</v>
      </c>
      <c r="L2024" s="17" t="s">
        <v>2980</v>
      </c>
      <c r="M2024" s="18"/>
    </row>
    <row r="2025" s="3" customFormat="1" ht="26" customHeight="1" spans="1:13">
      <c r="A2025" s="8" t="s">
        <v>4478</v>
      </c>
      <c r="B2025" s="8">
        <v>390</v>
      </c>
      <c r="C2025" s="8"/>
      <c r="D2025" s="9">
        <f t="shared" si="32"/>
        <v>390</v>
      </c>
      <c r="E2025" s="10">
        <v>43294</v>
      </c>
      <c r="F2025" s="8">
        <v>390</v>
      </c>
      <c r="G2025" s="9" t="s">
        <v>2064</v>
      </c>
      <c r="H2025" s="28" t="s">
        <v>3447</v>
      </c>
      <c r="I2025" s="12" t="s">
        <v>131</v>
      </c>
      <c r="J2025" s="16" t="s">
        <v>132</v>
      </c>
      <c r="K2025" s="17" t="s">
        <v>18</v>
      </c>
      <c r="L2025" s="17" t="s">
        <v>2982</v>
      </c>
      <c r="M2025" s="18"/>
    </row>
    <row r="2026" s="3" customFormat="1" ht="26" customHeight="1" spans="1:13">
      <c r="A2026" s="8" t="s">
        <v>4479</v>
      </c>
      <c r="B2026" s="8">
        <v>48600</v>
      </c>
      <c r="C2026" s="8"/>
      <c r="D2026" s="9">
        <f t="shared" si="32"/>
        <v>48600</v>
      </c>
      <c r="E2026" s="10">
        <v>43294</v>
      </c>
      <c r="F2026" s="8">
        <v>14580</v>
      </c>
      <c r="G2026" s="9" t="s">
        <v>139</v>
      </c>
      <c r="H2026" s="11" t="s">
        <v>140</v>
      </c>
      <c r="I2026" s="12" t="s">
        <v>141</v>
      </c>
      <c r="J2026" s="16" t="s">
        <v>142</v>
      </c>
      <c r="K2026" s="17" t="s">
        <v>18</v>
      </c>
      <c r="L2026" s="17" t="s">
        <v>3522</v>
      </c>
      <c r="M2026" s="18"/>
    </row>
    <row r="2027" s="3" customFormat="1" ht="26" customHeight="1" spans="1:13">
      <c r="A2027" s="8" t="s">
        <v>4479</v>
      </c>
      <c r="B2027" s="8">
        <v>48600</v>
      </c>
      <c r="C2027" s="8">
        <v>300</v>
      </c>
      <c r="D2027" s="9">
        <f t="shared" si="32"/>
        <v>48900</v>
      </c>
      <c r="E2027" s="10">
        <v>43308</v>
      </c>
      <c r="F2027" s="8">
        <v>34320</v>
      </c>
      <c r="G2027" s="9" t="s">
        <v>139</v>
      </c>
      <c r="H2027" s="11" t="s">
        <v>140</v>
      </c>
      <c r="I2027" s="12" t="s">
        <v>141</v>
      </c>
      <c r="J2027" s="16" t="s">
        <v>142</v>
      </c>
      <c r="K2027" s="17" t="s">
        <v>18</v>
      </c>
      <c r="L2027" s="17" t="s">
        <v>3524</v>
      </c>
      <c r="M2027" s="18"/>
    </row>
    <row r="2028" s="3" customFormat="1" ht="26" customHeight="1" spans="1:13">
      <c r="A2028" s="8" t="s">
        <v>4480</v>
      </c>
      <c r="B2028" s="8">
        <v>11062.6</v>
      </c>
      <c r="C2028" s="8"/>
      <c r="D2028" s="9">
        <f t="shared" si="32"/>
        <v>11062.6</v>
      </c>
      <c r="E2028" s="10">
        <v>43294</v>
      </c>
      <c r="F2028" s="8">
        <v>11062.6</v>
      </c>
      <c r="G2028" s="9" t="s">
        <v>1721</v>
      </c>
      <c r="H2028" s="11" t="s">
        <v>1722</v>
      </c>
      <c r="I2028" s="12" t="s">
        <v>1723</v>
      </c>
      <c r="J2028" s="16" t="s">
        <v>1724</v>
      </c>
      <c r="K2028" s="17" t="s">
        <v>18</v>
      </c>
      <c r="L2028" s="17" t="s">
        <v>3526</v>
      </c>
      <c r="M2028" s="18"/>
    </row>
    <row r="2029" s="3" customFormat="1" ht="26" customHeight="1" spans="1:13">
      <c r="A2029" s="8" t="s">
        <v>4481</v>
      </c>
      <c r="B2029" s="8">
        <v>9250</v>
      </c>
      <c r="C2029" s="8"/>
      <c r="D2029" s="9">
        <f t="shared" si="32"/>
        <v>9250</v>
      </c>
      <c r="E2029" s="10">
        <v>43294</v>
      </c>
      <c r="F2029" s="8">
        <v>9250</v>
      </c>
      <c r="G2029" s="9" t="s">
        <v>3481</v>
      </c>
      <c r="H2029" s="11" t="s">
        <v>3482</v>
      </c>
      <c r="I2029" s="12" t="s">
        <v>3483</v>
      </c>
      <c r="J2029" s="16" t="s">
        <v>3484</v>
      </c>
      <c r="K2029" s="17" t="s">
        <v>18</v>
      </c>
      <c r="L2029" s="17" t="s">
        <v>3528</v>
      </c>
      <c r="M2029" s="18"/>
    </row>
    <row r="2030" s="3" customFormat="1" ht="26" customHeight="1" spans="1:13">
      <c r="A2030" s="8" t="s">
        <v>4482</v>
      </c>
      <c r="B2030" s="8">
        <v>7490</v>
      </c>
      <c r="C2030" s="8"/>
      <c r="D2030" s="9">
        <f t="shared" si="32"/>
        <v>7490</v>
      </c>
      <c r="E2030" s="10">
        <v>43294</v>
      </c>
      <c r="F2030" s="8">
        <v>7490</v>
      </c>
      <c r="G2030" s="9" t="s">
        <v>2541</v>
      </c>
      <c r="H2030" s="11" t="s">
        <v>2542</v>
      </c>
      <c r="I2030" s="12" t="s">
        <v>2543</v>
      </c>
      <c r="J2030" s="16" t="s">
        <v>2544</v>
      </c>
      <c r="K2030" s="17" t="s">
        <v>18</v>
      </c>
      <c r="L2030" s="17" t="s">
        <v>3530</v>
      </c>
      <c r="M2030" s="18"/>
    </row>
    <row r="2031" s="3" customFormat="1" ht="26" customHeight="1" spans="1:13">
      <c r="A2031" s="8" t="s">
        <v>4483</v>
      </c>
      <c r="B2031" s="8">
        <v>16705</v>
      </c>
      <c r="C2031" s="8"/>
      <c r="D2031" s="9">
        <f t="shared" si="32"/>
        <v>16705</v>
      </c>
      <c r="E2031" s="10">
        <v>43294</v>
      </c>
      <c r="F2031" s="8">
        <v>16705</v>
      </c>
      <c r="G2031" s="9" t="s">
        <v>2741</v>
      </c>
      <c r="H2031" s="11" t="s">
        <v>2742</v>
      </c>
      <c r="I2031" s="12" t="s">
        <v>2743</v>
      </c>
      <c r="J2031" s="16" t="s">
        <v>2744</v>
      </c>
      <c r="K2031" s="17" t="s">
        <v>18</v>
      </c>
      <c r="L2031" s="17" t="s">
        <v>3532</v>
      </c>
      <c r="M2031" s="18"/>
    </row>
    <row r="2032" s="3" customFormat="1" ht="26" customHeight="1" spans="1:13">
      <c r="A2032" s="8" t="s">
        <v>4484</v>
      </c>
      <c r="B2032" s="8">
        <v>20212.5</v>
      </c>
      <c r="C2032" s="8">
        <v>50</v>
      </c>
      <c r="D2032" s="9">
        <f t="shared" si="32"/>
        <v>20262.5</v>
      </c>
      <c r="E2032" s="10">
        <v>43294</v>
      </c>
      <c r="F2032" s="8">
        <v>6063.75</v>
      </c>
      <c r="G2032" s="9" t="s">
        <v>4485</v>
      </c>
      <c r="H2032" s="28" t="s">
        <v>4486</v>
      </c>
      <c r="I2032" s="12" t="s">
        <v>4487</v>
      </c>
      <c r="J2032" s="16" t="s">
        <v>4488</v>
      </c>
      <c r="K2032" s="17" t="s">
        <v>18</v>
      </c>
      <c r="L2032" s="17" t="s">
        <v>3534</v>
      </c>
      <c r="M2032" s="18"/>
    </row>
    <row r="2033" s="3" customFormat="1" ht="26" customHeight="1" spans="1:13">
      <c r="A2033" s="8" t="s">
        <v>4484</v>
      </c>
      <c r="B2033" s="8">
        <v>20212.5</v>
      </c>
      <c r="C2033" s="8"/>
      <c r="D2033" s="9">
        <f t="shared" si="32"/>
        <v>20212.5</v>
      </c>
      <c r="E2033" s="10">
        <v>43307</v>
      </c>
      <c r="F2033" s="8">
        <v>14198.75</v>
      </c>
      <c r="G2033" s="9" t="s">
        <v>4485</v>
      </c>
      <c r="H2033" s="28" t="s">
        <v>4486</v>
      </c>
      <c r="I2033" s="12" t="s">
        <v>4487</v>
      </c>
      <c r="J2033" s="16" t="s">
        <v>4488</v>
      </c>
      <c r="K2033" s="17" t="s">
        <v>18</v>
      </c>
      <c r="L2033" s="17" t="s">
        <v>3536</v>
      </c>
      <c r="M2033" s="18"/>
    </row>
    <row r="2034" s="3" customFormat="1" ht="26" customHeight="1" spans="1:13">
      <c r="A2034" s="8" t="s">
        <v>4489</v>
      </c>
      <c r="B2034" s="8">
        <v>14876</v>
      </c>
      <c r="C2034" s="8"/>
      <c r="D2034" s="9">
        <f t="shared" si="32"/>
        <v>14876</v>
      </c>
      <c r="E2034" s="10">
        <v>43294</v>
      </c>
      <c r="F2034" s="8">
        <v>14876</v>
      </c>
      <c r="G2034" s="9" t="s">
        <v>1112</v>
      </c>
      <c r="H2034" s="28" t="s">
        <v>4467</v>
      </c>
      <c r="I2034" s="12" t="s">
        <v>4490</v>
      </c>
      <c r="J2034" s="16" t="s">
        <v>1115</v>
      </c>
      <c r="K2034" s="17" t="s">
        <v>18</v>
      </c>
      <c r="L2034" s="17" t="s">
        <v>3538</v>
      </c>
      <c r="M2034" s="18"/>
    </row>
    <row r="2035" s="3" customFormat="1" ht="26" customHeight="1" spans="1:13">
      <c r="A2035" s="8" t="s">
        <v>4491</v>
      </c>
      <c r="B2035" s="8">
        <v>9200</v>
      </c>
      <c r="C2035" s="8"/>
      <c r="D2035" s="9">
        <f t="shared" si="32"/>
        <v>9200</v>
      </c>
      <c r="E2035" s="10">
        <v>43294</v>
      </c>
      <c r="F2035" s="8">
        <v>9200</v>
      </c>
      <c r="G2035" s="9" t="s">
        <v>927</v>
      </c>
      <c r="H2035" s="11" t="s">
        <v>928</v>
      </c>
      <c r="I2035" s="12" t="s">
        <v>4323</v>
      </c>
      <c r="J2035" s="16" t="s">
        <v>930</v>
      </c>
      <c r="K2035" s="17" t="s">
        <v>18</v>
      </c>
      <c r="L2035" s="17" t="s">
        <v>3540</v>
      </c>
      <c r="M2035" s="18"/>
    </row>
    <row r="2036" s="3" customFormat="1" ht="26" customHeight="1" spans="1:13">
      <c r="A2036" s="8" t="s">
        <v>4492</v>
      </c>
      <c r="B2036" s="8">
        <v>3850</v>
      </c>
      <c r="C2036" s="8"/>
      <c r="D2036" s="9">
        <f t="shared" si="32"/>
        <v>3850</v>
      </c>
      <c r="E2036" s="10">
        <v>43294</v>
      </c>
      <c r="F2036" s="8">
        <v>1155</v>
      </c>
      <c r="G2036" s="9" t="s">
        <v>42</v>
      </c>
      <c r="H2036" s="11" t="s">
        <v>43</v>
      </c>
      <c r="I2036" s="12" t="s">
        <v>44</v>
      </c>
      <c r="J2036" s="16" t="s">
        <v>45</v>
      </c>
      <c r="K2036" s="17" t="s">
        <v>18</v>
      </c>
      <c r="L2036" s="17" t="s">
        <v>3542</v>
      </c>
      <c r="M2036" s="18"/>
    </row>
    <row r="2037" s="3" customFormat="1" ht="26" customHeight="1" spans="1:13">
      <c r="A2037" s="8" t="s">
        <v>4493</v>
      </c>
      <c r="B2037" s="8">
        <v>20925</v>
      </c>
      <c r="C2037" s="8"/>
      <c r="D2037" s="9">
        <f t="shared" si="32"/>
        <v>20925</v>
      </c>
      <c r="E2037" s="10">
        <v>43294</v>
      </c>
      <c r="F2037" s="8">
        <v>6277.5</v>
      </c>
      <c r="G2037" s="9" t="s">
        <v>1283</v>
      </c>
      <c r="H2037" s="11" t="s">
        <v>1284</v>
      </c>
      <c r="I2037" s="12" t="s">
        <v>1285</v>
      </c>
      <c r="J2037" s="16" t="s">
        <v>1286</v>
      </c>
      <c r="K2037" s="17" t="s">
        <v>18</v>
      </c>
      <c r="L2037" s="17" t="s">
        <v>3544</v>
      </c>
      <c r="M2037" s="18"/>
    </row>
    <row r="2038" s="3" customFormat="1" ht="26" customHeight="1" spans="1:13">
      <c r="A2038" s="8" t="s">
        <v>4494</v>
      </c>
      <c r="B2038" s="8">
        <v>28454</v>
      </c>
      <c r="C2038" s="8"/>
      <c r="D2038" s="9">
        <f t="shared" si="32"/>
        <v>28454</v>
      </c>
      <c r="E2038" s="10">
        <v>43294</v>
      </c>
      <c r="F2038" s="8">
        <v>8536.2</v>
      </c>
      <c r="G2038" s="9" t="s">
        <v>1743</v>
      </c>
      <c r="H2038" s="11" t="s">
        <v>1744</v>
      </c>
      <c r="I2038" s="12" t="s">
        <v>1745</v>
      </c>
      <c r="J2038" s="16" t="s">
        <v>1746</v>
      </c>
      <c r="K2038" s="17" t="s">
        <v>18</v>
      </c>
      <c r="L2038" s="17" t="s">
        <v>3546</v>
      </c>
      <c r="M2038" s="18"/>
    </row>
    <row r="2039" s="3" customFormat="1" ht="26" customHeight="1" spans="1:13">
      <c r="A2039" s="8" t="s">
        <v>4495</v>
      </c>
      <c r="B2039" s="8">
        <v>13168</v>
      </c>
      <c r="C2039" s="8"/>
      <c r="D2039" s="9">
        <f t="shared" si="32"/>
        <v>13168</v>
      </c>
      <c r="E2039" s="10">
        <v>43294</v>
      </c>
      <c r="F2039" s="8">
        <v>3950.4</v>
      </c>
      <c r="G2039" s="9" t="s">
        <v>4253</v>
      </c>
      <c r="H2039" s="28" t="s">
        <v>4254</v>
      </c>
      <c r="I2039" s="12" t="s">
        <v>4255</v>
      </c>
      <c r="J2039" s="16" t="s">
        <v>4256</v>
      </c>
      <c r="K2039" s="17" t="s">
        <v>18</v>
      </c>
      <c r="L2039" s="17" t="s">
        <v>3552</v>
      </c>
      <c r="M2039" s="18"/>
    </row>
    <row r="2040" s="3" customFormat="1" ht="26" customHeight="1" spans="1:13">
      <c r="A2040" s="8" t="s">
        <v>4496</v>
      </c>
      <c r="B2040" s="8">
        <v>15000</v>
      </c>
      <c r="C2040" s="8"/>
      <c r="D2040" s="9">
        <f t="shared" si="32"/>
        <v>15000</v>
      </c>
      <c r="E2040" s="10">
        <v>43294</v>
      </c>
      <c r="F2040" s="8">
        <v>4500</v>
      </c>
      <c r="G2040" s="9" t="s">
        <v>3078</v>
      </c>
      <c r="H2040" s="28" t="s">
        <v>3079</v>
      </c>
      <c r="I2040" s="12" t="s">
        <v>3080</v>
      </c>
      <c r="J2040" s="16" t="s">
        <v>3081</v>
      </c>
      <c r="K2040" s="17" t="s">
        <v>18</v>
      </c>
      <c r="L2040" s="17" t="s">
        <v>3554</v>
      </c>
      <c r="M2040" s="18"/>
    </row>
    <row r="2041" s="3" customFormat="1" ht="26" customHeight="1" spans="1:13">
      <c r="A2041" s="8" t="s">
        <v>4497</v>
      </c>
      <c r="B2041" s="8">
        <v>47950</v>
      </c>
      <c r="C2041" s="8"/>
      <c r="D2041" s="9">
        <f t="shared" si="32"/>
        <v>47950</v>
      </c>
      <c r="E2041" s="10">
        <v>43295</v>
      </c>
      <c r="F2041" s="8">
        <v>14385</v>
      </c>
      <c r="G2041" s="9" t="s">
        <v>112</v>
      </c>
      <c r="H2041" s="11" t="s">
        <v>113</v>
      </c>
      <c r="I2041" s="12" t="s">
        <v>114</v>
      </c>
      <c r="J2041" s="16" t="s">
        <v>115</v>
      </c>
      <c r="K2041" s="17" t="s">
        <v>18</v>
      </c>
      <c r="L2041" s="17" t="s">
        <v>3556</v>
      </c>
      <c r="M2041" s="18"/>
    </row>
    <row r="2042" s="3" customFormat="1" ht="26" customHeight="1" spans="1:13">
      <c r="A2042" s="8" t="s">
        <v>4498</v>
      </c>
      <c r="B2042" s="8">
        <v>28080</v>
      </c>
      <c r="C2042" s="8"/>
      <c r="D2042" s="9">
        <f t="shared" si="32"/>
        <v>28080</v>
      </c>
      <c r="E2042" s="10">
        <v>43295</v>
      </c>
      <c r="F2042" s="8">
        <v>8424</v>
      </c>
      <c r="G2042" s="9" t="s">
        <v>1331</v>
      </c>
      <c r="H2042" s="11" t="s">
        <v>1332</v>
      </c>
      <c r="I2042" s="12" t="s">
        <v>1333</v>
      </c>
      <c r="J2042" s="16" t="s">
        <v>1334</v>
      </c>
      <c r="K2042" s="17" t="s">
        <v>18</v>
      </c>
      <c r="L2042" s="17" t="s">
        <v>3558</v>
      </c>
      <c r="M2042" s="18"/>
    </row>
    <row r="2043" s="3" customFormat="1" ht="26" customHeight="1" spans="1:13">
      <c r="A2043" s="8" t="s">
        <v>4499</v>
      </c>
      <c r="B2043" s="8">
        <v>7395</v>
      </c>
      <c r="C2043" s="8"/>
      <c r="D2043" s="9">
        <f t="shared" si="32"/>
        <v>7395</v>
      </c>
      <c r="E2043" s="10">
        <v>43295</v>
      </c>
      <c r="F2043" s="8">
        <v>2218.5</v>
      </c>
      <c r="G2043" s="9" t="s">
        <v>2927</v>
      </c>
      <c r="H2043" s="11" t="s">
        <v>2928</v>
      </c>
      <c r="I2043" s="12" t="s">
        <v>426</v>
      </c>
      <c r="J2043" s="16" t="s">
        <v>2929</v>
      </c>
      <c r="K2043" s="17" t="s">
        <v>18</v>
      </c>
      <c r="L2043" s="17" t="s">
        <v>3560</v>
      </c>
      <c r="M2043" s="18"/>
    </row>
    <row r="2044" s="3" customFormat="1" ht="26" customHeight="1" spans="1:13">
      <c r="A2044" s="8" t="s">
        <v>4500</v>
      </c>
      <c r="B2044" s="8">
        <v>2630</v>
      </c>
      <c r="C2044" s="8">
        <v>41</v>
      </c>
      <c r="D2044" s="9">
        <f t="shared" si="32"/>
        <v>2671</v>
      </c>
      <c r="E2044" s="10">
        <v>43295</v>
      </c>
      <c r="F2044" s="8">
        <v>2671</v>
      </c>
      <c r="G2044" s="9" t="s">
        <v>3217</v>
      </c>
      <c r="H2044" s="11" t="s">
        <v>3218</v>
      </c>
      <c r="I2044" s="12" t="s">
        <v>3219</v>
      </c>
      <c r="J2044" s="16" t="s">
        <v>3220</v>
      </c>
      <c r="K2044" s="17" t="s">
        <v>18</v>
      </c>
      <c r="L2044" s="17" t="s">
        <v>3562</v>
      </c>
      <c r="M2044" s="18"/>
    </row>
    <row r="2045" s="3" customFormat="1" ht="26" customHeight="1" spans="1:13">
      <c r="A2045" s="8" t="s">
        <v>4501</v>
      </c>
      <c r="B2045" s="8">
        <v>8044.6</v>
      </c>
      <c r="C2045" s="8">
        <v>228</v>
      </c>
      <c r="D2045" s="9">
        <f t="shared" si="32"/>
        <v>8272.6</v>
      </c>
      <c r="E2045" s="10">
        <v>43295</v>
      </c>
      <c r="F2045" s="8">
        <v>2413.38</v>
      </c>
      <c r="G2045" s="9" t="s">
        <v>4247</v>
      </c>
      <c r="H2045" s="11" t="s">
        <v>4248</v>
      </c>
      <c r="I2045" s="12" t="s">
        <v>4249</v>
      </c>
      <c r="J2045" s="16" t="s">
        <v>4250</v>
      </c>
      <c r="K2045" s="17" t="s">
        <v>18</v>
      </c>
      <c r="L2045" s="17" t="s">
        <v>3568</v>
      </c>
      <c r="M2045" s="18"/>
    </row>
    <row r="2046" s="3" customFormat="1" ht="26" customHeight="1" spans="1:13">
      <c r="A2046" s="8" t="s">
        <v>4502</v>
      </c>
      <c r="B2046" s="8">
        <v>33880</v>
      </c>
      <c r="C2046" s="8"/>
      <c r="D2046" s="9">
        <f t="shared" si="32"/>
        <v>33880</v>
      </c>
      <c r="E2046" s="10">
        <v>43295</v>
      </c>
      <c r="F2046" s="8">
        <v>10164</v>
      </c>
      <c r="G2046" s="9" t="s">
        <v>3584</v>
      </c>
      <c r="H2046" s="11" t="s">
        <v>3585</v>
      </c>
      <c r="I2046" s="12" t="s">
        <v>3586</v>
      </c>
      <c r="J2046" s="16" t="s">
        <v>4503</v>
      </c>
      <c r="K2046" s="17" t="s">
        <v>18</v>
      </c>
      <c r="L2046" s="17" t="s">
        <v>3570</v>
      </c>
      <c r="M2046" s="18"/>
    </row>
    <row r="2047" s="3" customFormat="1" ht="26" customHeight="1" spans="1:13">
      <c r="A2047" s="8" t="s">
        <v>4504</v>
      </c>
      <c r="B2047" s="8">
        <v>1050</v>
      </c>
      <c r="C2047" s="8">
        <v>120</v>
      </c>
      <c r="D2047" s="9">
        <f t="shared" si="32"/>
        <v>1170</v>
      </c>
      <c r="E2047" s="10">
        <v>43295</v>
      </c>
      <c r="F2047" s="8">
        <v>1170</v>
      </c>
      <c r="G2047" s="9" t="s">
        <v>2940</v>
      </c>
      <c r="H2047" s="11" t="s">
        <v>2941</v>
      </c>
      <c r="I2047" s="12" t="s">
        <v>2942</v>
      </c>
      <c r="J2047" s="16" t="s">
        <v>2943</v>
      </c>
      <c r="K2047" s="17" t="s">
        <v>18</v>
      </c>
      <c r="L2047" s="17" t="s">
        <v>3576</v>
      </c>
      <c r="M2047" s="18"/>
    </row>
    <row r="2048" s="3" customFormat="1" ht="26" customHeight="1" spans="1:13">
      <c r="A2048" s="8" t="s">
        <v>4505</v>
      </c>
      <c r="B2048" s="8">
        <v>13226.2</v>
      </c>
      <c r="C2048" s="8"/>
      <c r="D2048" s="9">
        <f t="shared" si="32"/>
        <v>13226.2</v>
      </c>
      <c r="E2048" s="10">
        <v>43295</v>
      </c>
      <c r="F2048" s="8">
        <v>13226.2</v>
      </c>
      <c r="G2048" s="9" t="s">
        <v>2831</v>
      </c>
      <c r="H2048" s="28" t="s">
        <v>2832</v>
      </c>
      <c r="I2048" s="12" t="s">
        <v>2833</v>
      </c>
      <c r="J2048" s="16" t="s">
        <v>2834</v>
      </c>
      <c r="K2048" s="17" t="s">
        <v>18</v>
      </c>
      <c r="L2048" s="17" t="s">
        <v>3578</v>
      </c>
      <c r="M2048" s="18"/>
    </row>
    <row r="2049" s="3" customFormat="1" ht="26" customHeight="1" spans="1:13">
      <c r="A2049" s="8" t="s">
        <v>4506</v>
      </c>
      <c r="B2049" s="8">
        <v>10335</v>
      </c>
      <c r="C2049" s="8">
        <v>615.6</v>
      </c>
      <c r="D2049" s="9">
        <f t="shared" si="32"/>
        <v>10950.6</v>
      </c>
      <c r="E2049" s="10">
        <v>43295</v>
      </c>
      <c r="F2049" s="8">
        <v>10950.6</v>
      </c>
      <c r="G2049" s="9" t="s">
        <v>750</v>
      </c>
      <c r="H2049" s="11" t="s">
        <v>751</v>
      </c>
      <c r="I2049" s="12" t="s">
        <v>752</v>
      </c>
      <c r="J2049" s="16" t="s">
        <v>753</v>
      </c>
      <c r="K2049" s="17" t="s">
        <v>18</v>
      </c>
      <c r="L2049" s="17" t="s">
        <v>3580</v>
      </c>
      <c r="M2049" s="18"/>
    </row>
    <row r="2050" s="3" customFormat="1" ht="26" customHeight="1" spans="1:13">
      <c r="A2050" s="8" t="s">
        <v>4507</v>
      </c>
      <c r="B2050" s="8">
        <v>42512.5</v>
      </c>
      <c r="C2050" s="8">
        <v>675</v>
      </c>
      <c r="D2050" s="9">
        <f t="shared" si="32"/>
        <v>43187.5</v>
      </c>
      <c r="E2050" s="10">
        <v>43295</v>
      </c>
      <c r="F2050" s="8">
        <v>12753.75</v>
      </c>
      <c r="G2050" s="9" t="s">
        <v>750</v>
      </c>
      <c r="H2050" s="11" t="s">
        <v>751</v>
      </c>
      <c r="I2050" s="12" t="s">
        <v>752</v>
      </c>
      <c r="J2050" s="16" t="s">
        <v>753</v>
      </c>
      <c r="K2050" s="17" t="s">
        <v>18</v>
      </c>
      <c r="L2050" s="17" t="s">
        <v>3582</v>
      </c>
      <c r="M2050" s="18"/>
    </row>
    <row r="2051" s="3" customFormat="1" ht="26" customHeight="1" spans="1:13">
      <c r="A2051" s="8" t="s">
        <v>4507</v>
      </c>
      <c r="B2051" s="8">
        <v>42512.5</v>
      </c>
      <c r="C2051" s="8"/>
      <c r="D2051" s="9">
        <f t="shared" si="32"/>
        <v>42512.5</v>
      </c>
      <c r="E2051" s="10">
        <v>43308</v>
      </c>
      <c r="F2051" s="8">
        <v>30433.75</v>
      </c>
      <c r="G2051" s="9" t="s">
        <v>750</v>
      </c>
      <c r="H2051" s="11" t="s">
        <v>751</v>
      </c>
      <c r="I2051" s="12" t="s">
        <v>752</v>
      </c>
      <c r="J2051" s="16" t="s">
        <v>753</v>
      </c>
      <c r="K2051" s="17" t="s">
        <v>18</v>
      </c>
      <c r="L2051" s="17" t="s">
        <v>3588</v>
      </c>
      <c r="M2051" s="18"/>
    </row>
    <row r="2052" s="3" customFormat="1" ht="26" customHeight="1" spans="1:13">
      <c r="A2052" s="8" t="s">
        <v>4508</v>
      </c>
      <c r="B2052" s="8">
        <v>1200</v>
      </c>
      <c r="C2052" s="8"/>
      <c r="D2052" s="9">
        <f t="shared" si="32"/>
        <v>1200</v>
      </c>
      <c r="E2052" s="10">
        <v>43295</v>
      </c>
      <c r="F2052" s="8">
        <v>1200</v>
      </c>
      <c r="G2052" s="9" t="s">
        <v>2541</v>
      </c>
      <c r="H2052" s="11" t="s">
        <v>2542</v>
      </c>
      <c r="I2052" s="12" t="s">
        <v>2543</v>
      </c>
      <c r="J2052" s="16" t="s">
        <v>2544</v>
      </c>
      <c r="K2052" s="17" t="s">
        <v>18</v>
      </c>
      <c r="L2052" s="17" t="s">
        <v>3590</v>
      </c>
      <c r="M2052" s="18"/>
    </row>
    <row r="2053" s="3" customFormat="1" ht="26" customHeight="1" spans="1:13">
      <c r="A2053" s="8" t="s">
        <v>4509</v>
      </c>
      <c r="B2053" s="8">
        <v>16980</v>
      </c>
      <c r="C2053" s="8"/>
      <c r="D2053" s="9">
        <f t="shared" si="32"/>
        <v>16980</v>
      </c>
      <c r="E2053" s="10">
        <v>43295</v>
      </c>
      <c r="F2053" s="8">
        <v>16980</v>
      </c>
      <c r="G2053" s="9" t="s">
        <v>1112</v>
      </c>
      <c r="H2053" s="11" t="s">
        <v>4467</v>
      </c>
      <c r="I2053" s="12" t="s">
        <v>4468</v>
      </c>
      <c r="J2053" s="16" t="s">
        <v>1115</v>
      </c>
      <c r="K2053" s="17" t="s">
        <v>18</v>
      </c>
      <c r="L2053" s="17" t="s">
        <v>3592</v>
      </c>
      <c r="M2053" s="18"/>
    </row>
    <row r="2054" s="3" customFormat="1" ht="26" customHeight="1" spans="1:13">
      <c r="A2054" s="8" t="s">
        <v>4510</v>
      </c>
      <c r="B2054" s="8">
        <v>4067</v>
      </c>
      <c r="C2054" s="8">
        <v>123</v>
      </c>
      <c r="D2054" s="9">
        <f t="shared" si="32"/>
        <v>4190</v>
      </c>
      <c r="E2054" s="10">
        <v>43295</v>
      </c>
      <c r="F2054" s="8">
        <v>4190</v>
      </c>
      <c r="G2054" s="9" t="s">
        <v>3366</v>
      </c>
      <c r="H2054" s="11" t="s">
        <v>3367</v>
      </c>
      <c r="I2054" s="12" t="s">
        <v>3368</v>
      </c>
      <c r="J2054" s="16" t="s">
        <v>3369</v>
      </c>
      <c r="K2054" s="17" t="s">
        <v>18</v>
      </c>
      <c r="L2054" s="17" t="s">
        <v>3594</v>
      </c>
      <c r="M2054" s="18"/>
    </row>
    <row r="2055" s="3" customFormat="1" ht="26" customHeight="1" spans="1:13">
      <c r="A2055" s="8" t="s">
        <v>4511</v>
      </c>
      <c r="B2055" s="8">
        <v>24140</v>
      </c>
      <c r="C2055" s="8"/>
      <c r="D2055" s="9">
        <f t="shared" si="32"/>
        <v>24140</v>
      </c>
      <c r="E2055" s="10">
        <v>43297</v>
      </c>
      <c r="F2055" s="8">
        <v>7242</v>
      </c>
      <c r="G2055" s="9" t="s">
        <v>4512</v>
      </c>
      <c r="H2055" s="11" t="s">
        <v>4513</v>
      </c>
      <c r="I2055" s="12" t="s">
        <v>4514</v>
      </c>
      <c r="J2055" s="16" t="s">
        <v>4515</v>
      </c>
      <c r="K2055" s="17" t="s">
        <v>18</v>
      </c>
      <c r="L2055" s="17" t="s">
        <v>3600</v>
      </c>
      <c r="M2055" s="18"/>
    </row>
    <row r="2056" s="3" customFormat="1" ht="26" customHeight="1" spans="1:13">
      <c r="A2056" s="8" t="s">
        <v>4516</v>
      </c>
      <c r="B2056" s="8">
        <v>4500</v>
      </c>
      <c r="C2056" s="8"/>
      <c r="D2056" s="9">
        <f t="shared" si="32"/>
        <v>4500</v>
      </c>
      <c r="E2056" s="10">
        <v>43297</v>
      </c>
      <c r="F2056" s="8">
        <v>4500</v>
      </c>
      <c r="G2056" s="9" t="s">
        <v>4517</v>
      </c>
      <c r="H2056" s="11" t="s">
        <v>4518</v>
      </c>
      <c r="I2056" s="12" t="s">
        <v>4519</v>
      </c>
      <c r="J2056" s="16" t="s">
        <v>4520</v>
      </c>
      <c r="K2056" s="17" t="s">
        <v>18</v>
      </c>
      <c r="L2056" s="17" t="s">
        <v>3606</v>
      </c>
      <c r="M2056" s="18"/>
    </row>
    <row r="2057" s="3" customFormat="1" ht="26" customHeight="1" spans="1:13">
      <c r="A2057" s="8" t="s">
        <v>4521</v>
      </c>
      <c r="B2057" s="8">
        <v>100.5</v>
      </c>
      <c r="C2057" s="8">
        <v>8</v>
      </c>
      <c r="D2057" s="9">
        <f t="shared" si="32"/>
        <v>108.5</v>
      </c>
      <c r="E2057" s="10">
        <v>43297</v>
      </c>
      <c r="F2057" s="8">
        <v>108.5</v>
      </c>
      <c r="G2057" s="9" t="s">
        <v>933</v>
      </c>
      <c r="H2057" s="11" t="s">
        <v>4522</v>
      </c>
      <c r="I2057" s="12" t="s">
        <v>4523</v>
      </c>
      <c r="J2057" s="16" t="s">
        <v>936</v>
      </c>
      <c r="K2057" s="17" t="s">
        <v>18</v>
      </c>
      <c r="L2057" s="17" t="s">
        <v>3608</v>
      </c>
      <c r="M2057" s="18"/>
    </row>
    <row r="2058" s="3" customFormat="1" ht="26" customHeight="1" spans="1:13">
      <c r="A2058" s="8" t="s">
        <v>4524</v>
      </c>
      <c r="B2058" s="8">
        <v>172</v>
      </c>
      <c r="C2058" s="8">
        <v>24</v>
      </c>
      <c r="D2058" s="9">
        <f t="shared" si="32"/>
        <v>196</v>
      </c>
      <c r="E2058" s="10">
        <v>43297</v>
      </c>
      <c r="F2058" s="8">
        <v>196</v>
      </c>
      <c r="G2058" s="9" t="s">
        <v>4525</v>
      </c>
      <c r="H2058" s="11" t="s">
        <v>4526</v>
      </c>
      <c r="I2058" s="12" t="s">
        <v>4527</v>
      </c>
      <c r="J2058" s="16" t="s">
        <v>4528</v>
      </c>
      <c r="K2058" s="17" t="s">
        <v>18</v>
      </c>
      <c r="L2058" s="17" t="s">
        <v>3610</v>
      </c>
      <c r="M2058" s="18"/>
    </row>
    <row r="2059" s="3" customFormat="1" ht="26" customHeight="1" spans="1:13">
      <c r="A2059" s="8" t="s">
        <v>4529</v>
      </c>
      <c r="B2059" s="8">
        <v>81840</v>
      </c>
      <c r="C2059" s="8"/>
      <c r="D2059" s="9">
        <f t="shared" si="32"/>
        <v>81840</v>
      </c>
      <c r="E2059" s="10">
        <v>43297</v>
      </c>
      <c r="F2059" s="8">
        <v>81840</v>
      </c>
      <c r="G2059" s="9" t="s">
        <v>4530</v>
      </c>
      <c r="H2059" s="11" t="s">
        <v>4531</v>
      </c>
      <c r="I2059" s="12" t="s">
        <v>4532</v>
      </c>
      <c r="J2059" s="16" t="s">
        <v>4533</v>
      </c>
      <c r="K2059" s="17" t="s">
        <v>18</v>
      </c>
      <c r="L2059" s="17" t="s">
        <v>3612</v>
      </c>
      <c r="M2059" s="18"/>
    </row>
    <row r="2060" s="3" customFormat="1" ht="26" customHeight="1" spans="1:13">
      <c r="A2060" s="8" t="s">
        <v>4534</v>
      </c>
      <c r="B2060" s="8">
        <v>21600</v>
      </c>
      <c r="C2060" s="8"/>
      <c r="D2060" s="9">
        <f t="shared" si="32"/>
        <v>21600</v>
      </c>
      <c r="E2060" s="10">
        <v>43297</v>
      </c>
      <c r="F2060" s="8">
        <v>6480</v>
      </c>
      <c r="G2060" s="9" t="s">
        <v>4535</v>
      </c>
      <c r="H2060" s="11" t="s">
        <v>4536</v>
      </c>
      <c r="I2060" s="12" t="s">
        <v>4537</v>
      </c>
      <c r="J2060" s="16" t="s">
        <v>4538</v>
      </c>
      <c r="K2060" s="17" t="s">
        <v>18</v>
      </c>
      <c r="L2060" s="17" t="s">
        <v>3614</v>
      </c>
      <c r="M2060" s="18"/>
    </row>
    <row r="2061" s="3" customFormat="1" ht="26" customHeight="1" spans="1:13">
      <c r="A2061" s="8" t="s">
        <v>4539</v>
      </c>
      <c r="B2061" s="8">
        <v>17600</v>
      </c>
      <c r="C2061" s="8">
        <v>700</v>
      </c>
      <c r="D2061" s="9">
        <f t="shared" si="32"/>
        <v>18300</v>
      </c>
      <c r="E2061" s="10">
        <v>43297</v>
      </c>
      <c r="F2061" s="8">
        <v>5280</v>
      </c>
      <c r="G2061" s="9" t="s">
        <v>4540</v>
      </c>
      <c r="H2061" s="11" t="s">
        <v>4541</v>
      </c>
      <c r="I2061" s="12" t="s">
        <v>4542</v>
      </c>
      <c r="J2061" s="16" t="s">
        <v>4543</v>
      </c>
      <c r="K2061" s="17" t="s">
        <v>18</v>
      </c>
      <c r="L2061" s="17" t="s">
        <v>3616</v>
      </c>
      <c r="M2061" s="18" t="s">
        <v>46</v>
      </c>
    </row>
    <row r="2062" s="3" customFormat="1" ht="26" customHeight="1" spans="1:13">
      <c r="A2062" s="8" t="s">
        <v>4544</v>
      </c>
      <c r="B2062" s="8">
        <v>10988.5</v>
      </c>
      <c r="C2062" s="8"/>
      <c r="D2062" s="9">
        <f t="shared" si="32"/>
        <v>10988.5</v>
      </c>
      <c r="E2062" s="10">
        <v>43297</v>
      </c>
      <c r="F2062" s="8">
        <v>10988.5</v>
      </c>
      <c r="G2062" s="9" t="s">
        <v>1743</v>
      </c>
      <c r="H2062" s="11" t="s">
        <v>1744</v>
      </c>
      <c r="I2062" s="12" t="s">
        <v>1745</v>
      </c>
      <c r="J2062" s="16" t="s">
        <v>1746</v>
      </c>
      <c r="K2062" s="17" t="s">
        <v>18</v>
      </c>
      <c r="L2062" s="17" t="s">
        <v>3618</v>
      </c>
      <c r="M2062" s="18"/>
    </row>
    <row r="2063" s="3" customFormat="1" ht="26" customHeight="1" spans="1:13">
      <c r="A2063" s="8" t="s">
        <v>4545</v>
      </c>
      <c r="B2063" s="8">
        <v>13519.5</v>
      </c>
      <c r="C2063" s="8">
        <v>381</v>
      </c>
      <c r="D2063" s="9">
        <f t="shared" si="32"/>
        <v>13900.5</v>
      </c>
      <c r="E2063" s="10">
        <v>43297</v>
      </c>
      <c r="F2063" s="8">
        <v>13900.5</v>
      </c>
      <c r="G2063" s="9" t="s">
        <v>3366</v>
      </c>
      <c r="H2063" s="11" t="s">
        <v>3367</v>
      </c>
      <c r="I2063" s="12" t="s">
        <v>3368</v>
      </c>
      <c r="J2063" s="16" t="s">
        <v>3369</v>
      </c>
      <c r="K2063" s="17" t="s">
        <v>18</v>
      </c>
      <c r="L2063" s="17" t="s">
        <v>3620</v>
      </c>
      <c r="M2063" s="18"/>
    </row>
    <row r="2064" s="3" customFormat="1" ht="26" customHeight="1" spans="1:13">
      <c r="A2064" s="8" t="s">
        <v>4546</v>
      </c>
      <c r="B2064" s="8">
        <v>2228</v>
      </c>
      <c r="C2064" s="8"/>
      <c r="D2064" s="9">
        <f t="shared" si="32"/>
        <v>2228</v>
      </c>
      <c r="E2064" s="10">
        <v>43297</v>
      </c>
      <c r="F2064" s="8">
        <v>2228</v>
      </c>
      <c r="G2064" s="9" t="s">
        <v>652</v>
      </c>
      <c r="H2064" s="11" t="s">
        <v>653</v>
      </c>
      <c r="I2064" s="12" t="s">
        <v>654</v>
      </c>
      <c r="J2064" s="16" t="s">
        <v>655</v>
      </c>
      <c r="K2064" s="17" t="s">
        <v>18</v>
      </c>
      <c r="L2064" s="17" t="s">
        <v>3626</v>
      </c>
      <c r="M2064" s="18"/>
    </row>
    <row r="2065" s="3" customFormat="1" ht="26" customHeight="1" spans="1:13">
      <c r="A2065" s="8" t="s">
        <v>4547</v>
      </c>
      <c r="B2065" s="8">
        <v>124950</v>
      </c>
      <c r="C2065" s="8"/>
      <c r="D2065" s="9">
        <f t="shared" si="32"/>
        <v>124950</v>
      </c>
      <c r="E2065" s="10">
        <v>43297</v>
      </c>
      <c r="F2065" s="8">
        <v>37485</v>
      </c>
      <c r="G2065" s="9" t="s">
        <v>4369</v>
      </c>
      <c r="H2065" s="11" t="s">
        <v>4370</v>
      </c>
      <c r="I2065" s="12" t="s">
        <v>4371</v>
      </c>
      <c r="J2065" s="16" t="s">
        <v>4372</v>
      </c>
      <c r="K2065" s="17" t="s">
        <v>18</v>
      </c>
      <c r="L2065" s="17" t="s">
        <v>3628</v>
      </c>
      <c r="M2065" s="18"/>
    </row>
    <row r="2066" s="3" customFormat="1" ht="26" customHeight="1" spans="1:13">
      <c r="A2066" s="8" t="s">
        <v>4548</v>
      </c>
      <c r="B2066" s="8">
        <v>26465</v>
      </c>
      <c r="C2066" s="8"/>
      <c r="D2066" s="9">
        <f t="shared" si="32"/>
        <v>26465</v>
      </c>
      <c r="E2066" s="10">
        <v>43297</v>
      </c>
      <c r="F2066" s="8">
        <v>26465</v>
      </c>
      <c r="G2066" s="9" t="s">
        <v>1211</v>
      </c>
      <c r="H2066" s="11" t="s">
        <v>1212</v>
      </c>
      <c r="I2066" s="12" t="s">
        <v>832</v>
      </c>
      <c r="J2066" s="16" t="s">
        <v>1213</v>
      </c>
      <c r="K2066" s="17" t="s">
        <v>18</v>
      </c>
      <c r="L2066" s="17" t="s">
        <v>3630</v>
      </c>
      <c r="M2066" s="18"/>
    </row>
    <row r="2067" s="3" customFormat="1" ht="26" customHeight="1" spans="1:13">
      <c r="A2067" s="8" t="s">
        <v>4549</v>
      </c>
      <c r="B2067" s="8">
        <v>7830</v>
      </c>
      <c r="C2067" s="8"/>
      <c r="D2067" s="9">
        <f t="shared" si="32"/>
        <v>7830</v>
      </c>
      <c r="E2067" s="10">
        <v>43297</v>
      </c>
      <c r="F2067" s="8">
        <v>5481</v>
      </c>
      <c r="G2067" s="9" t="s">
        <v>700</v>
      </c>
      <c r="H2067" s="11" t="s">
        <v>701</v>
      </c>
      <c r="I2067" s="12" t="s">
        <v>702</v>
      </c>
      <c r="J2067" s="16" t="s">
        <v>703</v>
      </c>
      <c r="K2067" s="17" t="s">
        <v>18</v>
      </c>
      <c r="L2067" s="17" t="s">
        <v>3632</v>
      </c>
      <c r="M2067" s="18"/>
    </row>
    <row r="2068" s="3" customFormat="1" ht="26" customHeight="1" spans="1:13">
      <c r="A2068" s="8" t="s">
        <v>4550</v>
      </c>
      <c r="B2068" s="8">
        <v>14404</v>
      </c>
      <c r="C2068" s="8"/>
      <c r="D2068" s="9">
        <f t="shared" si="32"/>
        <v>14404</v>
      </c>
      <c r="E2068" s="10">
        <v>43297</v>
      </c>
      <c r="F2068" s="8">
        <v>14404</v>
      </c>
      <c r="G2068" s="9" t="s">
        <v>3250</v>
      </c>
      <c r="H2068" s="11" t="s">
        <v>3251</v>
      </c>
      <c r="I2068" s="12" t="s">
        <v>3252</v>
      </c>
      <c r="J2068" s="16" t="s">
        <v>3253</v>
      </c>
      <c r="K2068" s="17" t="s">
        <v>18</v>
      </c>
      <c r="L2068" s="17" t="s">
        <v>3634</v>
      </c>
      <c r="M2068" s="18"/>
    </row>
    <row r="2069" s="3" customFormat="1" ht="26" customHeight="1" spans="1:13">
      <c r="A2069" s="8" t="s">
        <v>4551</v>
      </c>
      <c r="B2069" s="8">
        <v>7601.5</v>
      </c>
      <c r="C2069" s="8">
        <v>309</v>
      </c>
      <c r="D2069" s="9">
        <f t="shared" si="32"/>
        <v>7910.5</v>
      </c>
      <c r="E2069" s="10">
        <v>43297</v>
      </c>
      <c r="F2069" s="8">
        <v>7910.5</v>
      </c>
      <c r="G2069" s="9" t="s">
        <v>2326</v>
      </c>
      <c r="H2069" s="11" t="s">
        <v>4552</v>
      </c>
      <c r="I2069" s="12" t="s">
        <v>4553</v>
      </c>
      <c r="J2069" s="16" t="s">
        <v>2329</v>
      </c>
      <c r="K2069" s="17" t="s">
        <v>18</v>
      </c>
      <c r="L2069" s="17" t="s">
        <v>3637</v>
      </c>
      <c r="M2069" s="18"/>
    </row>
    <row r="2070" s="3" customFormat="1" ht="26" customHeight="1" spans="1:13">
      <c r="A2070" s="8" t="s">
        <v>4554</v>
      </c>
      <c r="B2070" s="8">
        <v>26475</v>
      </c>
      <c r="C2070" s="8"/>
      <c r="D2070" s="9">
        <f t="shared" si="32"/>
        <v>26475</v>
      </c>
      <c r="E2070" s="10">
        <v>43297</v>
      </c>
      <c r="F2070" s="8">
        <v>26475</v>
      </c>
      <c r="G2070" s="9" t="s">
        <v>353</v>
      </c>
      <c r="H2070" s="11" t="s">
        <v>354</v>
      </c>
      <c r="I2070" s="12" t="s">
        <v>355</v>
      </c>
      <c r="J2070" s="16" t="s">
        <v>356</v>
      </c>
      <c r="K2070" s="17" t="s">
        <v>18</v>
      </c>
      <c r="L2070" s="17" t="s">
        <v>3639</v>
      </c>
      <c r="M2070" s="18"/>
    </row>
    <row r="2071" s="3" customFormat="1" ht="26" customHeight="1" spans="1:13">
      <c r="A2071" s="8" t="s">
        <v>4555</v>
      </c>
      <c r="B2071" s="8">
        <v>18980</v>
      </c>
      <c r="C2071" s="8"/>
      <c r="D2071" s="9">
        <f t="shared" si="32"/>
        <v>18980</v>
      </c>
      <c r="E2071" s="10">
        <v>43297</v>
      </c>
      <c r="F2071" s="8">
        <v>18980</v>
      </c>
      <c r="G2071" s="9" t="s">
        <v>1670</v>
      </c>
      <c r="H2071" s="11" t="s">
        <v>4556</v>
      </c>
      <c r="I2071" s="12" t="s">
        <v>1672</v>
      </c>
      <c r="J2071" s="16" t="s">
        <v>1673</v>
      </c>
      <c r="K2071" s="17" t="s">
        <v>18</v>
      </c>
      <c r="L2071" s="17" t="s">
        <v>3641</v>
      </c>
      <c r="M2071" s="18"/>
    </row>
    <row r="2072" s="3" customFormat="1" ht="26" customHeight="1" spans="1:13">
      <c r="A2072" s="8" t="s">
        <v>4557</v>
      </c>
      <c r="B2072" s="8">
        <v>11475</v>
      </c>
      <c r="C2072" s="8"/>
      <c r="D2072" s="9">
        <f t="shared" ref="D2072:D2135" si="33">SUM(B2072:C2072)</f>
        <v>11475</v>
      </c>
      <c r="E2072" s="10">
        <v>43297</v>
      </c>
      <c r="F2072" s="8">
        <v>3442.5</v>
      </c>
      <c r="G2072" s="9" t="s">
        <v>4558</v>
      </c>
      <c r="H2072" s="11" t="s">
        <v>4559</v>
      </c>
      <c r="I2072" s="12" t="s">
        <v>4560</v>
      </c>
      <c r="J2072" s="16" t="s">
        <v>4561</v>
      </c>
      <c r="K2072" s="17" t="s">
        <v>18</v>
      </c>
      <c r="L2072" s="17" t="s">
        <v>3643</v>
      </c>
      <c r="M2072" s="18"/>
    </row>
    <row r="2073" s="3" customFormat="1" ht="26" customHeight="1" spans="1:13">
      <c r="A2073" s="8" t="s">
        <v>4562</v>
      </c>
      <c r="B2073" s="8">
        <v>54600</v>
      </c>
      <c r="C2073" s="8"/>
      <c r="D2073" s="9">
        <f t="shared" si="33"/>
        <v>54600</v>
      </c>
      <c r="E2073" s="10">
        <v>43297</v>
      </c>
      <c r="F2073" s="8">
        <v>16380</v>
      </c>
      <c r="G2073" s="9" t="s">
        <v>508</v>
      </c>
      <c r="H2073" s="11" t="s">
        <v>509</v>
      </c>
      <c r="I2073" s="12" t="s">
        <v>510</v>
      </c>
      <c r="J2073" s="16" t="s">
        <v>511</v>
      </c>
      <c r="K2073" s="17" t="s">
        <v>18</v>
      </c>
      <c r="L2073" s="17" t="s">
        <v>3645</v>
      </c>
      <c r="M2073" s="18"/>
    </row>
    <row r="2074" s="3" customFormat="1" ht="26" customHeight="1" spans="1:13">
      <c r="A2074" s="8" t="s">
        <v>4563</v>
      </c>
      <c r="B2074" s="8">
        <v>51480</v>
      </c>
      <c r="C2074" s="8"/>
      <c r="D2074" s="9">
        <f t="shared" si="33"/>
        <v>51480</v>
      </c>
      <c r="E2074" s="10">
        <v>43297</v>
      </c>
      <c r="F2074" s="8">
        <v>51480</v>
      </c>
      <c r="G2074" s="9" t="s">
        <v>508</v>
      </c>
      <c r="H2074" s="11" t="s">
        <v>509</v>
      </c>
      <c r="I2074" s="12" t="s">
        <v>510</v>
      </c>
      <c r="J2074" s="16" t="s">
        <v>511</v>
      </c>
      <c r="K2074" s="17" t="s">
        <v>18</v>
      </c>
      <c r="L2074" s="17" t="s">
        <v>3647</v>
      </c>
      <c r="M2074" s="18"/>
    </row>
    <row r="2075" s="3" customFormat="1" ht="26" customHeight="1" spans="1:13">
      <c r="A2075" s="8" t="s">
        <v>4564</v>
      </c>
      <c r="B2075" s="8">
        <v>51100</v>
      </c>
      <c r="C2075" s="8">
        <v>647</v>
      </c>
      <c r="D2075" s="9">
        <f t="shared" si="33"/>
        <v>51747</v>
      </c>
      <c r="E2075" s="10">
        <v>43297</v>
      </c>
      <c r="F2075" s="8">
        <v>51747</v>
      </c>
      <c r="G2075" s="9" t="s">
        <v>2271</v>
      </c>
      <c r="H2075" s="28" t="s">
        <v>2272</v>
      </c>
      <c r="I2075" s="12" t="s">
        <v>2273</v>
      </c>
      <c r="J2075" s="16" t="s">
        <v>2274</v>
      </c>
      <c r="K2075" s="17" t="s">
        <v>18</v>
      </c>
      <c r="L2075" s="17" t="s">
        <v>3649</v>
      </c>
      <c r="M2075" s="18"/>
    </row>
    <row r="2076" s="3" customFormat="1" ht="26" customHeight="1" spans="1:13">
      <c r="A2076" s="8" t="s">
        <v>4565</v>
      </c>
      <c r="B2076" s="8">
        <v>45510</v>
      </c>
      <c r="C2076" s="8"/>
      <c r="D2076" s="9">
        <f t="shared" si="33"/>
        <v>45510</v>
      </c>
      <c r="E2076" s="10">
        <v>43297</v>
      </c>
      <c r="F2076" s="8">
        <v>45510</v>
      </c>
      <c r="G2076" s="9" t="s">
        <v>530</v>
      </c>
      <c r="H2076" s="11" t="s">
        <v>4388</v>
      </c>
      <c r="I2076" s="12" t="s">
        <v>532</v>
      </c>
      <c r="J2076" s="16" t="s">
        <v>533</v>
      </c>
      <c r="K2076" s="17" t="s">
        <v>18</v>
      </c>
      <c r="L2076" s="17" t="s">
        <v>3651</v>
      </c>
      <c r="M2076" s="18"/>
    </row>
    <row r="2077" s="3" customFormat="1" ht="26" customHeight="1" spans="1:13">
      <c r="A2077" s="8" t="s">
        <v>4566</v>
      </c>
      <c r="B2077" s="8">
        <v>5700</v>
      </c>
      <c r="C2077" s="8"/>
      <c r="D2077" s="9">
        <f t="shared" si="33"/>
        <v>5700</v>
      </c>
      <c r="E2077" s="10">
        <v>43297</v>
      </c>
      <c r="F2077" s="8">
        <v>1710</v>
      </c>
      <c r="G2077" s="9" t="s">
        <v>2547</v>
      </c>
      <c r="H2077" s="28" t="s">
        <v>2548</v>
      </c>
      <c r="I2077" s="12" t="s">
        <v>2549</v>
      </c>
      <c r="J2077" s="16" t="s">
        <v>2550</v>
      </c>
      <c r="K2077" s="17" t="s">
        <v>18</v>
      </c>
      <c r="L2077" s="17" t="s">
        <v>3653</v>
      </c>
      <c r="M2077" s="18"/>
    </row>
    <row r="2078" s="3" customFormat="1" ht="26" customHeight="1" spans="1:13">
      <c r="A2078" s="8" t="s">
        <v>4567</v>
      </c>
      <c r="B2078" s="8">
        <v>15375.1</v>
      </c>
      <c r="C2078" s="8"/>
      <c r="D2078" s="9">
        <f t="shared" si="33"/>
        <v>15375.1</v>
      </c>
      <c r="E2078" s="10">
        <v>43297</v>
      </c>
      <c r="F2078" s="8">
        <v>4612.53</v>
      </c>
      <c r="G2078" s="9" t="s">
        <v>182</v>
      </c>
      <c r="H2078" s="28" t="s">
        <v>183</v>
      </c>
      <c r="I2078" s="12" t="s">
        <v>184</v>
      </c>
      <c r="J2078" s="16" t="s">
        <v>185</v>
      </c>
      <c r="K2078" s="17" t="s">
        <v>18</v>
      </c>
      <c r="L2078" s="17" t="s">
        <v>3658</v>
      </c>
      <c r="M2078" s="18"/>
    </row>
    <row r="2079" s="3" customFormat="1" ht="26" customHeight="1" spans="1:13">
      <c r="A2079" s="8" t="s">
        <v>4568</v>
      </c>
      <c r="B2079" s="8">
        <v>13600</v>
      </c>
      <c r="C2079" s="8"/>
      <c r="D2079" s="9">
        <f t="shared" si="33"/>
        <v>13600</v>
      </c>
      <c r="E2079" s="10">
        <v>43297</v>
      </c>
      <c r="F2079" s="8">
        <v>13600</v>
      </c>
      <c r="G2079" s="9" t="s">
        <v>4569</v>
      </c>
      <c r="H2079" s="11" t="s">
        <v>4570</v>
      </c>
      <c r="I2079" s="12" t="s">
        <v>4571</v>
      </c>
      <c r="J2079" s="16" t="s">
        <v>4572</v>
      </c>
      <c r="K2079" s="17" t="s">
        <v>18</v>
      </c>
      <c r="L2079" s="17" t="s">
        <v>3660</v>
      </c>
      <c r="M2079" s="18"/>
    </row>
    <row r="2080" s="3" customFormat="1" ht="26" customHeight="1" spans="1:13">
      <c r="A2080" s="8" t="s">
        <v>4573</v>
      </c>
      <c r="B2080" s="8">
        <v>22095</v>
      </c>
      <c r="C2080" s="8"/>
      <c r="D2080" s="9">
        <f t="shared" si="33"/>
        <v>22095</v>
      </c>
      <c r="E2080" s="10">
        <v>43297</v>
      </c>
      <c r="F2080" s="8">
        <v>22095</v>
      </c>
      <c r="G2080" s="9" t="s">
        <v>1987</v>
      </c>
      <c r="H2080" s="11" t="s">
        <v>1988</v>
      </c>
      <c r="I2080" s="12" t="s">
        <v>1989</v>
      </c>
      <c r="J2080" s="16" t="s">
        <v>1990</v>
      </c>
      <c r="K2080" s="17" t="s">
        <v>18</v>
      </c>
      <c r="L2080" s="17" t="s">
        <v>3662</v>
      </c>
      <c r="M2080" s="18"/>
    </row>
    <row r="2081" s="3" customFormat="1" ht="26" customHeight="1" spans="1:13">
      <c r="A2081" s="8" t="s">
        <v>4574</v>
      </c>
      <c r="B2081" s="8">
        <v>13188</v>
      </c>
      <c r="C2081" s="8"/>
      <c r="D2081" s="9">
        <f t="shared" si="33"/>
        <v>13188</v>
      </c>
      <c r="E2081" s="10">
        <v>43297</v>
      </c>
      <c r="F2081" s="8">
        <v>13188</v>
      </c>
      <c r="G2081" s="9" t="s">
        <v>1504</v>
      </c>
      <c r="H2081" s="11" t="s">
        <v>1505</v>
      </c>
      <c r="I2081" s="12" t="s">
        <v>1506</v>
      </c>
      <c r="J2081" s="16" t="s">
        <v>1507</v>
      </c>
      <c r="K2081" s="17" t="s">
        <v>18</v>
      </c>
      <c r="L2081" s="17" t="s">
        <v>3664</v>
      </c>
      <c r="M2081" s="18"/>
    </row>
    <row r="2082" s="3" customFormat="1" ht="26" customHeight="1" spans="1:13">
      <c r="A2082" s="8" t="s">
        <v>4575</v>
      </c>
      <c r="B2082" s="8">
        <v>28035</v>
      </c>
      <c r="C2082" s="8"/>
      <c r="D2082" s="9">
        <f t="shared" si="33"/>
        <v>28035</v>
      </c>
      <c r="E2082" s="10">
        <v>43297</v>
      </c>
      <c r="F2082" s="8">
        <v>28035</v>
      </c>
      <c r="G2082" s="9" t="s">
        <v>1608</v>
      </c>
      <c r="H2082" s="11" t="s">
        <v>1609</v>
      </c>
      <c r="I2082" s="12" t="s">
        <v>1610</v>
      </c>
      <c r="J2082" s="16" t="s">
        <v>1611</v>
      </c>
      <c r="K2082" s="17" t="s">
        <v>18</v>
      </c>
      <c r="L2082" s="17" t="s">
        <v>3666</v>
      </c>
      <c r="M2082" s="18"/>
    </row>
    <row r="2083" s="3" customFormat="1" ht="26" customHeight="1" spans="1:13">
      <c r="A2083" s="8" t="s">
        <v>4576</v>
      </c>
      <c r="B2083" s="8">
        <v>1135</v>
      </c>
      <c r="C2083" s="8"/>
      <c r="D2083" s="9">
        <f t="shared" si="33"/>
        <v>1135</v>
      </c>
      <c r="E2083" s="10">
        <v>43297</v>
      </c>
      <c r="F2083" s="8">
        <v>1135</v>
      </c>
      <c r="G2083" s="9" t="s">
        <v>845</v>
      </c>
      <c r="H2083" s="28" t="s">
        <v>846</v>
      </c>
      <c r="I2083" s="12" t="s">
        <v>847</v>
      </c>
      <c r="J2083" s="16" t="s">
        <v>848</v>
      </c>
      <c r="K2083" s="17" t="s">
        <v>18</v>
      </c>
      <c r="L2083" s="17" t="s">
        <v>3668</v>
      </c>
      <c r="M2083" s="18"/>
    </row>
    <row r="2084" s="3" customFormat="1" ht="26" customHeight="1" spans="1:13">
      <c r="A2084" s="8" t="s">
        <v>4577</v>
      </c>
      <c r="B2084" s="8">
        <v>700</v>
      </c>
      <c r="C2084" s="8"/>
      <c r="D2084" s="9">
        <f t="shared" si="33"/>
        <v>700</v>
      </c>
      <c r="E2084" s="10">
        <v>43297</v>
      </c>
      <c r="F2084" s="8">
        <v>700</v>
      </c>
      <c r="G2084" s="9" t="s">
        <v>3636</v>
      </c>
      <c r="H2084" s="11" t="s">
        <v>2462</v>
      </c>
      <c r="I2084" s="12" t="s">
        <v>2463</v>
      </c>
      <c r="J2084" s="16" t="s">
        <v>2464</v>
      </c>
      <c r="K2084" s="17" t="s">
        <v>18</v>
      </c>
      <c r="L2084" s="17" t="s">
        <v>3670</v>
      </c>
      <c r="M2084" s="18"/>
    </row>
    <row r="2085" s="3" customFormat="1" ht="26" customHeight="1" spans="1:13">
      <c r="A2085" s="8" t="s">
        <v>4578</v>
      </c>
      <c r="B2085" s="8">
        <v>2900</v>
      </c>
      <c r="C2085" s="8"/>
      <c r="D2085" s="9">
        <f t="shared" si="33"/>
        <v>2900</v>
      </c>
      <c r="E2085" s="10">
        <v>43297</v>
      </c>
      <c r="F2085" s="8">
        <v>2900</v>
      </c>
      <c r="G2085" s="9" t="s">
        <v>615</v>
      </c>
      <c r="H2085" s="11" t="s">
        <v>616</v>
      </c>
      <c r="I2085" s="12" t="s">
        <v>617</v>
      </c>
      <c r="J2085" s="16" t="s">
        <v>618</v>
      </c>
      <c r="K2085" s="17" t="s">
        <v>18</v>
      </c>
      <c r="L2085" s="17" t="s">
        <v>3672</v>
      </c>
      <c r="M2085" s="18"/>
    </row>
    <row r="2086" s="3" customFormat="1" ht="26" customHeight="1" spans="1:13">
      <c r="A2086" s="8" t="s">
        <v>4579</v>
      </c>
      <c r="B2086" s="8">
        <v>3590</v>
      </c>
      <c r="C2086" s="8"/>
      <c r="D2086" s="9">
        <f t="shared" si="33"/>
        <v>3590</v>
      </c>
      <c r="E2086" s="10">
        <v>43297</v>
      </c>
      <c r="F2086" s="8">
        <v>3590</v>
      </c>
      <c r="G2086" s="9" t="s">
        <v>600</v>
      </c>
      <c r="H2086" s="28" t="s">
        <v>601</v>
      </c>
      <c r="I2086" s="12" t="s">
        <v>3826</v>
      </c>
      <c r="J2086" s="16" t="s">
        <v>603</v>
      </c>
      <c r="K2086" s="17" t="s">
        <v>18</v>
      </c>
      <c r="L2086" s="17" t="s">
        <v>3678</v>
      </c>
      <c r="M2086" s="18"/>
    </row>
    <row r="2087" s="3" customFormat="1" ht="26" customHeight="1" spans="1:13">
      <c r="A2087" s="8" t="s">
        <v>4580</v>
      </c>
      <c r="B2087" s="8">
        <v>25696</v>
      </c>
      <c r="C2087" s="8"/>
      <c r="D2087" s="9">
        <f t="shared" si="33"/>
        <v>25696</v>
      </c>
      <c r="E2087" s="10">
        <v>43298</v>
      </c>
      <c r="F2087" s="8">
        <v>7708.8</v>
      </c>
      <c r="G2087" s="9" t="s">
        <v>2889</v>
      </c>
      <c r="H2087" s="11" t="s">
        <v>2890</v>
      </c>
      <c r="I2087" s="12" t="s">
        <v>2891</v>
      </c>
      <c r="J2087" s="16" t="s">
        <v>2892</v>
      </c>
      <c r="K2087" s="17" t="s">
        <v>18</v>
      </c>
      <c r="L2087" s="17" t="s">
        <v>3680</v>
      </c>
      <c r="M2087" s="18"/>
    </row>
    <row r="2088" s="3" customFormat="1" ht="26" customHeight="1" spans="1:13">
      <c r="A2088" s="8" t="s">
        <v>4581</v>
      </c>
      <c r="B2088" s="8">
        <v>10862</v>
      </c>
      <c r="C2088" s="8"/>
      <c r="D2088" s="9">
        <f t="shared" si="33"/>
        <v>10862</v>
      </c>
      <c r="E2088" s="10">
        <v>43298</v>
      </c>
      <c r="F2088" s="8">
        <v>3258.6</v>
      </c>
      <c r="G2088" s="9" t="s">
        <v>144</v>
      </c>
      <c r="H2088" s="11" t="s">
        <v>145</v>
      </c>
      <c r="I2088" s="12" t="s">
        <v>146</v>
      </c>
      <c r="J2088" s="16" t="s">
        <v>147</v>
      </c>
      <c r="K2088" s="17" t="s">
        <v>18</v>
      </c>
      <c r="L2088" s="17" t="s">
        <v>3686</v>
      </c>
      <c r="M2088" s="18"/>
    </row>
    <row r="2089" s="3" customFormat="1" ht="26" customHeight="1" spans="1:13">
      <c r="A2089" s="8" t="s">
        <v>4582</v>
      </c>
      <c r="B2089" s="8">
        <v>32467.5</v>
      </c>
      <c r="C2089" s="8"/>
      <c r="D2089" s="9">
        <f t="shared" si="33"/>
        <v>32467.5</v>
      </c>
      <c r="E2089" s="10">
        <v>43298</v>
      </c>
      <c r="F2089" s="8">
        <v>9740.25</v>
      </c>
      <c r="G2089" s="9" t="s">
        <v>4558</v>
      </c>
      <c r="H2089" s="11" t="s">
        <v>4559</v>
      </c>
      <c r="I2089" s="12" t="s">
        <v>4560</v>
      </c>
      <c r="J2089" s="16" t="s">
        <v>4561</v>
      </c>
      <c r="K2089" s="17" t="s">
        <v>18</v>
      </c>
      <c r="L2089" s="17" t="s">
        <v>3692</v>
      </c>
      <c r="M2089" s="18"/>
    </row>
    <row r="2090" s="3" customFormat="1" ht="26" customHeight="1" spans="1:13">
      <c r="A2090" s="8" t="s">
        <v>4583</v>
      </c>
      <c r="B2090" s="8">
        <v>30555</v>
      </c>
      <c r="C2090" s="8">
        <v>785</v>
      </c>
      <c r="D2090" s="9">
        <f t="shared" si="33"/>
        <v>31340</v>
      </c>
      <c r="E2090" s="10">
        <v>43298</v>
      </c>
      <c r="F2090" s="8">
        <v>22173.5</v>
      </c>
      <c r="G2090" s="9" t="s">
        <v>112</v>
      </c>
      <c r="H2090" s="11" t="s">
        <v>113</v>
      </c>
      <c r="I2090" s="12" t="s">
        <v>114</v>
      </c>
      <c r="J2090" s="16" t="s">
        <v>115</v>
      </c>
      <c r="K2090" s="17" t="s">
        <v>18</v>
      </c>
      <c r="L2090" s="17" t="s">
        <v>3694</v>
      </c>
      <c r="M2090" s="18"/>
    </row>
    <row r="2091" s="3" customFormat="1" ht="26" customHeight="1" spans="1:13">
      <c r="A2091" s="8" t="s">
        <v>4584</v>
      </c>
      <c r="B2091" s="8">
        <v>4990</v>
      </c>
      <c r="C2091" s="8">
        <v>60</v>
      </c>
      <c r="D2091" s="9">
        <f t="shared" si="33"/>
        <v>5050</v>
      </c>
      <c r="E2091" s="10">
        <v>43298</v>
      </c>
      <c r="F2091" s="8">
        <v>5050</v>
      </c>
      <c r="G2091" s="9" t="s">
        <v>2485</v>
      </c>
      <c r="H2091" s="11" t="s">
        <v>2486</v>
      </c>
      <c r="I2091" s="12" t="s">
        <v>2487</v>
      </c>
      <c r="J2091" s="16" t="s">
        <v>2488</v>
      </c>
      <c r="K2091" s="17" t="s">
        <v>18</v>
      </c>
      <c r="L2091" s="17" t="s">
        <v>3696</v>
      </c>
      <c r="M2091" s="18"/>
    </row>
    <row r="2092" s="3" customFormat="1" ht="26" customHeight="1" spans="1:13">
      <c r="A2092" s="8" t="s">
        <v>4585</v>
      </c>
      <c r="B2092" s="8">
        <v>4107</v>
      </c>
      <c r="C2092" s="8"/>
      <c r="D2092" s="9">
        <f t="shared" si="33"/>
        <v>4107</v>
      </c>
      <c r="E2092" s="10">
        <v>43298</v>
      </c>
      <c r="F2092" s="8">
        <v>4107</v>
      </c>
      <c r="G2092" s="9" t="s">
        <v>1992</v>
      </c>
      <c r="H2092" s="11" t="s">
        <v>1643</v>
      </c>
      <c r="I2092" s="12" t="s">
        <v>1644</v>
      </c>
      <c r="J2092" s="16" t="s">
        <v>1645</v>
      </c>
      <c r="K2092" s="17" t="s">
        <v>18</v>
      </c>
      <c r="L2092" s="17" t="s">
        <v>3698</v>
      </c>
      <c r="M2092" s="18"/>
    </row>
    <row r="2093" s="3" customFormat="1" ht="26" customHeight="1" spans="1:13">
      <c r="A2093" s="8" t="s">
        <v>4586</v>
      </c>
      <c r="B2093" s="8">
        <v>47350</v>
      </c>
      <c r="C2093" s="8"/>
      <c r="D2093" s="9">
        <f t="shared" si="33"/>
        <v>47350</v>
      </c>
      <c r="E2093" s="10">
        <v>43298</v>
      </c>
      <c r="F2093" s="8">
        <v>47350</v>
      </c>
      <c r="G2093" s="9" t="s">
        <v>234</v>
      </c>
      <c r="H2093" s="11" t="s">
        <v>235</v>
      </c>
      <c r="I2093" s="12" t="s">
        <v>236</v>
      </c>
      <c r="J2093" s="16" t="s">
        <v>237</v>
      </c>
      <c r="K2093" s="17" t="s">
        <v>18</v>
      </c>
      <c r="L2093" s="17" t="s">
        <v>3700</v>
      </c>
      <c r="M2093" s="18"/>
    </row>
    <row r="2094" s="3" customFormat="1" ht="26" customHeight="1" spans="1:13">
      <c r="A2094" s="8" t="s">
        <v>4587</v>
      </c>
      <c r="B2094" s="8">
        <v>24749</v>
      </c>
      <c r="C2094" s="8">
        <v>291</v>
      </c>
      <c r="D2094" s="9">
        <f t="shared" si="33"/>
        <v>25040</v>
      </c>
      <c r="E2094" s="10">
        <v>43298</v>
      </c>
      <c r="F2094" s="8">
        <v>25040</v>
      </c>
      <c r="G2094" s="9" t="s">
        <v>2490</v>
      </c>
      <c r="H2094" s="28" t="s">
        <v>2491</v>
      </c>
      <c r="I2094" s="12" t="s">
        <v>2492</v>
      </c>
      <c r="J2094" s="16" t="s">
        <v>2493</v>
      </c>
      <c r="K2094" s="17" t="s">
        <v>18</v>
      </c>
      <c r="L2094" s="17" t="s">
        <v>3702</v>
      </c>
      <c r="M2094" s="18"/>
    </row>
    <row r="2095" s="3" customFormat="1" ht="26" customHeight="1" spans="1:13">
      <c r="A2095" s="8" t="s">
        <v>4588</v>
      </c>
      <c r="B2095" s="8">
        <v>6120</v>
      </c>
      <c r="C2095" s="8"/>
      <c r="D2095" s="9">
        <f t="shared" si="33"/>
        <v>6120</v>
      </c>
      <c r="E2095" s="10">
        <v>43299</v>
      </c>
      <c r="F2095" s="8">
        <v>6120</v>
      </c>
      <c r="G2095" s="9" t="s">
        <v>2997</v>
      </c>
      <c r="H2095" s="11" t="s">
        <v>2998</v>
      </c>
      <c r="I2095" s="12" t="s">
        <v>4412</v>
      </c>
      <c r="J2095" s="16" t="s">
        <v>3000</v>
      </c>
      <c r="K2095" s="17" t="s">
        <v>18</v>
      </c>
      <c r="L2095" s="17" t="s">
        <v>3704</v>
      </c>
      <c r="M2095" s="18"/>
    </row>
    <row r="2096" s="3" customFormat="1" ht="26" customHeight="1" spans="1:13">
      <c r="A2096" s="8" t="s">
        <v>4589</v>
      </c>
      <c r="B2096" s="8">
        <v>11660</v>
      </c>
      <c r="C2096" s="8"/>
      <c r="D2096" s="9">
        <f t="shared" si="33"/>
        <v>11660</v>
      </c>
      <c r="E2096" s="10">
        <v>43299</v>
      </c>
      <c r="F2096" s="8">
        <v>11660</v>
      </c>
      <c r="G2096" s="9" t="s">
        <v>3490</v>
      </c>
      <c r="H2096" s="11" t="s">
        <v>3491</v>
      </c>
      <c r="I2096" s="12" t="s">
        <v>3492</v>
      </c>
      <c r="J2096" s="16" t="s">
        <v>3493</v>
      </c>
      <c r="K2096" s="17" t="s">
        <v>18</v>
      </c>
      <c r="L2096" s="17" t="s">
        <v>3706</v>
      </c>
      <c r="M2096" s="18"/>
    </row>
    <row r="2097" s="3" customFormat="1" ht="26" customHeight="1" spans="1:13">
      <c r="A2097" s="8" t="s">
        <v>4590</v>
      </c>
      <c r="B2097" s="8">
        <v>14811</v>
      </c>
      <c r="C2097" s="8"/>
      <c r="D2097" s="9">
        <f t="shared" si="33"/>
        <v>14811</v>
      </c>
      <c r="E2097" s="10">
        <v>43299</v>
      </c>
      <c r="F2097" s="8">
        <v>14811</v>
      </c>
      <c r="G2097" s="9" t="s">
        <v>276</v>
      </c>
      <c r="H2097" s="11" t="s">
        <v>277</v>
      </c>
      <c r="I2097" s="12" t="s">
        <v>278</v>
      </c>
      <c r="J2097" s="16" t="s">
        <v>279</v>
      </c>
      <c r="K2097" s="17" t="s">
        <v>18</v>
      </c>
      <c r="L2097" s="17" t="s">
        <v>3708</v>
      </c>
      <c r="M2097" s="18"/>
    </row>
    <row r="2098" s="3" customFormat="1" ht="26" customHeight="1" spans="1:13">
      <c r="A2098" s="8" t="s">
        <v>4591</v>
      </c>
      <c r="B2098" s="8">
        <v>52783.1</v>
      </c>
      <c r="C2098" s="8">
        <v>1200</v>
      </c>
      <c r="D2098" s="9">
        <f t="shared" si="33"/>
        <v>53983.1</v>
      </c>
      <c r="E2098" s="10">
        <v>43299</v>
      </c>
      <c r="F2098" s="8">
        <v>53983.1</v>
      </c>
      <c r="G2098" s="9" t="s">
        <v>2361</v>
      </c>
      <c r="H2098" s="28" t="s">
        <v>2362</v>
      </c>
      <c r="I2098" s="12" t="s">
        <v>2363</v>
      </c>
      <c r="J2098" s="16" t="s">
        <v>2364</v>
      </c>
      <c r="K2098" s="17" t="s">
        <v>18</v>
      </c>
      <c r="L2098" s="17" t="s">
        <v>3714</v>
      </c>
      <c r="M2098" s="18"/>
    </row>
    <row r="2099" s="3" customFormat="1" ht="26" customHeight="1" spans="1:13">
      <c r="A2099" s="8" t="s">
        <v>4592</v>
      </c>
      <c r="B2099" s="8">
        <v>44486.5</v>
      </c>
      <c r="C2099" s="8"/>
      <c r="D2099" s="9">
        <f t="shared" si="33"/>
        <v>44486.5</v>
      </c>
      <c r="E2099" s="10">
        <v>43299</v>
      </c>
      <c r="F2099" s="8">
        <v>13345.95</v>
      </c>
      <c r="G2099" s="9" t="s">
        <v>4593</v>
      </c>
      <c r="H2099" s="11" t="s">
        <v>4594</v>
      </c>
      <c r="I2099" s="12" t="s">
        <v>4595</v>
      </c>
      <c r="J2099" s="16" t="s">
        <v>4596</v>
      </c>
      <c r="K2099" s="17" t="s">
        <v>18</v>
      </c>
      <c r="L2099" s="17" t="s">
        <v>3716</v>
      </c>
      <c r="M2099" s="18"/>
    </row>
    <row r="2100" s="3" customFormat="1" ht="26" customHeight="1" spans="1:13">
      <c r="A2100" s="8" t="s">
        <v>4597</v>
      </c>
      <c r="B2100" s="8">
        <v>4070</v>
      </c>
      <c r="C2100" s="8"/>
      <c r="D2100" s="9">
        <f t="shared" si="33"/>
        <v>4070</v>
      </c>
      <c r="E2100" s="10">
        <v>43299</v>
      </c>
      <c r="F2100" s="8">
        <v>4070</v>
      </c>
      <c r="G2100" s="9" t="s">
        <v>4598</v>
      </c>
      <c r="H2100" s="28" t="s">
        <v>4599</v>
      </c>
      <c r="I2100" s="12" t="s">
        <v>4600</v>
      </c>
      <c r="J2100" s="16" t="s">
        <v>2432</v>
      </c>
      <c r="K2100" s="17" t="s">
        <v>18</v>
      </c>
      <c r="L2100" s="17" t="s">
        <v>3718</v>
      </c>
      <c r="M2100" s="18"/>
    </row>
    <row r="2101" s="3" customFormat="1" ht="26" customHeight="1" spans="1:13">
      <c r="A2101" s="8" t="s">
        <v>4601</v>
      </c>
      <c r="B2101" s="8">
        <v>6614</v>
      </c>
      <c r="C2101" s="8"/>
      <c r="D2101" s="9">
        <f t="shared" si="33"/>
        <v>6614</v>
      </c>
      <c r="E2101" s="10">
        <v>43299</v>
      </c>
      <c r="F2101" s="8">
        <v>6614</v>
      </c>
      <c r="G2101" s="9" t="s">
        <v>3325</v>
      </c>
      <c r="H2101" s="11" t="s">
        <v>3326</v>
      </c>
      <c r="I2101" s="12" t="s">
        <v>3327</v>
      </c>
      <c r="J2101" s="16" t="s">
        <v>3328</v>
      </c>
      <c r="K2101" s="17" t="s">
        <v>18</v>
      </c>
      <c r="L2101" s="17" t="s">
        <v>3724</v>
      </c>
      <c r="M2101" s="18" t="s">
        <v>46</v>
      </c>
    </row>
    <row r="2102" s="3" customFormat="1" ht="26" customHeight="1" spans="1:13">
      <c r="A2102" s="8" t="s">
        <v>4602</v>
      </c>
      <c r="B2102" s="8">
        <v>7650</v>
      </c>
      <c r="C2102" s="8">
        <v>100</v>
      </c>
      <c r="D2102" s="9">
        <f t="shared" si="33"/>
        <v>7750</v>
      </c>
      <c r="E2102" s="10">
        <v>43299</v>
      </c>
      <c r="F2102" s="8">
        <v>7750</v>
      </c>
      <c r="G2102" s="9" t="s">
        <v>2693</v>
      </c>
      <c r="H2102" s="11" t="s">
        <v>2694</v>
      </c>
      <c r="I2102" s="12" t="s">
        <v>2695</v>
      </c>
      <c r="J2102" s="16" t="s">
        <v>2696</v>
      </c>
      <c r="K2102" s="17" t="s">
        <v>18</v>
      </c>
      <c r="L2102" s="17" t="s">
        <v>3726</v>
      </c>
      <c r="M2102" s="18"/>
    </row>
    <row r="2103" s="3" customFormat="1" ht="26" customHeight="1" spans="1:13">
      <c r="A2103" s="8" t="s">
        <v>4603</v>
      </c>
      <c r="B2103" s="8">
        <v>74065</v>
      </c>
      <c r="C2103" s="8"/>
      <c r="D2103" s="9">
        <f t="shared" si="33"/>
        <v>74065</v>
      </c>
      <c r="E2103" s="10">
        <v>43299</v>
      </c>
      <c r="F2103" s="8">
        <v>74065</v>
      </c>
      <c r="G2103" s="9" t="s">
        <v>2861</v>
      </c>
      <c r="H2103" s="28" t="s">
        <v>2862</v>
      </c>
      <c r="I2103" s="12" t="s">
        <v>2863</v>
      </c>
      <c r="J2103" s="16" t="s">
        <v>2864</v>
      </c>
      <c r="K2103" s="17" t="s">
        <v>18</v>
      </c>
      <c r="L2103" s="17" t="s">
        <v>3732</v>
      </c>
      <c r="M2103" s="18"/>
    </row>
    <row r="2104" s="3" customFormat="1" ht="26" customHeight="1" spans="1:13">
      <c r="A2104" s="8" t="s">
        <v>4604</v>
      </c>
      <c r="B2104" s="8">
        <v>18722</v>
      </c>
      <c r="C2104" s="8"/>
      <c r="D2104" s="9">
        <f t="shared" si="33"/>
        <v>18722</v>
      </c>
      <c r="E2104" s="10">
        <v>43299</v>
      </c>
      <c r="F2104" s="8">
        <v>18722</v>
      </c>
      <c r="G2104" s="9" t="s">
        <v>3059</v>
      </c>
      <c r="H2104" s="11" t="s">
        <v>4321</v>
      </c>
      <c r="I2104" s="12" t="s">
        <v>3061</v>
      </c>
      <c r="J2104" s="16" t="s">
        <v>3062</v>
      </c>
      <c r="K2104" s="17" t="s">
        <v>18</v>
      </c>
      <c r="L2104" s="17" t="s">
        <v>3738</v>
      </c>
      <c r="M2104" s="18"/>
    </row>
    <row r="2105" s="3" customFormat="1" ht="26" customHeight="1" spans="1:13">
      <c r="A2105" s="8" t="s">
        <v>4605</v>
      </c>
      <c r="B2105" s="8">
        <v>1695</v>
      </c>
      <c r="C2105" s="8">
        <v>64</v>
      </c>
      <c r="D2105" s="9">
        <f t="shared" si="33"/>
        <v>1759</v>
      </c>
      <c r="E2105" s="10">
        <v>43299</v>
      </c>
      <c r="F2105" s="8">
        <v>1759</v>
      </c>
      <c r="G2105" s="9" t="s">
        <v>2361</v>
      </c>
      <c r="H2105" s="28" t="s">
        <v>2362</v>
      </c>
      <c r="I2105" s="12" t="s">
        <v>2363</v>
      </c>
      <c r="J2105" s="16" t="s">
        <v>2364</v>
      </c>
      <c r="K2105" s="17" t="s">
        <v>18</v>
      </c>
      <c r="L2105" s="17" t="s">
        <v>3744</v>
      </c>
      <c r="M2105" s="18"/>
    </row>
    <row r="2106" s="3" customFormat="1" ht="26" customHeight="1" spans="1:13">
      <c r="A2106" s="8" t="s">
        <v>4606</v>
      </c>
      <c r="B2106" s="8">
        <v>1800</v>
      </c>
      <c r="C2106" s="8"/>
      <c r="D2106" s="9">
        <f t="shared" si="33"/>
        <v>1800</v>
      </c>
      <c r="E2106" s="10">
        <v>43299</v>
      </c>
      <c r="F2106" s="8">
        <v>1800</v>
      </c>
      <c r="G2106" s="9" t="s">
        <v>2861</v>
      </c>
      <c r="H2106" s="28" t="s">
        <v>2862</v>
      </c>
      <c r="I2106" s="12" t="s">
        <v>2863</v>
      </c>
      <c r="J2106" s="16" t="s">
        <v>2864</v>
      </c>
      <c r="K2106" s="17" t="s">
        <v>18</v>
      </c>
      <c r="L2106" s="17" t="s">
        <v>3750</v>
      </c>
      <c r="M2106" s="18"/>
    </row>
    <row r="2107" s="3" customFormat="1" ht="26" customHeight="1" spans="1:13">
      <c r="A2107" s="8" t="s">
        <v>4607</v>
      </c>
      <c r="B2107" s="8">
        <v>45109</v>
      </c>
      <c r="C2107" s="8">
        <v>439</v>
      </c>
      <c r="D2107" s="9">
        <f t="shared" si="33"/>
        <v>45548</v>
      </c>
      <c r="E2107" s="10">
        <v>43299</v>
      </c>
      <c r="F2107" s="8">
        <v>45548</v>
      </c>
      <c r="G2107" s="9" t="s">
        <v>502</v>
      </c>
      <c r="H2107" s="28" t="s">
        <v>2537</v>
      </c>
      <c r="I2107" s="12" t="s">
        <v>2538</v>
      </c>
      <c r="J2107" s="16" t="s">
        <v>505</v>
      </c>
      <c r="K2107" s="17" t="s">
        <v>18</v>
      </c>
      <c r="L2107" s="17" t="s">
        <v>3756</v>
      </c>
      <c r="M2107" s="18"/>
    </row>
    <row r="2108" s="3" customFormat="1" ht="26" customHeight="1" spans="1:13">
      <c r="A2108" s="8" t="s">
        <v>4608</v>
      </c>
      <c r="B2108" s="8">
        <v>41345</v>
      </c>
      <c r="C2108" s="8"/>
      <c r="D2108" s="9">
        <f t="shared" si="33"/>
        <v>41345</v>
      </c>
      <c r="E2108" s="10">
        <v>43299</v>
      </c>
      <c r="F2108" s="8">
        <v>41345</v>
      </c>
      <c r="G2108" s="9" t="s">
        <v>600</v>
      </c>
      <c r="H2108" s="28" t="s">
        <v>601</v>
      </c>
      <c r="I2108" s="12" t="s">
        <v>3826</v>
      </c>
      <c r="J2108" s="16" t="s">
        <v>603</v>
      </c>
      <c r="K2108" s="17" t="s">
        <v>18</v>
      </c>
      <c r="L2108" s="17" t="s">
        <v>3762</v>
      </c>
      <c r="M2108" s="18"/>
    </row>
    <row r="2109" s="3" customFormat="1" ht="26" customHeight="1" spans="1:13">
      <c r="A2109" s="8" t="s">
        <v>4609</v>
      </c>
      <c r="B2109" s="8">
        <v>14700</v>
      </c>
      <c r="C2109" s="8"/>
      <c r="D2109" s="9">
        <f t="shared" si="33"/>
        <v>14700</v>
      </c>
      <c r="E2109" s="10">
        <v>43299</v>
      </c>
      <c r="F2109" s="8">
        <v>14700</v>
      </c>
      <c r="G2109" s="9" t="s">
        <v>281</v>
      </c>
      <c r="H2109" s="11" t="s">
        <v>282</v>
      </c>
      <c r="I2109" s="12" t="s">
        <v>283</v>
      </c>
      <c r="J2109" s="16" t="s">
        <v>284</v>
      </c>
      <c r="K2109" s="17" t="s">
        <v>18</v>
      </c>
      <c r="L2109" s="17" t="s">
        <v>3768</v>
      </c>
      <c r="M2109" s="18"/>
    </row>
    <row r="2110" s="3" customFormat="1" ht="26" customHeight="1" spans="1:13">
      <c r="A2110" s="8" t="s">
        <v>4610</v>
      </c>
      <c r="B2110" s="8">
        <v>6288.3</v>
      </c>
      <c r="C2110" s="8"/>
      <c r="D2110" s="9">
        <f t="shared" si="33"/>
        <v>6288.3</v>
      </c>
      <c r="E2110" s="10">
        <v>43299</v>
      </c>
      <c r="F2110" s="8">
        <v>6288.3</v>
      </c>
      <c r="G2110" s="9" t="s">
        <v>1069</v>
      </c>
      <c r="H2110" s="11" t="s">
        <v>1070</v>
      </c>
      <c r="I2110" s="12" t="s">
        <v>1071</v>
      </c>
      <c r="J2110" s="16" t="s">
        <v>1072</v>
      </c>
      <c r="K2110" s="17" t="s">
        <v>18</v>
      </c>
      <c r="L2110" s="17" t="s">
        <v>3770</v>
      </c>
      <c r="M2110" s="18"/>
    </row>
    <row r="2111" s="3" customFormat="1" ht="26" customHeight="1" spans="1:13">
      <c r="A2111" s="8" t="s">
        <v>4611</v>
      </c>
      <c r="B2111" s="8">
        <v>3458</v>
      </c>
      <c r="C2111" s="8">
        <v>109</v>
      </c>
      <c r="D2111" s="9">
        <f t="shared" si="33"/>
        <v>3567</v>
      </c>
      <c r="E2111" s="10">
        <v>43300</v>
      </c>
      <c r="F2111" s="8">
        <v>3567</v>
      </c>
      <c r="G2111" s="9" t="s">
        <v>2385</v>
      </c>
      <c r="H2111" s="28" t="s">
        <v>4612</v>
      </c>
      <c r="I2111" s="12" t="s">
        <v>4613</v>
      </c>
      <c r="J2111" s="16" t="s">
        <v>2388</v>
      </c>
      <c r="K2111" s="17" t="s">
        <v>18</v>
      </c>
      <c r="L2111" s="17" t="s">
        <v>3772</v>
      </c>
      <c r="M2111" s="18"/>
    </row>
    <row r="2112" s="3" customFormat="1" ht="26" customHeight="1" spans="1:13">
      <c r="A2112" s="8" t="s">
        <v>4614</v>
      </c>
      <c r="B2112" s="8">
        <v>22028.7</v>
      </c>
      <c r="C2112" s="8"/>
      <c r="D2112" s="9">
        <f t="shared" si="33"/>
        <v>22028.7</v>
      </c>
      <c r="E2112" s="10">
        <v>43300</v>
      </c>
      <c r="F2112" s="8">
        <v>22028.7</v>
      </c>
      <c r="G2112" s="9" t="s">
        <v>1647</v>
      </c>
      <c r="H2112" s="28" t="s">
        <v>1648</v>
      </c>
      <c r="I2112" s="12" t="s">
        <v>1649</v>
      </c>
      <c r="J2112" s="16" t="s">
        <v>1650</v>
      </c>
      <c r="K2112" s="17" t="s">
        <v>18</v>
      </c>
      <c r="L2112" s="17" t="s">
        <v>3774</v>
      </c>
      <c r="M2112" s="18"/>
    </row>
    <row r="2113" s="3" customFormat="1" ht="26" customHeight="1" spans="1:13">
      <c r="A2113" s="8" t="s">
        <v>4615</v>
      </c>
      <c r="B2113" s="8">
        <v>50708</v>
      </c>
      <c r="C2113" s="8"/>
      <c r="D2113" s="9">
        <f t="shared" si="33"/>
        <v>50708</v>
      </c>
      <c r="E2113" s="10">
        <v>43300</v>
      </c>
      <c r="F2113" s="8">
        <v>15212.4</v>
      </c>
      <c r="G2113" s="9" t="s">
        <v>4616</v>
      </c>
      <c r="H2113" s="11" t="s">
        <v>4617</v>
      </c>
      <c r="I2113" s="12" t="s">
        <v>4618</v>
      </c>
      <c r="J2113" s="16" t="s">
        <v>4619</v>
      </c>
      <c r="K2113" s="17" t="s">
        <v>18</v>
      </c>
      <c r="L2113" s="17" t="s">
        <v>3780</v>
      </c>
      <c r="M2113" s="18"/>
    </row>
    <row r="2114" s="3" customFormat="1" ht="26" customHeight="1" spans="1:13">
      <c r="A2114" s="8" t="s">
        <v>4620</v>
      </c>
      <c r="B2114" s="8">
        <v>28180</v>
      </c>
      <c r="C2114" s="8">
        <v>250</v>
      </c>
      <c r="D2114" s="9">
        <f t="shared" si="33"/>
        <v>28430</v>
      </c>
      <c r="E2114" s="10">
        <v>43300</v>
      </c>
      <c r="F2114" s="8">
        <v>19976</v>
      </c>
      <c r="G2114" s="9" t="s">
        <v>4621</v>
      </c>
      <c r="H2114" s="28" t="s">
        <v>4622</v>
      </c>
      <c r="I2114" s="12" t="s">
        <v>4623</v>
      </c>
      <c r="J2114" s="16" t="s">
        <v>4624</v>
      </c>
      <c r="K2114" s="17" t="s">
        <v>18</v>
      </c>
      <c r="L2114" s="17" t="s">
        <v>3782</v>
      </c>
      <c r="M2114" s="18"/>
    </row>
    <row r="2115" s="3" customFormat="1" ht="26" customHeight="1" spans="1:13">
      <c r="A2115" s="8" t="s">
        <v>4625</v>
      </c>
      <c r="B2115" s="8">
        <v>8832</v>
      </c>
      <c r="C2115" s="8"/>
      <c r="D2115" s="9">
        <f t="shared" si="33"/>
        <v>8832</v>
      </c>
      <c r="E2115" s="10">
        <v>43300</v>
      </c>
      <c r="F2115" s="8">
        <v>8832</v>
      </c>
      <c r="G2115" s="9" t="s">
        <v>3821</v>
      </c>
      <c r="H2115" s="28" t="s">
        <v>4626</v>
      </c>
      <c r="I2115" s="12" t="s">
        <v>4627</v>
      </c>
      <c r="J2115" s="16" t="s">
        <v>769</v>
      </c>
      <c r="K2115" s="17" t="s">
        <v>18</v>
      </c>
      <c r="L2115" s="17" t="s">
        <v>3784</v>
      </c>
      <c r="M2115" s="18"/>
    </row>
    <row r="2116" s="3" customFormat="1" ht="26" customHeight="1" spans="1:13">
      <c r="A2116" s="8" t="s">
        <v>4628</v>
      </c>
      <c r="B2116" s="8">
        <v>17225</v>
      </c>
      <c r="C2116" s="8"/>
      <c r="D2116" s="9">
        <f t="shared" si="33"/>
        <v>17225</v>
      </c>
      <c r="E2116" s="10">
        <v>43300</v>
      </c>
      <c r="F2116" s="8">
        <v>17225</v>
      </c>
      <c r="G2116" s="9" t="s">
        <v>3048</v>
      </c>
      <c r="H2116" s="28" t="s">
        <v>3049</v>
      </c>
      <c r="I2116" s="12" t="s">
        <v>3050</v>
      </c>
      <c r="J2116" s="16" t="s">
        <v>3051</v>
      </c>
      <c r="K2116" s="17" t="s">
        <v>18</v>
      </c>
      <c r="L2116" s="17" t="s">
        <v>3786</v>
      </c>
      <c r="M2116" s="18"/>
    </row>
    <row r="2117" s="3" customFormat="1" ht="26" customHeight="1" spans="1:13">
      <c r="A2117" s="8" t="s">
        <v>4629</v>
      </c>
      <c r="B2117" s="8">
        <v>36478</v>
      </c>
      <c r="C2117" s="8"/>
      <c r="D2117" s="9">
        <f t="shared" si="33"/>
        <v>36478</v>
      </c>
      <c r="E2117" s="10">
        <v>43300</v>
      </c>
      <c r="F2117" s="8">
        <v>36478</v>
      </c>
      <c r="G2117" s="9" t="s">
        <v>1007</v>
      </c>
      <c r="H2117" s="11" t="s">
        <v>1008</v>
      </c>
      <c r="I2117" s="12" t="s">
        <v>1009</v>
      </c>
      <c r="J2117" s="16" t="s">
        <v>1010</v>
      </c>
      <c r="K2117" s="17" t="s">
        <v>18</v>
      </c>
      <c r="L2117" s="17" t="s">
        <v>3788</v>
      </c>
      <c r="M2117" s="18"/>
    </row>
    <row r="2118" s="3" customFormat="1" ht="26" customHeight="1" spans="1:13">
      <c r="A2118" s="8" t="s">
        <v>4630</v>
      </c>
      <c r="B2118" s="8">
        <v>16800</v>
      </c>
      <c r="C2118" s="8"/>
      <c r="D2118" s="9">
        <f t="shared" si="33"/>
        <v>16800</v>
      </c>
      <c r="E2118" s="10">
        <v>43300</v>
      </c>
      <c r="F2118" s="8">
        <v>5040</v>
      </c>
      <c r="G2118" s="9" t="s">
        <v>1338</v>
      </c>
      <c r="H2118" s="11" t="s">
        <v>1339</v>
      </c>
      <c r="I2118" s="12" t="s">
        <v>1340</v>
      </c>
      <c r="J2118" s="16" t="s">
        <v>1341</v>
      </c>
      <c r="K2118" s="17" t="s">
        <v>18</v>
      </c>
      <c r="L2118" s="17" t="s">
        <v>3794</v>
      </c>
      <c r="M2118" s="18" t="s">
        <v>46</v>
      </c>
    </row>
    <row r="2119" s="3" customFormat="1" ht="26" customHeight="1" spans="1:13">
      <c r="A2119" s="8" t="s">
        <v>4631</v>
      </c>
      <c r="B2119" s="8">
        <v>120990</v>
      </c>
      <c r="C2119" s="8"/>
      <c r="D2119" s="9">
        <f t="shared" si="33"/>
        <v>120990</v>
      </c>
      <c r="E2119" s="10">
        <v>43300</v>
      </c>
      <c r="F2119" s="8">
        <v>36297</v>
      </c>
      <c r="G2119" s="9" t="s">
        <v>202</v>
      </c>
      <c r="H2119" s="28" t="s">
        <v>203</v>
      </c>
      <c r="I2119" s="12" t="s">
        <v>204</v>
      </c>
      <c r="J2119" s="16" t="s">
        <v>205</v>
      </c>
      <c r="K2119" s="17" t="s">
        <v>18</v>
      </c>
      <c r="L2119" s="17" t="s">
        <v>3800</v>
      </c>
      <c r="M2119" s="18"/>
    </row>
    <row r="2120" s="3" customFormat="1" ht="26" customHeight="1" spans="1:13">
      <c r="A2120" s="8" t="s">
        <v>4632</v>
      </c>
      <c r="B2120" s="8">
        <v>970</v>
      </c>
      <c r="C2120" s="8"/>
      <c r="D2120" s="9">
        <f t="shared" si="33"/>
        <v>970</v>
      </c>
      <c r="E2120" s="10">
        <v>43300</v>
      </c>
      <c r="F2120" s="8">
        <v>970</v>
      </c>
      <c r="G2120" s="9" t="s">
        <v>3352</v>
      </c>
      <c r="H2120" s="11" t="s">
        <v>3353</v>
      </c>
      <c r="I2120" s="12" t="s">
        <v>3354</v>
      </c>
      <c r="J2120" s="16" t="s">
        <v>3355</v>
      </c>
      <c r="K2120" s="17" t="s">
        <v>18</v>
      </c>
      <c r="L2120" s="17" t="s">
        <v>3803</v>
      </c>
      <c r="M2120" s="18"/>
    </row>
    <row r="2121" s="3" customFormat="1" ht="26" customHeight="1" spans="1:13">
      <c r="A2121" s="8" t="s">
        <v>4633</v>
      </c>
      <c r="B2121" s="8">
        <v>103974</v>
      </c>
      <c r="C2121" s="8"/>
      <c r="D2121" s="9">
        <f t="shared" si="33"/>
        <v>103974</v>
      </c>
      <c r="E2121" s="10">
        <v>43300</v>
      </c>
      <c r="F2121" s="8">
        <v>103974</v>
      </c>
      <c r="G2121" s="9" t="s">
        <v>240</v>
      </c>
      <c r="H2121" s="28" t="s">
        <v>241</v>
      </c>
      <c r="I2121" s="12" t="s">
        <v>242</v>
      </c>
      <c r="J2121" s="16" t="s">
        <v>243</v>
      </c>
      <c r="K2121" s="17" t="s">
        <v>18</v>
      </c>
      <c r="L2121" s="17" t="s">
        <v>3809</v>
      </c>
      <c r="M2121" s="18"/>
    </row>
    <row r="2122" s="3" customFormat="1" ht="26" customHeight="1" spans="1:13">
      <c r="A2122" s="8" t="s">
        <v>4634</v>
      </c>
      <c r="B2122" s="8">
        <v>34123</v>
      </c>
      <c r="C2122" s="8"/>
      <c r="D2122" s="9">
        <f t="shared" si="33"/>
        <v>34123</v>
      </c>
      <c r="E2122" s="10">
        <v>43300</v>
      </c>
      <c r="F2122" s="8">
        <v>34123</v>
      </c>
      <c r="G2122" s="9" t="s">
        <v>1084</v>
      </c>
      <c r="H2122" s="28" t="s">
        <v>1085</v>
      </c>
      <c r="I2122" s="12" t="s">
        <v>1086</v>
      </c>
      <c r="J2122" s="16" t="s">
        <v>1087</v>
      </c>
      <c r="K2122" s="17" t="s">
        <v>18</v>
      </c>
      <c r="L2122" s="17" t="s">
        <v>3811</v>
      </c>
      <c r="M2122" s="18"/>
    </row>
    <row r="2123" s="3" customFormat="1" ht="26" customHeight="1" spans="1:13">
      <c r="A2123" s="8" t="s">
        <v>4635</v>
      </c>
      <c r="B2123" s="8">
        <v>45310</v>
      </c>
      <c r="C2123" s="8"/>
      <c r="D2123" s="9">
        <f t="shared" si="33"/>
        <v>45310</v>
      </c>
      <c r="E2123" s="10">
        <v>43300</v>
      </c>
      <c r="F2123" s="8">
        <v>45310</v>
      </c>
      <c r="G2123" s="9" t="s">
        <v>2421</v>
      </c>
      <c r="H2123" s="11" t="s">
        <v>2422</v>
      </c>
      <c r="I2123" s="12" t="s">
        <v>1521</v>
      </c>
      <c r="J2123" s="16" t="s">
        <v>4116</v>
      </c>
      <c r="K2123" s="17" t="s">
        <v>18</v>
      </c>
      <c r="L2123" s="17" t="s">
        <v>3817</v>
      </c>
      <c r="M2123" s="18"/>
    </row>
    <row r="2124" s="3" customFormat="1" ht="26" customHeight="1" spans="1:13">
      <c r="A2124" s="8" t="s">
        <v>4636</v>
      </c>
      <c r="B2124" s="8">
        <v>15840</v>
      </c>
      <c r="C2124" s="8"/>
      <c r="D2124" s="9">
        <f t="shared" si="33"/>
        <v>15840</v>
      </c>
      <c r="E2124" s="10">
        <v>43300</v>
      </c>
      <c r="F2124" s="8">
        <v>4752</v>
      </c>
      <c r="G2124" s="9" t="s">
        <v>3883</v>
      </c>
      <c r="H2124" s="28" t="s">
        <v>3884</v>
      </c>
      <c r="I2124" s="12" t="s">
        <v>3885</v>
      </c>
      <c r="J2124" s="16" t="s">
        <v>3886</v>
      </c>
      <c r="K2124" s="17" t="s">
        <v>18</v>
      </c>
      <c r="L2124" s="17" t="s">
        <v>3819</v>
      </c>
      <c r="M2124" s="18"/>
    </row>
    <row r="2125" s="3" customFormat="1" ht="26" customHeight="1" spans="1:13">
      <c r="A2125" s="8" t="s">
        <v>4637</v>
      </c>
      <c r="B2125" s="8">
        <v>8151</v>
      </c>
      <c r="C2125" s="8">
        <v>330</v>
      </c>
      <c r="D2125" s="9">
        <f t="shared" si="33"/>
        <v>8481</v>
      </c>
      <c r="E2125" s="10">
        <v>43300</v>
      </c>
      <c r="F2125" s="8">
        <v>8481</v>
      </c>
      <c r="G2125" s="9" t="s">
        <v>4638</v>
      </c>
      <c r="H2125" s="11" t="s">
        <v>4639</v>
      </c>
      <c r="I2125" s="12" t="s">
        <v>4640</v>
      </c>
      <c r="J2125" s="16" t="s">
        <v>4641</v>
      </c>
      <c r="K2125" s="17" t="s">
        <v>18</v>
      </c>
      <c r="L2125" s="17" t="s">
        <v>3822</v>
      </c>
      <c r="M2125" s="18"/>
    </row>
    <row r="2126" s="3" customFormat="1" ht="26" customHeight="1" spans="1:13">
      <c r="A2126" s="8" t="s">
        <v>4642</v>
      </c>
      <c r="B2126" s="8">
        <v>41610</v>
      </c>
      <c r="C2126" s="8"/>
      <c r="D2126" s="9">
        <f t="shared" si="33"/>
        <v>41610</v>
      </c>
      <c r="E2126" s="10">
        <v>43300</v>
      </c>
      <c r="F2126" s="8">
        <v>29127</v>
      </c>
      <c r="G2126" s="9" t="s">
        <v>700</v>
      </c>
      <c r="H2126" s="11" t="s">
        <v>701</v>
      </c>
      <c r="I2126" s="12" t="s">
        <v>702</v>
      </c>
      <c r="J2126" s="16" t="s">
        <v>703</v>
      </c>
      <c r="K2126" s="17" t="s">
        <v>18</v>
      </c>
      <c r="L2126" s="17" t="s">
        <v>3824</v>
      </c>
      <c r="M2126" s="18"/>
    </row>
    <row r="2127" s="3" customFormat="1" ht="26" customHeight="1" spans="1:13">
      <c r="A2127" s="8" t="s">
        <v>4643</v>
      </c>
      <c r="B2127" s="8">
        <v>28125</v>
      </c>
      <c r="C2127" s="8"/>
      <c r="D2127" s="9">
        <f t="shared" si="33"/>
        <v>28125</v>
      </c>
      <c r="E2127" s="10">
        <v>43301</v>
      </c>
      <c r="F2127" s="8">
        <v>8437.5</v>
      </c>
      <c r="G2127" s="9" t="s">
        <v>4644</v>
      </c>
      <c r="H2127" s="11" t="s">
        <v>4645</v>
      </c>
      <c r="I2127" s="12" t="s">
        <v>4646</v>
      </c>
      <c r="J2127" s="16" t="s">
        <v>4647</v>
      </c>
      <c r="K2127" s="17" t="s">
        <v>18</v>
      </c>
      <c r="L2127" s="17" t="s">
        <v>3827</v>
      </c>
      <c r="M2127" s="18"/>
    </row>
    <row r="2128" s="3" customFormat="1" ht="26" customHeight="1" spans="1:13">
      <c r="A2128" s="8" t="s">
        <v>4648</v>
      </c>
      <c r="B2128" s="8">
        <v>140840</v>
      </c>
      <c r="C2128" s="8"/>
      <c r="D2128" s="9">
        <f t="shared" si="33"/>
        <v>140840</v>
      </c>
      <c r="E2128" s="10">
        <v>43301</v>
      </c>
      <c r="F2128" s="8">
        <v>140840</v>
      </c>
      <c r="G2128" s="9" t="s">
        <v>4649</v>
      </c>
      <c r="H2128" s="28" t="s">
        <v>4650</v>
      </c>
      <c r="I2128" s="12" t="s">
        <v>4651</v>
      </c>
      <c r="J2128" s="16" t="s">
        <v>1109</v>
      </c>
      <c r="K2128" s="17" t="s">
        <v>18</v>
      </c>
      <c r="L2128" s="17" t="s">
        <v>3829</v>
      </c>
      <c r="M2128" s="18"/>
    </row>
    <row r="2129" s="3" customFormat="1" ht="26" customHeight="1" spans="1:13">
      <c r="A2129" s="8" t="s">
        <v>4652</v>
      </c>
      <c r="B2129" s="8">
        <v>2790</v>
      </c>
      <c r="C2129" s="8"/>
      <c r="D2129" s="9">
        <f t="shared" si="33"/>
        <v>2790</v>
      </c>
      <c r="E2129" s="10">
        <v>43301</v>
      </c>
      <c r="F2129" s="8">
        <v>2790</v>
      </c>
      <c r="G2129" s="9" t="s">
        <v>652</v>
      </c>
      <c r="H2129" s="11" t="s">
        <v>653</v>
      </c>
      <c r="I2129" s="12" t="s">
        <v>654</v>
      </c>
      <c r="J2129" s="16" t="s">
        <v>655</v>
      </c>
      <c r="K2129" s="17" t="s">
        <v>18</v>
      </c>
      <c r="L2129" s="17" t="s">
        <v>3831</v>
      </c>
      <c r="M2129" s="18"/>
    </row>
    <row r="2130" s="3" customFormat="1" ht="26" customHeight="1" spans="1:13">
      <c r="A2130" s="8" t="s">
        <v>4653</v>
      </c>
      <c r="B2130" s="8">
        <v>28570</v>
      </c>
      <c r="C2130" s="8">
        <v>460</v>
      </c>
      <c r="D2130" s="9">
        <f t="shared" si="33"/>
        <v>29030</v>
      </c>
      <c r="E2130" s="10">
        <v>43301</v>
      </c>
      <c r="F2130" s="8">
        <v>8571</v>
      </c>
      <c r="G2130" s="9" t="s">
        <v>3235</v>
      </c>
      <c r="H2130" s="11" t="s">
        <v>3236</v>
      </c>
      <c r="I2130" s="12" t="s">
        <v>3237</v>
      </c>
      <c r="J2130" s="16" t="s">
        <v>3238</v>
      </c>
      <c r="K2130" s="17" t="s">
        <v>18</v>
      </c>
      <c r="L2130" s="17" t="s">
        <v>3833</v>
      </c>
      <c r="M2130" s="18"/>
    </row>
    <row r="2131" s="3" customFormat="1" ht="26" customHeight="1" spans="1:13">
      <c r="A2131" s="8" t="s">
        <v>4654</v>
      </c>
      <c r="B2131" s="8">
        <v>75788</v>
      </c>
      <c r="C2131" s="8"/>
      <c r="D2131" s="9">
        <f t="shared" si="33"/>
        <v>75788</v>
      </c>
      <c r="E2131" s="10">
        <v>43301</v>
      </c>
      <c r="F2131" s="8">
        <v>22736.4</v>
      </c>
      <c r="G2131" s="9" t="s">
        <v>2219</v>
      </c>
      <c r="H2131" s="11" t="s">
        <v>2220</v>
      </c>
      <c r="I2131" s="12" t="s">
        <v>2221</v>
      </c>
      <c r="J2131" s="16" t="s">
        <v>2222</v>
      </c>
      <c r="K2131" s="17" t="s">
        <v>18</v>
      </c>
      <c r="L2131" s="17" t="s">
        <v>3835</v>
      </c>
      <c r="M2131" s="18"/>
    </row>
    <row r="2132" s="3" customFormat="1" ht="26" customHeight="1" spans="1:13">
      <c r="A2132" s="8" t="s">
        <v>4655</v>
      </c>
      <c r="B2132" s="8">
        <v>60000</v>
      </c>
      <c r="C2132" s="8"/>
      <c r="D2132" s="9">
        <f t="shared" si="33"/>
        <v>60000</v>
      </c>
      <c r="E2132" s="10">
        <v>43301</v>
      </c>
      <c r="F2132" s="8">
        <v>60000</v>
      </c>
      <c r="G2132" s="9" t="s">
        <v>740</v>
      </c>
      <c r="H2132" s="11" t="s">
        <v>741</v>
      </c>
      <c r="I2132" s="12" t="s">
        <v>742</v>
      </c>
      <c r="J2132" s="16" t="s">
        <v>743</v>
      </c>
      <c r="K2132" s="17" t="s">
        <v>18</v>
      </c>
      <c r="L2132" s="17" t="s">
        <v>3837</v>
      </c>
      <c r="M2132" s="18"/>
    </row>
    <row r="2133" s="3" customFormat="1" ht="26" customHeight="1" spans="1:13">
      <c r="A2133" s="8" t="s">
        <v>4656</v>
      </c>
      <c r="B2133" s="8">
        <v>95798</v>
      </c>
      <c r="C2133" s="8"/>
      <c r="D2133" s="9">
        <f t="shared" si="33"/>
        <v>95798</v>
      </c>
      <c r="E2133" s="10">
        <v>43301</v>
      </c>
      <c r="F2133" s="8">
        <v>95798</v>
      </c>
      <c r="G2133" s="9" t="s">
        <v>652</v>
      </c>
      <c r="H2133" s="11" t="s">
        <v>653</v>
      </c>
      <c r="I2133" s="12" t="s">
        <v>654</v>
      </c>
      <c r="J2133" s="16" t="s">
        <v>655</v>
      </c>
      <c r="K2133" s="17" t="s">
        <v>18</v>
      </c>
      <c r="L2133" s="17" t="s">
        <v>3839</v>
      </c>
      <c r="M2133" s="18"/>
    </row>
    <row r="2134" s="3" customFormat="1" ht="26" customHeight="1" spans="1:13">
      <c r="A2134" s="8" t="s">
        <v>4657</v>
      </c>
      <c r="B2134" s="8">
        <v>4010.5</v>
      </c>
      <c r="C2134" s="8">
        <v>187</v>
      </c>
      <c r="D2134" s="9">
        <f t="shared" si="33"/>
        <v>4197.5</v>
      </c>
      <c r="E2134" s="10">
        <v>43301</v>
      </c>
      <c r="F2134" s="8">
        <v>4197.5</v>
      </c>
      <c r="G2134" s="9" t="s">
        <v>2726</v>
      </c>
      <c r="H2134" s="11" t="s">
        <v>2727</v>
      </c>
      <c r="I2134" s="12" t="s">
        <v>2728</v>
      </c>
      <c r="J2134" s="16" t="s">
        <v>1196</v>
      </c>
      <c r="K2134" s="17" t="s">
        <v>18</v>
      </c>
      <c r="L2134" s="17" t="s">
        <v>3841</v>
      </c>
      <c r="M2134" s="18"/>
    </row>
    <row r="2135" s="3" customFormat="1" ht="26" customHeight="1" spans="1:13">
      <c r="A2135" s="8" t="s">
        <v>4658</v>
      </c>
      <c r="B2135" s="8">
        <v>17520</v>
      </c>
      <c r="C2135" s="8"/>
      <c r="D2135" s="9">
        <f t="shared" si="33"/>
        <v>17520</v>
      </c>
      <c r="E2135" s="10">
        <v>43301</v>
      </c>
      <c r="F2135" s="8">
        <v>5256</v>
      </c>
      <c r="G2135" s="9" t="s">
        <v>4659</v>
      </c>
      <c r="H2135" s="11" t="s">
        <v>4660</v>
      </c>
      <c r="I2135" s="12" t="s">
        <v>4661</v>
      </c>
      <c r="J2135" s="16" t="s">
        <v>4662</v>
      </c>
      <c r="K2135" s="17" t="s">
        <v>18</v>
      </c>
      <c r="L2135" s="17" t="s">
        <v>3843</v>
      </c>
      <c r="M2135" s="18"/>
    </row>
    <row r="2136" s="3" customFormat="1" ht="26" customHeight="1" spans="1:13">
      <c r="A2136" s="8" t="s">
        <v>4663</v>
      </c>
      <c r="B2136" s="8">
        <v>69881.1</v>
      </c>
      <c r="C2136" s="8"/>
      <c r="D2136" s="9">
        <f t="shared" ref="D2136:D2199" si="34">SUM(B2136:C2136)</f>
        <v>69881.1</v>
      </c>
      <c r="E2136" s="10">
        <v>43301</v>
      </c>
      <c r="F2136" s="8">
        <v>69881.1</v>
      </c>
      <c r="G2136" s="9" t="s">
        <v>4664</v>
      </c>
      <c r="H2136" s="11" t="s">
        <v>4665</v>
      </c>
      <c r="I2136" s="12" t="s">
        <v>4666</v>
      </c>
      <c r="J2136" s="16" t="s">
        <v>4667</v>
      </c>
      <c r="K2136" s="17" t="s">
        <v>18</v>
      </c>
      <c r="L2136" s="17" t="s">
        <v>3845</v>
      </c>
      <c r="M2136" s="18"/>
    </row>
    <row r="2137" s="3" customFormat="1" ht="26" customHeight="1" spans="1:13">
      <c r="A2137" s="8" t="s">
        <v>4668</v>
      </c>
      <c r="B2137" s="8">
        <v>12830</v>
      </c>
      <c r="C2137" s="8"/>
      <c r="D2137" s="9">
        <f t="shared" si="34"/>
        <v>12830</v>
      </c>
      <c r="E2137" s="10">
        <v>43301</v>
      </c>
      <c r="F2137" s="8">
        <v>12830</v>
      </c>
      <c r="G2137" s="9" t="s">
        <v>2615</v>
      </c>
      <c r="H2137" s="11" t="s">
        <v>2616</v>
      </c>
      <c r="I2137" s="12" t="s">
        <v>2617</v>
      </c>
      <c r="J2137" s="16" t="s">
        <v>2618</v>
      </c>
      <c r="K2137" s="17" t="s">
        <v>18</v>
      </c>
      <c r="L2137" s="17" t="s">
        <v>3847</v>
      </c>
      <c r="M2137" s="18"/>
    </row>
    <row r="2138" s="3" customFormat="1" ht="26" customHeight="1" spans="1:13">
      <c r="A2138" s="8" t="s">
        <v>4669</v>
      </c>
      <c r="B2138" s="8">
        <v>18040</v>
      </c>
      <c r="C2138" s="8"/>
      <c r="D2138" s="9">
        <f t="shared" si="34"/>
        <v>18040</v>
      </c>
      <c r="E2138" s="10">
        <v>43301</v>
      </c>
      <c r="F2138" s="8">
        <v>18040</v>
      </c>
      <c r="G2138" s="9" t="s">
        <v>1112</v>
      </c>
      <c r="H2138" s="11" t="s">
        <v>4467</v>
      </c>
      <c r="I2138" s="12" t="s">
        <v>4468</v>
      </c>
      <c r="J2138" s="16" t="s">
        <v>1115</v>
      </c>
      <c r="K2138" s="17" t="s">
        <v>18</v>
      </c>
      <c r="L2138" s="17" t="s">
        <v>3849</v>
      </c>
      <c r="M2138" s="18"/>
    </row>
    <row r="2139" s="3" customFormat="1" ht="26" customHeight="1" spans="1:13">
      <c r="A2139" s="8" t="s">
        <v>4670</v>
      </c>
      <c r="B2139" s="8">
        <v>62753.5</v>
      </c>
      <c r="C2139" s="8"/>
      <c r="D2139" s="9">
        <f t="shared" si="34"/>
        <v>62753.5</v>
      </c>
      <c r="E2139" s="10">
        <v>43301</v>
      </c>
      <c r="F2139" s="8">
        <v>62753.5</v>
      </c>
      <c r="G2139" s="9" t="s">
        <v>327</v>
      </c>
      <c r="H2139" s="28" t="s">
        <v>328</v>
      </c>
      <c r="I2139" s="12" t="s">
        <v>329</v>
      </c>
      <c r="J2139" s="16" t="s">
        <v>330</v>
      </c>
      <c r="K2139" s="17" t="s">
        <v>18</v>
      </c>
      <c r="L2139" s="17" t="s">
        <v>3851</v>
      </c>
      <c r="M2139" s="18"/>
    </row>
    <row r="2140" s="3" customFormat="1" ht="26" customHeight="1" spans="1:13">
      <c r="A2140" s="8" t="s">
        <v>4671</v>
      </c>
      <c r="B2140" s="8">
        <v>50900</v>
      </c>
      <c r="C2140" s="8"/>
      <c r="D2140" s="9">
        <f t="shared" si="34"/>
        <v>50900</v>
      </c>
      <c r="E2140" s="10">
        <v>43301</v>
      </c>
      <c r="F2140" s="8">
        <v>50900</v>
      </c>
      <c r="G2140" s="9" t="s">
        <v>647</v>
      </c>
      <c r="H2140" s="11" t="s">
        <v>1735</v>
      </c>
      <c r="I2140" s="12" t="s">
        <v>194</v>
      </c>
      <c r="J2140" s="16" t="s">
        <v>649</v>
      </c>
      <c r="K2140" s="17" t="s">
        <v>18</v>
      </c>
      <c r="L2140" s="17" t="s">
        <v>3853</v>
      </c>
      <c r="M2140" s="18"/>
    </row>
    <row r="2141" s="3" customFormat="1" ht="26" customHeight="1" spans="1:13">
      <c r="A2141" s="8" t="s">
        <v>4672</v>
      </c>
      <c r="B2141" s="8">
        <v>70205</v>
      </c>
      <c r="C2141" s="8"/>
      <c r="D2141" s="9">
        <f t="shared" si="34"/>
        <v>70205</v>
      </c>
      <c r="E2141" s="10">
        <v>43301</v>
      </c>
      <c r="F2141" s="8">
        <v>70205</v>
      </c>
      <c r="G2141" s="9" t="s">
        <v>600</v>
      </c>
      <c r="H2141" s="28" t="s">
        <v>601</v>
      </c>
      <c r="I2141" s="12" t="s">
        <v>3826</v>
      </c>
      <c r="J2141" s="16" t="s">
        <v>603</v>
      </c>
      <c r="K2141" s="17" t="s">
        <v>18</v>
      </c>
      <c r="L2141" s="17" t="s">
        <v>3855</v>
      </c>
      <c r="M2141" s="18"/>
    </row>
    <row r="2142" s="3" customFormat="1" ht="26" customHeight="1" spans="1:13">
      <c r="A2142" s="8" t="s">
        <v>4673</v>
      </c>
      <c r="B2142" s="8">
        <v>30460</v>
      </c>
      <c r="C2142" s="8">
        <v>850</v>
      </c>
      <c r="D2142" s="9">
        <f t="shared" si="34"/>
        <v>31310</v>
      </c>
      <c r="E2142" s="10">
        <v>43301</v>
      </c>
      <c r="F2142" s="8">
        <v>31310</v>
      </c>
      <c r="G2142" s="9" t="s">
        <v>673</v>
      </c>
      <c r="H2142" s="11" t="s">
        <v>674</v>
      </c>
      <c r="I2142" s="12" t="s">
        <v>675</v>
      </c>
      <c r="J2142" s="16" t="s">
        <v>676</v>
      </c>
      <c r="K2142" s="17" t="s">
        <v>18</v>
      </c>
      <c r="L2142" s="17" t="s">
        <v>3857</v>
      </c>
      <c r="M2142" s="18"/>
    </row>
    <row r="2143" s="3" customFormat="1" ht="26" customHeight="1" spans="1:13">
      <c r="A2143" s="8" t="s">
        <v>4674</v>
      </c>
      <c r="B2143" s="8">
        <v>15302</v>
      </c>
      <c r="C2143" s="8">
        <v>300</v>
      </c>
      <c r="D2143" s="9">
        <f t="shared" si="34"/>
        <v>15602</v>
      </c>
      <c r="E2143" s="10">
        <v>43301</v>
      </c>
      <c r="F2143" s="8">
        <v>15602</v>
      </c>
      <c r="G2143" s="9" t="s">
        <v>311</v>
      </c>
      <c r="H2143" s="11" t="s">
        <v>312</v>
      </c>
      <c r="I2143" s="12" t="s">
        <v>313</v>
      </c>
      <c r="J2143" s="16" t="s">
        <v>314</v>
      </c>
      <c r="K2143" s="17" t="s">
        <v>18</v>
      </c>
      <c r="L2143" s="17" t="s">
        <v>3863</v>
      </c>
      <c r="M2143" s="18"/>
    </row>
    <row r="2144" s="3" customFormat="1" ht="26" customHeight="1" spans="1:13">
      <c r="A2144" s="8" t="s">
        <v>4675</v>
      </c>
      <c r="B2144" s="8">
        <v>86460</v>
      </c>
      <c r="C2144" s="8"/>
      <c r="D2144" s="9">
        <f t="shared" si="34"/>
        <v>86460</v>
      </c>
      <c r="E2144" s="10">
        <v>43301</v>
      </c>
      <c r="F2144" s="8">
        <v>86460</v>
      </c>
      <c r="G2144" s="9" t="s">
        <v>2261</v>
      </c>
      <c r="H2144" s="11" t="s">
        <v>2262</v>
      </c>
      <c r="I2144" s="12" t="s">
        <v>2263</v>
      </c>
      <c r="J2144" s="16" t="s">
        <v>2264</v>
      </c>
      <c r="K2144" s="17" t="s">
        <v>18</v>
      </c>
      <c r="L2144" s="17" t="s">
        <v>3869</v>
      </c>
      <c r="M2144" s="18"/>
    </row>
    <row r="2145" s="3" customFormat="1" ht="26" customHeight="1" spans="1:13">
      <c r="A2145" s="8" t="s">
        <v>4676</v>
      </c>
      <c r="B2145" s="8">
        <v>37840</v>
      </c>
      <c r="C2145" s="8"/>
      <c r="D2145" s="9">
        <f t="shared" si="34"/>
        <v>37840</v>
      </c>
      <c r="E2145" s="10">
        <v>43301</v>
      </c>
      <c r="F2145" s="8">
        <v>11352</v>
      </c>
      <c r="G2145" s="9" t="s">
        <v>182</v>
      </c>
      <c r="H2145" s="28" t="s">
        <v>183</v>
      </c>
      <c r="I2145" s="12" t="s">
        <v>184</v>
      </c>
      <c r="J2145" s="16" t="s">
        <v>185</v>
      </c>
      <c r="K2145" s="17" t="s">
        <v>18</v>
      </c>
      <c r="L2145" s="17" t="s">
        <v>3871</v>
      </c>
      <c r="M2145" s="18"/>
    </row>
    <row r="2146" s="3" customFormat="1" ht="26" customHeight="1" spans="1:13">
      <c r="A2146" s="8" t="s">
        <v>4677</v>
      </c>
      <c r="B2146" s="8">
        <v>3475</v>
      </c>
      <c r="C2146" s="8"/>
      <c r="D2146" s="9">
        <f t="shared" si="34"/>
        <v>3475</v>
      </c>
      <c r="E2146" s="10">
        <v>43301</v>
      </c>
      <c r="F2146" s="8">
        <v>3475</v>
      </c>
      <c r="G2146" s="9" t="s">
        <v>266</v>
      </c>
      <c r="H2146" s="11" t="s">
        <v>267</v>
      </c>
      <c r="I2146" s="12" t="s">
        <v>268</v>
      </c>
      <c r="J2146" s="16" t="s">
        <v>269</v>
      </c>
      <c r="K2146" s="17" t="s">
        <v>18</v>
      </c>
      <c r="L2146" s="17" t="s">
        <v>3877</v>
      </c>
      <c r="M2146" s="18"/>
    </row>
    <row r="2147" s="3" customFormat="1" ht="26" customHeight="1" spans="1:13">
      <c r="A2147" s="8" t="s">
        <v>4678</v>
      </c>
      <c r="B2147" s="8">
        <v>26710</v>
      </c>
      <c r="C2147" s="8"/>
      <c r="D2147" s="9">
        <f t="shared" si="34"/>
        <v>26710</v>
      </c>
      <c r="E2147" s="10">
        <v>43301</v>
      </c>
      <c r="F2147" s="8">
        <v>26710</v>
      </c>
      <c r="G2147" s="9" t="s">
        <v>911</v>
      </c>
      <c r="H2147" s="11" t="s">
        <v>912</v>
      </c>
      <c r="I2147" s="12" t="s">
        <v>913</v>
      </c>
      <c r="J2147" s="16" t="s">
        <v>944</v>
      </c>
      <c r="K2147" s="17" t="s">
        <v>18</v>
      </c>
      <c r="L2147" s="17" t="s">
        <v>3879</v>
      </c>
      <c r="M2147" s="18"/>
    </row>
    <row r="2148" s="3" customFormat="1" ht="26" customHeight="1" spans="1:13">
      <c r="A2148" s="8" t="s">
        <v>4679</v>
      </c>
      <c r="B2148" s="8">
        <v>66778.3</v>
      </c>
      <c r="C2148" s="8">
        <v>323</v>
      </c>
      <c r="D2148" s="9">
        <f t="shared" si="34"/>
        <v>67101.3</v>
      </c>
      <c r="E2148" s="10">
        <v>43301</v>
      </c>
      <c r="F2148" s="8">
        <v>67101.3</v>
      </c>
      <c r="G2148" s="9" t="s">
        <v>4384</v>
      </c>
      <c r="H2148" s="11" t="s">
        <v>4385</v>
      </c>
      <c r="I2148" s="12" t="s">
        <v>4386</v>
      </c>
      <c r="J2148" s="16" t="s">
        <v>370</v>
      </c>
      <c r="K2148" s="17" t="s">
        <v>18</v>
      </c>
      <c r="L2148" s="17" t="s">
        <v>3881</v>
      </c>
      <c r="M2148" s="18"/>
    </row>
    <row r="2149" s="3" customFormat="1" ht="26" customHeight="1" spans="1:13">
      <c r="A2149" s="8" t="s">
        <v>4680</v>
      </c>
      <c r="B2149" s="8">
        <v>36450</v>
      </c>
      <c r="C2149" s="8"/>
      <c r="D2149" s="9">
        <f t="shared" si="34"/>
        <v>36450</v>
      </c>
      <c r="E2149" s="10">
        <v>43301</v>
      </c>
      <c r="F2149" s="8">
        <v>10935</v>
      </c>
      <c r="G2149" s="9" t="s">
        <v>899</v>
      </c>
      <c r="H2149" s="28" t="s">
        <v>900</v>
      </c>
      <c r="I2149" s="12" t="s">
        <v>901</v>
      </c>
      <c r="J2149" s="16" t="s">
        <v>902</v>
      </c>
      <c r="K2149" s="17" t="s">
        <v>18</v>
      </c>
      <c r="L2149" s="17" t="s">
        <v>3887</v>
      </c>
      <c r="M2149" s="18"/>
    </row>
    <row r="2150" s="3" customFormat="1" ht="26" customHeight="1" spans="1:13">
      <c r="A2150" s="8" t="s">
        <v>4681</v>
      </c>
      <c r="B2150" s="8">
        <v>17897.5</v>
      </c>
      <c r="C2150" s="8"/>
      <c r="D2150" s="9">
        <f t="shared" si="34"/>
        <v>17897.5</v>
      </c>
      <c r="E2150" s="10">
        <v>43301</v>
      </c>
      <c r="F2150" s="8">
        <v>17897.5</v>
      </c>
      <c r="G2150" s="9" t="s">
        <v>1504</v>
      </c>
      <c r="H2150" s="11" t="s">
        <v>1505</v>
      </c>
      <c r="I2150" s="12" t="s">
        <v>1506</v>
      </c>
      <c r="J2150" s="16" t="s">
        <v>1507</v>
      </c>
      <c r="K2150" s="17" t="s">
        <v>18</v>
      </c>
      <c r="L2150" s="17" t="s">
        <v>3889</v>
      </c>
      <c r="M2150" s="18"/>
    </row>
    <row r="2151" s="3" customFormat="1" ht="26" customHeight="1" spans="1:13">
      <c r="A2151" s="8" t="s">
        <v>4682</v>
      </c>
      <c r="B2151" s="8">
        <v>15041</v>
      </c>
      <c r="C2151" s="8"/>
      <c r="D2151" s="9">
        <f t="shared" si="34"/>
        <v>15041</v>
      </c>
      <c r="E2151" s="10">
        <v>43301</v>
      </c>
      <c r="F2151" s="8">
        <v>15041</v>
      </c>
      <c r="G2151" s="9" t="s">
        <v>1074</v>
      </c>
      <c r="H2151" s="28" t="s">
        <v>4068</v>
      </c>
      <c r="I2151" s="12" t="s">
        <v>4069</v>
      </c>
      <c r="J2151" s="16" t="s">
        <v>1077</v>
      </c>
      <c r="K2151" s="17" t="s">
        <v>18</v>
      </c>
      <c r="L2151" s="17" t="s">
        <v>3895</v>
      </c>
      <c r="M2151" s="18"/>
    </row>
    <row r="2152" s="3" customFormat="1" ht="26" customHeight="1" spans="1:13">
      <c r="A2152" s="8" t="s">
        <v>4683</v>
      </c>
      <c r="B2152" s="8">
        <v>24780</v>
      </c>
      <c r="C2152" s="8"/>
      <c r="D2152" s="9">
        <f t="shared" si="34"/>
        <v>24780</v>
      </c>
      <c r="E2152" s="10">
        <v>43304</v>
      </c>
      <c r="F2152" s="8">
        <v>24780</v>
      </c>
      <c r="G2152" s="9" t="s">
        <v>3584</v>
      </c>
      <c r="H2152" s="11" t="s">
        <v>3585</v>
      </c>
      <c r="I2152" s="12" t="s">
        <v>3586</v>
      </c>
      <c r="J2152" s="16" t="s">
        <v>4503</v>
      </c>
      <c r="K2152" s="17" t="s">
        <v>18</v>
      </c>
      <c r="L2152" s="17" t="s">
        <v>3897</v>
      </c>
      <c r="M2152" s="18"/>
    </row>
    <row r="2153" s="3" customFormat="1" ht="26" customHeight="1" spans="1:13">
      <c r="A2153" s="8" t="s">
        <v>4684</v>
      </c>
      <c r="B2153" s="8">
        <v>8868</v>
      </c>
      <c r="C2153" s="8"/>
      <c r="D2153" s="9">
        <f t="shared" si="34"/>
        <v>8868</v>
      </c>
      <c r="E2153" s="10">
        <v>43304</v>
      </c>
      <c r="F2153" s="8">
        <v>8868</v>
      </c>
      <c r="G2153" s="9" t="s">
        <v>3584</v>
      </c>
      <c r="H2153" s="11" t="s">
        <v>3585</v>
      </c>
      <c r="I2153" s="12" t="s">
        <v>3586</v>
      </c>
      <c r="J2153" s="16" t="s">
        <v>4503</v>
      </c>
      <c r="K2153" s="17" t="s">
        <v>18</v>
      </c>
      <c r="L2153" s="17" t="s">
        <v>3899</v>
      </c>
      <c r="M2153" s="18"/>
    </row>
    <row r="2154" s="3" customFormat="1" ht="26" customHeight="1" spans="1:13">
      <c r="A2154" s="8" t="s">
        <v>4685</v>
      </c>
      <c r="B2154" s="8">
        <v>21792.5</v>
      </c>
      <c r="C2154" s="8">
        <v>350</v>
      </c>
      <c r="D2154" s="9">
        <f t="shared" si="34"/>
        <v>22142.5</v>
      </c>
      <c r="E2154" s="10">
        <v>43304</v>
      </c>
      <c r="F2154" s="8">
        <v>6537.75</v>
      </c>
      <c r="G2154" s="9" t="s">
        <v>2567</v>
      </c>
      <c r="H2154" s="28" t="s">
        <v>2568</v>
      </c>
      <c r="I2154" s="12" t="s">
        <v>2569</v>
      </c>
      <c r="J2154" s="16" t="s">
        <v>2570</v>
      </c>
      <c r="K2154" s="17" t="s">
        <v>18</v>
      </c>
      <c r="L2154" s="17" t="s">
        <v>3902</v>
      </c>
      <c r="M2154" s="18"/>
    </row>
    <row r="2155" s="3" customFormat="1" ht="26" customHeight="1" spans="1:13">
      <c r="A2155" s="8" t="s">
        <v>4686</v>
      </c>
      <c r="B2155" s="8">
        <v>34780</v>
      </c>
      <c r="C2155" s="8">
        <v>800</v>
      </c>
      <c r="D2155" s="9">
        <f t="shared" si="34"/>
        <v>35580</v>
      </c>
      <c r="E2155" s="10">
        <v>43304</v>
      </c>
      <c r="F2155" s="8">
        <v>35580</v>
      </c>
      <c r="G2155" s="9" t="s">
        <v>4687</v>
      </c>
      <c r="H2155" s="28" t="s">
        <v>4688</v>
      </c>
      <c r="I2155" s="12" t="s">
        <v>4689</v>
      </c>
      <c r="J2155" s="16" t="s">
        <v>4690</v>
      </c>
      <c r="K2155" s="17" t="s">
        <v>18</v>
      </c>
      <c r="L2155" s="17" t="s">
        <v>3904</v>
      </c>
      <c r="M2155" s="18"/>
    </row>
    <row r="2156" s="3" customFormat="1" ht="26" customHeight="1" spans="1:13">
      <c r="A2156" s="8" t="s">
        <v>4691</v>
      </c>
      <c r="B2156" s="8">
        <v>40299</v>
      </c>
      <c r="C2156" s="8">
        <v>2400</v>
      </c>
      <c r="D2156" s="9">
        <f t="shared" si="34"/>
        <v>42699</v>
      </c>
      <c r="E2156" s="10">
        <v>43304</v>
      </c>
      <c r="F2156" s="8">
        <v>42699</v>
      </c>
      <c r="G2156" s="9" t="s">
        <v>4692</v>
      </c>
      <c r="H2156" s="11" t="s">
        <v>4693</v>
      </c>
      <c r="I2156" s="12" t="s">
        <v>4694</v>
      </c>
      <c r="J2156" s="16" t="s">
        <v>4695</v>
      </c>
      <c r="K2156" s="17" t="s">
        <v>18</v>
      </c>
      <c r="L2156" s="17" t="s">
        <v>3906</v>
      </c>
      <c r="M2156" s="18"/>
    </row>
    <row r="2157" s="3" customFormat="1" ht="26" customHeight="1" spans="1:13">
      <c r="A2157" s="8" t="s">
        <v>4696</v>
      </c>
      <c r="B2157" s="8">
        <v>12740</v>
      </c>
      <c r="C2157" s="8">
        <v>450</v>
      </c>
      <c r="D2157" s="9">
        <f t="shared" si="34"/>
        <v>13190</v>
      </c>
      <c r="E2157" s="10">
        <v>43304</v>
      </c>
      <c r="F2157" s="8">
        <v>13190</v>
      </c>
      <c r="G2157" s="9" t="s">
        <v>4697</v>
      </c>
      <c r="H2157" s="28" t="s">
        <v>4698</v>
      </c>
      <c r="I2157" s="12" t="s">
        <v>4699</v>
      </c>
      <c r="J2157" s="16" t="s">
        <v>4700</v>
      </c>
      <c r="K2157" s="17" t="s">
        <v>18</v>
      </c>
      <c r="L2157" s="17" t="s">
        <v>3908</v>
      </c>
      <c r="M2157" s="18"/>
    </row>
    <row r="2158" s="3" customFormat="1" ht="26" customHeight="1" spans="1:13">
      <c r="A2158" s="8" t="s">
        <v>4701</v>
      </c>
      <c r="B2158" s="8">
        <v>47624</v>
      </c>
      <c r="C2158" s="8"/>
      <c r="D2158" s="9">
        <f t="shared" si="34"/>
        <v>47624</v>
      </c>
      <c r="E2158" s="10">
        <v>43304</v>
      </c>
      <c r="F2158" s="8">
        <v>14287.2</v>
      </c>
      <c r="G2158" s="9" t="s">
        <v>2064</v>
      </c>
      <c r="H2158" s="28" t="s">
        <v>3447</v>
      </c>
      <c r="I2158" s="12" t="s">
        <v>131</v>
      </c>
      <c r="J2158" s="16" t="s">
        <v>132</v>
      </c>
      <c r="K2158" s="17" t="s">
        <v>18</v>
      </c>
      <c r="L2158" s="17" t="s">
        <v>3910</v>
      </c>
      <c r="M2158" s="18"/>
    </row>
    <row r="2159" s="3" customFormat="1" ht="26" customHeight="1" spans="1:13">
      <c r="A2159" s="8" t="s">
        <v>4702</v>
      </c>
      <c r="B2159" s="8">
        <v>60000</v>
      </c>
      <c r="C2159" s="8">
        <v>500</v>
      </c>
      <c r="D2159" s="9">
        <f t="shared" si="34"/>
        <v>60500</v>
      </c>
      <c r="E2159" s="10">
        <v>43304</v>
      </c>
      <c r="F2159" s="8">
        <v>18000</v>
      </c>
      <c r="G2159" s="9" t="s">
        <v>4399</v>
      </c>
      <c r="H2159" s="11" t="s">
        <v>4400</v>
      </c>
      <c r="I2159" s="12" t="s">
        <v>4401</v>
      </c>
      <c r="J2159" s="16" t="s">
        <v>4402</v>
      </c>
      <c r="K2159" s="17" t="s">
        <v>18</v>
      </c>
      <c r="L2159" s="17" t="s">
        <v>3912</v>
      </c>
      <c r="M2159" s="18"/>
    </row>
    <row r="2160" s="3" customFormat="1" ht="26" customHeight="1" spans="1:13">
      <c r="A2160" s="8" t="s">
        <v>4703</v>
      </c>
      <c r="B2160" s="8">
        <v>11612.5</v>
      </c>
      <c r="C2160" s="8"/>
      <c r="D2160" s="9">
        <f t="shared" si="34"/>
        <v>11612.5</v>
      </c>
      <c r="E2160" s="10">
        <v>43304</v>
      </c>
      <c r="F2160" s="8">
        <v>11612.5</v>
      </c>
      <c r="G2160" s="9" t="s">
        <v>1525</v>
      </c>
      <c r="H2160" s="11" t="s">
        <v>1526</v>
      </c>
      <c r="I2160" s="12" t="s">
        <v>1527</v>
      </c>
      <c r="J2160" s="16" t="s">
        <v>1528</v>
      </c>
      <c r="K2160" s="17" t="s">
        <v>18</v>
      </c>
      <c r="L2160" s="17" t="s">
        <v>3914</v>
      </c>
      <c r="M2160" s="18"/>
    </row>
    <row r="2161" s="3" customFormat="1" ht="26" customHeight="1" spans="1:13">
      <c r="A2161" s="8" t="s">
        <v>4704</v>
      </c>
      <c r="B2161" s="8">
        <v>33860</v>
      </c>
      <c r="C2161" s="8"/>
      <c r="D2161" s="9">
        <f t="shared" si="34"/>
        <v>33860</v>
      </c>
      <c r="E2161" s="10">
        <v>43304</v>
      </c>
      <c r="F2161" s="8">
        <v>33860</v>
      </c>
      <c r="G2161" s="9" t="s">
        <v>487</v>
      </c>
      <c r="H2161" s="11" t="s">
        <v>488</v>
      </c>
      <c r="I2161" s="12" t="s">
        <v>489</v>
      </c>
      <c r="J2161" s="16" t="s">
        <v>490</v>
      </c>
      <c r="K2161" s="17" t="s">
        <v>18</v>
      </c>
      <c r="L2161" s="17" t="s">
        <v>3916</v>
      </c>
      <c r="M2161" s="18"/>
    </row>
    <row r="2162" s="3" customFormat="1" ht="26" customHeight="1" spans="1:13">
      <c r="A2162" s="8" t="s">
        <v>4705</v>
      </c>
      <c r="B2162" s="8">
        <v>78590</v>
      </c>
      <c r="C2162" s="8">
        <v>1648</v>
      </c>
      <c r="D2162" s="9">
        <f t="shared" si="34"/>
        <v>80238</v>
      </c>
      <c r="E2162" s="10">
        <v>43304</v>
      </c>
      <c r="F2162" s="8">
        <v>80238</v>
      </c>
      <c r="G2162" s="9" t="s">
        <v>951</v>
      </c>
      <c r="H2162" s="11" t="s">
        <v>952</v>
      </c>
      <c r="I2162" s="12" t="s">
        <v>953</v>
      </c>
      <c r="J2162" s="16" t="s">
        <v>954</v>
      </c>
      <c r="K2162" s="17" t="s">
        <v>18</v>
      </c>
      <c r="L2162" s="17" t="s">
        <v>3918</v>
      </c>
      <c r="M2162" s="18"/>
    </row>
    <row r="2163" s="3" customFormat="1" ht="26" customHeight="1" spans="1:13">
      <c r="A2163" s="8" t="s">
        <v>4706</v>
      </c>
      <c r="B2163" s="8">
        <v>17400</v>
      </c>
      <c r="C2163" s="8"/>
      <c r="D2163" s="9">
        <f t="shared" si="34"/>
        <v>17400</v>
      </c>
      <c r="E2163" s="10">
        <v>43304</v>
      </c>
      <c r="F2163" s="8">
        <v>17400</v>
      </c>
      <c r="G2163" s="9" t="s">
        <v>1475</v>
      </c>
      <c r="H2163" s="11" t="s">
        <v>1476</v>
      </c>
      <c r="I2163" s="12" t="s">
        <v>1477</v>
      </c>
      <c r="J2163" s="16" t="s">
        <v>1478</v>
      </c>
      <c r="K2163" s="17" t="s">
        <v>18</v>
      </c>
      <c r="L2163" s="17" t="s">
        <v>3920</v>
      </c>
      <c r="M2163" s="18"/>
    </row>
    <row r="2164" s="3" customFormat="1" ht="26" customHeight="1" spans="1:13">
      <c r="A2164" s="8" t="s">
        <v>4707</v>
      </c>
      <c r="B2164" s="8">
        <v>3865.5</v>
      </c>
      <c r="C2164" s="8"/>
      <c r="D2164" s="9">
        <f t="shared" si="34"/>
        <v>3865.5</v>
      </c>
      <c r="E2164" s="10">
        <v>43304</v>
      </c>
      <c r="F2164" s="8">
        <v>3865.5</v>
      </c>
      <c r="G2164" s="9" t="s">
        <v>1977</v>
      </c>
      <c r="H2164" s="11" t="s">
        <v>1978</v>
      </c>
      <c r="I2164" s="12" t="s">
        <v>1979</v>
      </c>
      <c r="J2164" s="16" t="s">
        <v>1980</v>
      </c>
      <c r="K2164" s="17" t="s">
        <v>18</v>
      </c>
      <c r="L2164" s="17" t="s">
        <v>3922</v>
      </c>
      <c r="M2164" s="18"/>
    </row>
    <row r="2165" s="3" customFormat="1" ht="26" customHeight="1" spans="1:13">
      <c r="A2165" s="8" t="s">
        <v>4708</v>
      </c>
      <c r="B2165" s="8">
        <v>31600</v>
      </c>
      <c r="C2165" s="8"/>
      <c r="D2165" s="9">
        <f t="shared" si="34"/>
        <v>31600</v>
      </c>
      <c r="E2165" s="10">
        <v>43304</v>
      </c>
      <c r="F2165" s="8">
        <v>31600</v>
      </c>
      <c r="G2165" s="9" t="s">
        <v>3499</v>
      </c>
      <c r="H2165" s="11" t="s">
        <v>3500</v>
      </c>
      <c r="I2165" s="12" t="s">
        <v>3501</v>
      </c>
      <c r="J2165" s="16" t="s">
        <v>264</v>
      </c>
      <c r="K2165" s="17" t="s">
        <v>18</v>
      </c>
      <c r="L2165" s="17" t="s">
        <v>3928</v>
      </c>
      <c r="M2165" s="18"/>
    </row>
    <row r="2166" s="3" customFormat="1" ht="26" customHeight="1" spans="1:13">
      <c r="A2166" s="8" t="s">
        <v>4709</v>
      </c>
      <c r="B2166" s="8">
        <v>43500</v>
      </c>
      <c r="C2166" s="8"/>
      <c r="D2166" s="9">
        <f t="shared" si="34"/>
        <v>43500</v>
      </c>
      <c r="E2166" s="10">
        <v>43304</v>
      </c>
      <c r="F2166" s="8">
        <v>8325</v>
      </c>
      <c r="G2166" s="9" t="s">
        <v>1491</v>
      </c>
      <c r="H2166" s="11" t="s">
        <v>1492</v>
      </c>
      <c r="I2166" s="12" t="s">
        <v>283</v>
      </c>
      <c r="J2166" s="16" t="s">
        <v>1493</v>
      </c>
      <c r="K2166" s="17" t="s">
        <v>18</v>
      </c>
      <c r="L2166" s="17" t="s">
        <v>3934</v>
      </c>
      <c r="M2166" s="18"/>
    </row>
    <row r="2167" s="3" customFormat="1" ht="26" customHeight="1" spans="1:13">
      <c r="A2167" s="8" t="s">
        <v>4710</v>
      </c>
      <c r="B2167" s="8">
        <v>4850</v>
      </c>
      <c r="C2167" s="8"/>
      <c r="D2167" s="9">
        <f t="shared" si="34"/>
        <v>4850</v>
      </c>
      <c r="E2167" s="10">
        <v>43304</v>
      </c>
      <c r="F2167" s="8">
        <v>4850</v>
      </c>
      <c r="G2167" s="9" t="s">
        <v>977</v>
      </c>
      <c r="H2167" s="11" t="s">
        <v>978</v>
      </c>
      <c r="I2167" s="12" t="s">
        <v>979</v>
      </c>
      <c r="J2167" s="16" t="s">
        <v>980</v>
      </c>
      <c r="K2167" s="17" t="s">
        <v>18</v>
      </c>
      <c r="L2167" s="17" t="s">
        <v>3936</v>
      </c>
      <c r="M2167" s="18"/>
    </row>
    <row r="2168" s="3" customFormat="1" ht="26" customHeight="1" spans="1:13">
      <c r="A2168" s="8" t="s">
        <v>4711</v>
      </c>
      <c r="B2168" s="8">
        <v>14024</v>
      </c>
      <c r="C2168" s="8"/>
      <c r="D2168" s="9">
        <f t="shared" si="34"/>
        <v>14024</v>
      </c>
      <c r="E2168" s="10">
        <v>43305</v>
      </c>
      <c r="F2168" s="8">
        <v>14024</v>
      </c>
      <c r="G2168" s="9" t="s">
        <v>3499</v>
      </c>
      <c r="H2168" s="11" t="s">
        <v>3500</v>
      </c>
      <c r="I2168" s="12" t="s">
        <v>3501</v>
      </c>
      <c r="J2168" s="16" t="s">
        <v>264</v>
      </c>
      <c r="K2168" s="17" t="s">
        <v>18</v>
      </c>
      <c r="L2168" s="17" t="s">
        <v>3938</v>
      </c>
      <c r="M2168" s="18"/>
    </row>
    <row r="2169" s="3" customFormat="1" ht="26" customHeight="1" spans="1:13">
      <c r="A2169" s="8" t="s">
        <v>4712</v>
      </c>
      <c r="B2169" s="8">
        <v>22967</v>
      </c>
      <c r="C2169" s="8"/>
      <c r="D2169" s="9">
        <f t="shared" si="34"/>
        <v>22967</v>
      </c>
      <c r="E2169" s="10">
        <v>43305</v>
      </c>
      <c r="F2169" s="8">
        <v>22967</v>
      </c>
      <c r="G2169" s="9" t="s">
        <v>3499</v>
      </c>
      <c r="H2169" s="11" t="s">
        <v>3500</v>
      </c>
      <c r="I2169" s="12" t="s">
        <v>3501</v>
      </c>
      <c r="J2169" s="16" t="s">
        <v>264</v>
      </c>
      <c r="K2169" s="17" t="s">
        <v>18</v>
      </c>
      <c r="L2169" s="17" t="s">
        <v>3940</v>
      </c>
      <c r="M2169" s="18"/>
    </row>
    <row r="2170" s="3" customFormat="1" ht="26" customHeight="1" spans="1:13">
      <c r="A2170" s="8" t="s">
        <v>4713</v>
      </c>
      <c r="B2170" s="8">
        <v>27800</v>
      </c>
      <c r="C2170" s="8"/>
      <c r="D2170" s="9">
        <f t="shared" si="34"/>
        <v>27800</v>
      </c>
      <c r="E2170" s="10">
        <v>43305</v>
      </c>
      <c r="F2170" s="8">
        <v>8340</v>
      </c>
      <c r="G2170" s="9" t="s">
        <v>1794</v>
      </c>
      <c r="H2170" s="11" t="s">
        <v>1795</v>
      </c>
      <c r="I2170" s="12" t="s">
        <v>1796</v>
      </c>
      <c r="J2170" s="16" t="s">
        <v>1797</v>
      </c>
      <c r="K2170" s="17" t="s">
        <v>18</v>
      </c>
      <c r="L2170" s="17" t="s">
        <v>3942</v>
      </c>
      <c r="M2170" s="18"/>
    </row>
    <row r="2171" s="3" customFormat="1" ht="26" customHeight="1" spans="1:13">
      <c r="A2171" s="8" t="s">
        <v>4714</v>
      </c>
      <c r="B2171" s="8">
        <v>19750</v>
      </c>
      <c r="C2171" s="8"/>
      <c r="D2171" s="9">
        <f t="shared" si="34"/>
        <v>19750</v>
      </c>
      <c r="E2171" s="10">
        <v>43305</v>
      </c>
      <c r="F2171" s="8">
        <v>5925</v>
      </c>
      <c r="G2171" s="9" t="s">
        <v>3805</v>
      </c>
      <c r="H2171" s="11" t="s">
        <v>3806</v>
      </c>
      <c r="I2171" s="12" t="s">
        <v>3807</v>
      </c>
      <c r="J2171" s="16" t="s">
        <v>3808</v>
      </c>
      <c r="K2171" s="17" t="s">
        <v>18</v>
      </c>
      <c r="L2171" s="17" t="s">
        <v>3944</v>
      </c>
      <c r="M2171" s="18"/>
    </row>
    <row r="2172" s="3" customFormat="1" ht="26" customHeight="1" spans="1:13">
      <c r="A2172" s="8" t="s">
        <v>4715</v>
      </c>
      <c r="B2172" s="8">
        <v>69105.5</v>
      </c>
      <c r="C2172" s="8"/>
      <c r="D2172" s="9">
        <f t="shared" si="34"/>
        <v>69105.5</v>
      </c>
      <c r="E2172" s="10">
        <v>43305</v>
      </c>
      <c r="F2172" s="8">
        <v>69105.5</v>
      </c>
      <c r="G2172" s="9" t="s">
        <v>1743</v>
      </c>
      <c r="H2172" s="11" t="s">
        <v>1744</v>
      </c>
      <c r="I2172" s="12" t="s">
        <v>1745</v>
      </c>
      <c r="J2172" s="16" t="s">
        <v>1746</v>
      </c>
      <c r="K2172" s="17" t="s">
        <v>18</v>
      </c>
      <c r="L2172" s="17" t="s">
        <v>3946</v>
      </c>
      <c r="M2172" s="18"/>
    </row>
    <row r="2173" s="3" customFormat="1" ht="26" customHeight="1" spans="1:13">
      <c r="A2173" s="8" t="s">
        <v>4716</v>
      </c>
      <c r="B2173" s="8">
        <v>54180</v>
      </c>
      <c r="C2173" s="8"/>
      <c r="D2173" s="9">
        <f t="shared" si="34"/>
        <v>54180</v>
      </c>
      <c r="E2173" s="10">
        <v>43305</v>
      </c>
      <c r="F2173" s="8">
        <v>16254</v>
      </c>
      <c r="G2173" s="9" t="s">
        <v>4106</v>
      </c>
      <c r="H2173" s="11" t="s">
        <v>4107</v>
      </c>
      <c r="I2173" s="12" t="s">
        <v>4406</v>
      </c>
      <c r="J2173" s="16" t="s">
        <v>2556</v>
      </c>
      <c r="K2173" s="17" t="s">
        <v>18</v>
      </c>
      <c r="L2173" s="17" t="s">
        <v>3948</v>
      </c>
      <c r="M2173" s="18"/>
    </row>
    <row r="2174" s="3" customFormat="1" ht="26" customHeight="1" spans="1:13">
      <c r="A2174" s="8" t="s">
        <v>4717</v>
      </c>
      <c r="B2174" s="8">
        <v>11800</v>
      </c>
      <c r="C2174" s="8"/>
      <c r="D2174" s="9">
        <f t="shared" si="34"/>
        <v>11800</v>
      </c>
      <c r="E2174" s="10">
        <v>43305</v>
      </c>
      <c r="F2174" s="8">
        <v>3540</v>
      </c>
      <c r="G2174" s="9" t="s">
        <v>3477</v>
      </c>
      <c r="H2174" s="11" t="s">
        <v>3478</v>
      </c>
      <c r="I2174" s="12" t="s">
        <v>584</v>
      </c>
      <c r="J2174" s="16" t="s">
        <v>3479</v>
      </c>
      <c r="K2174" s="17" t="s">
        <v>18</v>
      </c>
      <c r="L2174" s="17" t="s">
        <v>3950</v>
      </c>
      <c r="M2174" s="18"/>
    </row>
    <row r="2175" s="3" customFormat="1" ht="26" customHeight="1" spans="1:13">
      <c r="A2175" s="8" t="s">
        <v>4718</v>
      </c>
      <c r="B2175" s="8">
        <v>16800</v>
      </c>
      <c r="C2175" s="8"/>
      <c r="D2175" s="9">
        <f t="shared" si="34"/>
        <v>16800</v>
      </c>
      <c r="E2175" s="10">
        <v>43305</v>
      </c>
      <c r="F2175" s="8">
        <v>5040</v>
      </c>
      <c r="G2175" s="9" t="s">
        <v>477</v>
      </c>
      <c r="H2175" s="28" t="s">
        <v>478</v>
      </c>
      <c r="I2175" s="12" t="s">
        <v>479</v>
      </c>
      <c r="J2175" s="16" t="s">
        <v>480</v>
      </c>
      <c r="K2175" s="17" t="s">
        <v>18</v>
      </c>
      <c r="L2175" s="17" t="s">
        <v>3952</v>
      </c>
      <c r="M2175" s="18"/>
    </row>
    <row r="2176" s="3" customFormat="1" ht="26" customHeight="1" spans="1:13">
      <c r="A2176" s="8" t="s">
        <v>4719</v>
      </c>
      <c r="B2176" s="8">
        <v>6203</v>
      </c>
      <c r="C2176" s="8">
        <v>166</v>
      </c>
      <c r="D2176" s="9">
        <f t="shared" si="34"/>
        <v>6369</v>
      </c>
      <c r="E2176" s="10">
        <v>43305</v>
      </c>
      <c r="F2176" s="8">
        <v>6369</v>
      </c>
      <c r="G2176" s="9" t="s">
        <v>2025</v>
      </c>
      <c r="H2176" s="11" t="s">
        <v>2026</v>
      </c>
      <c r="I2176" s="12" t="s">
        <v>2027</v>
      </c>
      <c r="J2176" s="16" t="s">
        <v>2028</v>
      </c>
      <c r="K2176" s="17" t="s">
        <v>18</v>
      </c>
      <c r="L2176" s="17" t="s">
        <v>3954</v>
      </c>
      <c r="M2176" s="18"/>
    </row>
    <row r="2177" s="3" customFormat="1" ht="26" customHeight="1" spans="1:13">
      <c r="A2177" s="8" t="s">
        <v>4720</v>
      </c>
      <c r="B2177" s="8">
        <v>19083.8</v>
      </c>
      <c r="C2177" s="8"/>
      <c r="D2177" s="9">
        <f t="shared" si="34"/>
        <v>19083.8</v>
      </c>
      <c r="E2177" s="10">
        <v>43305</v>
      </c>
      <c r="F2177" s="8">
        <v>19083.8</v>
      </c>
      <c r="G2177" s="9" t="s">
        <v>1727</v>
      </c>
      <c r="H2177" s="11" t="s">
        <v>2508</v>
      </c>
      <c r="I2177" s="12" t="s">
        <v>2509</v>
      </c>
      <c r="J2177" s="16" t="s">
        <v>1730</v>
      </c>
      <c r="K2177" s="17" t="s">
        <v>18</v>
      </c>
      <c r="L2177" s="17" t="s">
        <v>3956</v>
      </c>
      <c r="M2177" s="18"/>
    </row>
    <row r="2178" s="3" customFormat="1" ht="26" customHeight="1" spans="1:13">
      <c r="A2178" s="8" t="s">
        <v>4721</v>
      </c>
      <c r="B2178" s="8">
        <v>72613.2</v>
      </c>
      <c r="C2178" s="8">
        <v>511.75</v>
      </c>
      <c r="D2178" s="9">
        <f t="shared" si="34"/>
        <v>73124.95</v>
      </c>
      <c r="E2178" s="10">
        <v>43305</v>
      </c>
      <c r="F2178" s="8">
        <v>73124.95</v>
      </c>
      <c r="G2178" s="9" t="s">
        <v>4384</v>
      </c>
      <c r="H2178" s="11" t="s">
        <v>4385</v>
      </c>
      <c r="I2178" s="12" t="s">
        <v>4722</v>
      </c>
      <c r="J2178" s="16" t="s">
        <v>370</v>
      </c>
      <c r="K2178" s="17" t="s">
        <v>18</v>
      </c>
      <c r="L2178" s="17" t="s">
        <v>3958</v>
      </c>
      <c r="M2178" s="18"/>
    </row>
    <row r="2179" s="3" customFormat="1" ht="26" customHeight="1" spans="1:13">
      <c r="A2179" s="8" t="s">
        <v>4723</v>
      </c>
      <c r="B2179" s="8">
        <v>13264.5</v>
      </c>
      <c r="C2179" s="8"/>
      <c r="D2179" s="9">
        <f t="shared" si="34"/>
        <v>13264.5</v>
      </c>
      <c r="E2179" s="10">
        <v>43305</v>
      </c>
      <c r="F2179" s="8">
        <v>13264.5</v>
      </c>
      <c r="G2179" s="9" t="s">
        <v>4191</v>
      </c>
      <c r="H2179" s="11" t="s">
        <v>4192</v>
      </c>
      <c r="I2179" s="12" t="s">
        <v>4193</v>
      </c>
      <c r="J2179" s="16" t="s">
        <v>4194</v>
      </c>
      <c r="K2179" s="17" t="s">
        <v>18</v>
      </c>
      <c r="L2179" s="17" t="s">
        <v>3960</v>
      </c>
      <c r="M2179" s="18"/>
    </row>
    <row r="2180" s="3" customFormat="1" ht="26" customHeight="1" spans="1:13">
      <c r="A2180" s="8" t="s">
        <v>4724</v>
      </c>
      <c r="B2180" s="8">
        <v>98150</v>
      </c>
      <c r="C2180" s="8"/>
      <c r="D2180" s="9">
        <f t="shared" si="34"/>
        <v>98150</v>
      </c>
      <c r="E2180" s="10">
        <v>43305</v>
      </c>
      <c r="F2180" s="8">
        <v>98150</v>
      </c>
      <c r="G2180" s="9" t="s">
        <v>690</v>
      </c>
      <c r="H2180" s="11" t="s">
        <v>691</v>
      </c>
      <c r="I2180" s="12" t="s">
        <v>692</v>
      </c>
      <c r="J2180" s="16" t="s">
        <v>2058</v>
      </c>
      <c r="K2180" s="17" t="s">
        <v>18</v>
      </c>
      <c r="L2180" s="17" t="s">
        <v>3962</v>
      </c>
      <c r="M2180" s="18"/>
    </row>
    <row r="2181" s="3" customFormat="1" ht="26" customHeight="1" spans="1:13">
      <c r="A2181" s="8" t="s">
        <v>4725</v>
      </c>
      <c r="B2181" s="8">
        <v>29900</v>
      </c>
      <c r="C2181" s="8"/>
      <c r="D2181" s="9">
        <f t="shared" si="34"/>
        <v>29900</v>
      </c>
      <c r="E2181" s="10">
        <v>43305</v>
      </c>
      <c r="F2181" s="8">
        <v>29900</v>
      </c>
      <c r="G2181" s="9" t="s">
        <v>690</v>
      </c>
      <c r="H2181" s="11" t="s">
        <v>691</v>
      </c>
      <c r="I2181" s="12" t="s">
        <v>692</v>
      </c>
      <c r="J2181" s="16" t="s">
        <v>2058</v>
      </c>
      <c r="K2181" s="17" t="s">
        <v>18</v>
      </c>
      <c r="L2181" s="17" t="s">
        <v>3964</v>
      </c>
      <c r="M2181" s="18"/>
    </row>
    <row r="2182" s="3" customFormat="1" ht="26" customHeight="1" spans="1:13">
      <c r="A2182" s="8" t="s">
        <v>4726</v>
      </c>
      <c r="B2182" s="8">
        <v>27615</v>
      </c>
      <c r="C2182" s="8"/>
      <c r="D2182" s="9">
        <f t="shared" si="34"/>
        <v>27615</v>
      </c>
      <c r="E2182" s="10">
        <v>43305</v>
      </c>
      <c r="F2182" s="8">
        <v>27615</v>
      </c>
      <c r="G2182" s="9" t="s">
        <v>2064</v>
      </c>
      <c r="H2182" s="28" t="s">
        <v>3447</v>
      </c>
      <c r="I2182" s="12" t="s">
        <v>131</v>
      </c>
      <c r="J2182" s="16" t="s">
        <v>132</v>
      </c>
      <c r="K2182" s="17" t="s">
        <v>18</v>
      </c>
      <c r="L2182" s="17" t="s">
        <v>3966</v>
      </c>
      <c r="M2182" s="18"/>
    </row>
    <row r="2183" s="3" customFormat="1" ht="26" customHeight="1" spans="1:13">
      <c r="A2183" s="8" t="s">
        <v>4727</v>
      </c>
      <c r="B2183" s="8">
        <v>17175</v>
      </c>
      <c r="C2183" s="8"/>
      <c r="D2183" s="9">
        <f t="shared" si="34"/>
        <v>17175</v>
      </c>
      <c r="E2183" s="10">
        <v>43305</v>
      </c>
      <c r="F2183" s="8">
        <v>17175</v>
      </c>
      <c r="G2183" s="9" t="s">
        <v>740</v>
      </c>
      <c r="H2183" s="11" t="s">
        <v>741</v>
      </c>
      <c r="I2183" s="12" t="s">
        <v>742</v>
      </c>
      <c r="J2183" s="16" t="s">
        <v>743</v>
      </c>
      <c r="K2183" s="17" t="s">
        <v>18</v>
      </c>
      <c r="L2183" s="17" t="s">
        <v>3968</v>
      </c>
      <c r="M2183" s="18"/>
    </row>
    <row r="2184" s="3" customFormat="1" ht="26" customHeight="1" spans="1:13">
      <c r="A2184" s="8" t="s">
        <v>4728</v>
      </c>
      <c r="B2184" s="8">
        <v>52306</v>
      </c>
      <c r="C2184" s="8"/>
      <c r="D2184" s="9">
        <f t="shared" si="34"/>
        <v>52306</v>
      </c>
      <c r="E2184" s="10">
        <v>43305</v>
      </c>
      <c r="F2184" s="8">
        <v>52306</v>
      </c>
      <c r="G2184" s="9" t="s">
        <v>1217</v>
      </c>
      <c r="H2184" s="11" t="s">
        <v>1218</v>
      </c>
      <c r="I2184" s="12" t="s">
        <v>1219</v>
      </c>
      <c r="J2184" s="16" t="s">
        <v>1220</v>
      </c>
      <c r="K2184" s="17" t="s">
        <v>18</v>
      </c>
      <c r="L2184" s="17" t="s">
        <v>3970</v>
      </c>
      <c r="M2184" s="18"/>
    </row>
    <row r="2185" s="3" customFormat="1" ht="26" customHeight="1" spans="1:13">
      <c r="A2185" s="8" t="s">
        <v>4729</v>
      </c>
      <c r="B2185" s="8">
        <v>17065.5</v>
      </c>
      <c r="C2185" s="8"/>
      <c r="D2185" s="9">
        <f t="shared" si="34"/>
        <v>17065.5</v>
      </c>
      <c r="E2185" s="10">
        <v>43305</v>
      </c>
      <c r="F2185" s="8">
        <v>17065.5</v>
      </c>
      <c r="G2185" s="9" t="s">
        <v>2331</v>
      </c>
      <c r="H2185" s="11" t="s">
        <v>2332</v>
      </c>
      <c r="I2185" s="12" t="s">
        <v>2333</v>
      </c>
      <c r="J2185" s="16" t="s">
        <v>2334</v>
      </c>
      <c r="K2185" s="17" t="s">
        <v>18</v>
      </c>
      <c r="L2185" s="17" t="s">
        <v>3972</v>
      </c>
      <c r="M2185" s="18"/>
    </row>
    <row r="2186" s="3" customFormat="1" ht="26" customHeight="1" spans="1:13">
      <c r="A2186" s="8" t="s">
        <v>4730</v>
      </c>
      <c r="B2186" s="8">
        <v>4393.5</v>
      </c>
      <c r="C2186" s="8"/>
      <c r="D2186" s="9">
        <f t="shared" si="34"/>
        <v>4393.5</v>
      </c>
      <c r="E2186" s="10">
        <v>43305</v>
      </c>
      <c r="F2186" s="8">
        <v>4393.5</v>
      </c>
      <c r="G2186" s="9" t="s">
        <v>2795</v>
      </c>
      <c r="H2186" s="28" t="s">
        <v>2796</v>
      </c>
      <c r="I2186" s="12" t="s">
        <v>2797</v>
      </c>
      <c r="J2186" s="16" t="s">
        <v>2798</v>
      </c>
      <c r="K2186" s="17" t="s">
        <v>18</v>
      </c>
      <c r="L2186" s="17" t="s">
        <v>3974</v>
      </c>
      <c r="M2186" s="18"/>
    </row>
    <row r="2187" s="3" customFormat="1" ht="26" customHeight="1" spans="1:13">
      <c r="A2187" s="8" t="s">
        <v>4731</v>
      </c>
      <c r="B2187" s="8">
        <v>32691</v>
      </c>
      <c r="C2187" s="8">
        <v>298</v>
      </c>
      <c r="D2187" s="9">
        <f t="shared" si="34"/>
        <v>32989</v>
      </c>
      <c r="E2187" s="10">
        <v>43305</v>
      </c>
      <c r="F2187" s="8">
        <v>32989</v>
      </c>
      <c r="G2187" s="9" t="s">
        <v>2490</v>
      </c>
      <c r="H2187" s="28" t="s">
        <v>2491</v>
      </c>
      <c r="I2187" s="12" t="s">
        <v>2492</v>
      </c>
      <c r="J2187" s="16" t="s">
        <v>2493</v>
      </c>
      <c r="K2187" s="17" t="s">
        <v>18</v>
      </c>
      <c r="L2187" s="17" t="s">
        <v>3976</v>
      </c>
      <c r="M2187" s="18"/>
    </row>
    <row r="2188" s="3" customFormat="1" ht="26" customHeight="1" spans="1:13">
      <c r="A2188" s="8" t="s">
        <v>4732</v>
      </c>
      <c r="B2188" s="8">
        <v>5670</v>
      </c>
      <c r="C2188" s="8"/>
      <c r="D2188" s="9">
        <f t="shared" si="34"/>
        <v>5670</v>
      </c>
      <c r="E2188" s="10">
        <v>43305</v>
      </c>
      <c r="F2188" s="8">
        <v>5670</v>
      </c>
      <c r="G2188" s="9" t="s">
        <v>627</v>
      </c>
      <c r="H2188" s="11" t="s">
        <v>1738</v>
      </c>
      <c r="I2188" s="12" t="s">
        <v>629</v>
      </c>
      <c r="J2188" s="16" t="s">
        <v>630</v>
      </c>
      <c r="K2188" s="17" t="s">
        <v>18</v>
      </c>
      <c r="L2188" s="17" t="s">
        <v>3978</v>
      </c>
      <c r="M2188" s="18"/>
    </row>
    <row r="2189" s="3" customFormat="1" ht="26" customHeight="1" spans="1:13">
      <c r="A2189" s="8" t="s">
        <v>4733</v>
      </c>
      <c r="B2189" s="8">
        <v>32925</v>
      </c>
      <c r="C2189" s="8"/>
      <c r="D2189" s="9">
        <f t="shared" si="34"/>
        <v>32925</v>
      </c>
      <c r="E2189" s="10">
        <v>43305</v>
      </c>
      <c r="F2189" s="8">
        <v>32925</v>
      </c>
      <c r="G2189" s="9" t="s">
        <v>845</v>
      </c>
      <c r="H2189" s="28" t="s">
        <v>846</v>
      </c>
      <c r="I2189" s="12" t="s">
        <v>847</v>
      </c>
      <c r="J2189" s="16" t="s">
        <v>848</v>
      </c>
      <c r="K2189" s="17" t="s">
        <v>18</v>
      </c>
      <c r="L2189" s="17" t="s">
        <v>3984</v>
      </c>
      <c r="M2189" s="18"/>
    </row>
    <row r="2190" s="3" customFormat="1" ht="26" customHeight="1" spans="1:13">
      <c r="A2190" s="8" t="s">
        <v>4734</v>
      </c>
      <c r="B2190" s="8">
        <v>25020</v>
      </c>
      <c r="C2190" s="8"/>
      <c r="D2190" s="9">
        <f t="shared" si="34"/>
        <v>25020</v>
      </c>
      <c r="E2190" s="10">
        <v>43305</v>
      </c>
      <c r="F2190" s="8">
        <v>25020</v>
      </c>
      <c r="G2190" s="9" t="s">
        <v>487</v>
      </c>
      <c r="H2190" s="11" t="s">
        <v>488</v>
      </c>
      <c r="I2190" s="12" t="s">
        <v>489</v>
      </c>
      <c r="J2190" s="16" t="s">
        <v>490</v>
      </c>
      <c r="K2190" s="17" t="s">
        <v>18</v>
      </c>
      <c r="L2190" s="17" t="s">
        <v>3986</v>
      </c>
      <c r="M2190" s="18"/>
    </row>
    <row r="2191" s="3" customFormat="1" ht="26" customHeight="1" spans="1:13">
      <c r="A2191" s="8" t="s">
        <v>4735</v>
      </c>
      <c r="B2191" s="8">
        <v>1800</v>
      </c>
      <c r="C2191" s="8"/>
      <c r="D2191" s="9">
        <f t="shared" si="34"/>
        <v>1800</v>
      </c>
      <c r="E2191" s="10">
        <v>43305</v>
      </c>
      <c r="F2191" s="8">
        <v>1800</v>
      </c>
      <c r="G2191" s="9" t="s">
        <v>3490</v>
      </c>
      <c r="H2191" s="28" t="s">
        <v>3491</v>
      </c>
      <c r="I2191" s="12" t="s">
        <v>3492</v>
      </c>
      <c r="J2191" s="16" t="s">
        <v>3493</v>
      </c>
      <c r="K2191" s="17" t="s">
        <v>18</v>
      </c>
      <c r="L2191" s="17" t="s">
        <v>3988</v>
      </c>
      <c r="M2191" s="18"/>
    </row>
    <row r="2192" s="3" customFormat="1" ht="26" customHeight="1" spans="1:13">
      <c r="A2192" s="8" t="s">
        <v>4736</v>
      </c>
      <c r="B2192" s="8">
        <v>3929</v>
      </c>
      <c r="C2192" s="8"/>
      <c r="D2192" s="9">
        <f t="shared" si="34"/>
        <v>3929</v>
      </c>
      <c r="E2192" s="10">
        <v>43305</v>
      </c>
      <c r="F2192" s="8">
        <v>3929</v>
      </c>
      <c r="G2192" s="9" t="s">
        <v>3891</v>
      </c>
      <c r="H2192" s="28" t="s">
        <v>3892</v>
      </c>
      <c r="I2192" s="12" t="s">
        <v>3893</v>
      </c>
      <c r="J2192" s="16" t="s">
        <v>3894</v>
      </c>
      <c r="K2192" s="17" t="s">
        <v>18</v>
      </c>
      <c r="L2192" s="17" t="s">
        <v>3990</v>
      </c>
      <c r="M2192" s="18"/>
    </row>
    <row r="2193" s="3" customFormat="1" ht="26" customHeight="1" spans="1:13">
      <c r="A2193" s="8" t="s">
        <v>4737</v>
      </c>
      <c r="B2193" s="8">
        <v>2525</v>
      </c>
      <c r="C2193" s="8"/>
      <c r="D2193" s="9">
        <f t="shared" si="34"/>
        <v>2525</v>
      </c>
      <c r="E2193" s="10">
        <v>43305</v>
      </c>
      <c r="F2193" s="8">
        <v>2525</v>
      </c>
      <c r="G2193" s="9" t="s">
        <v>1721</v>
      </c>
      <c r="H2193" s="11" t="s">
        <v>1722</v>
      </c>
      <c r="I2193" s="12" t="s">
        <v>1723</v>
      </c>
      <c r="J2193" s="16" t="s">
        <v>1724</v>
      </c>
      <c r="K2193" s="17" t="s">
        <v>18</v>
      </c>
      <c r="L2193" s="17" t="s">
        <v>3992</v>
      </c>
      <c r="M2193" s="18"/>
    </row>
    <row r="2194" s="3" customFormat="1" ht="26" customHeight="1" spans="1:13">
      <c r="A2194" s="8" t="s">
        <v>4738</v>
      </c>
      <c r="B2194" s="8">
        <v>21630</v>
      </c>
      <c r="C2194" s="8"/>
      <c r="D2194" s="9">
        <f t="shared" si="34"/>
        <v>21630</v>
      </c>
      <c r="E2194" s="10">
        <v>43305</v>
      </c>
      <c r="F2194" s="8">
        <v>21630</v>
      </c>
      <c r="G2194" s="9" t="s">
        <v>251</v>
      </c>
      <c r="H2194" s="11" t="s">
        <v>252</v>
      </c>
      <c r="I2194" s="12" t="s">
        <v>253</v>
      </c>
      <c r="J2194" s="16" t="s">
        <v>254</v>
      </c>
      <c r="K2194" s="17" t="s">
        <v>18</v>
      </c>
      <c r="L2194" s="17" t="s">
        <v>3998</v>
      </c>
      <c r="M2194" s="18"/>
    </row>
    <row r="2195" s="3" customFormat="1" ht="26" customHeight="1" spans="1:13">
      <c r="A2195" s="8" t="s">
        <v>4739</v>
      </c>
      <c r="B2195" s="8">
        <v>276</v>
      </c>
      <c r="C2195" s="8">
        <v>35</v>
      </c>
      <c r="D2195" s="9">
        <f t="shared" si="34"/>
        <v>311</v>
      </c>
      <c r="E2195" s="10">
        <v>43306</v>
      </c>
      <c r="F2195" s="8">
        <v>311</v>
      </c>
      <c r="G2195" s="9" t="s">
        <v>3980</v>
      </c>
      <c r="H2195" s="11" t="s">
        <v>3981</v>
      </c>
      <c r="I2195" s="12" t="s">
        <v>3982</v>
      </c>
      <c r="J2195" s="16" t="s">
        <v>3983</v>
      </c>
      <c r="K2195" s="17" t="s">
        <v>18</v>
      </c>
      <c r="L2195" s="17" t="s">
        <v>4000</v>
      </c>
      <c r="M2195" s="18"/>
    </row>
    <row r="2196" s="3" customFormat="1" ht="26" customHeight="1" spans="1:13">
      <c r="A2196" s="8" t="s">
        <v>4740</v>
      </c>
      <c r="B2196" s="8">
        <v>1741</v>
      </c>
      <c r="C2196" s="8"/>
      <c r="D2196" s="9">
        <f t="shared" si="34"/>
        <v>1741</v>
      </c>
      <c r="E2196" s="10">
        <v>43306</v>
      </c>
      <c r="F2196" s="8">
        <v>1741</v>
      </c>
      <c r="G2196" s="9" t="s">
        <v>2649</v>
      </c>
      <c r="H2196" s="11" t="s">
        <v>2650</v>
      </c>
      <c r="I2196" s="12" t="s">
        <v>2651</v>
      </c>
      <c r="J2196" s="16" t="s">
        <v>2652</v>
      </c>
      <c r="K2196" s="17" t="s">
        <v>18</v>
      </c>
      <c r="L2196" s="17" t="s">
        <v>4002</v>
      </c>
      <c r="M2196" s="18"/>
    </row>
    <row r="2197" s="3" customFormat="1" ht="26" customHeight="1" spans="1:13">
      <c r="A2197" s="8" t="s">
        <v>4741</v>
      </c>
      <c r="B2197" s="8">
        <v>12533.6</v>
      </c>
      <c r="C2197" s="8">
        <v>360</v>
      </c>
      <c r="D2197" s="9">
        <f t="shared" si="34"/>
        <v>12893.6</v>
      </c>
      <c r="E2197" s="10">
        <v>43306</v>
      </c>
      <c r="F2197" s="8">
        <v>12893.6</v>
      </c>
      <c r="G2197" s="9" t="s">
        <v>3980</v>
      </c>
      <c r="H2197" s="11" t="s">
        <v>3981</v>
      </c>
      <c r="I2197" s="12" t="s">
        <v>3982</v>
      </c>
      <c r="J2197" s="16" t="s">
        <v>3983</v>
      </c>
      <c r="K2197" s="17" t="s">
        <v>18</v>
      </c>
      <c r="L2197" s="17" t="s">
        <v>4004</v>
      </c>
      <c r="M2197" s="18"/>
    </row>
    <row r="2198" s="3" customFormat="1" ht="26" customHeight="1" spans="1:13">
      <c r="A2198" s="8" t="s">
        <v>4742</v>
      </c>
      <c r="B2198" s="8">
        <v>44290</v>
      </c>
      <c r="C2198" s="8"/>
      <c r="D2198" s="9">
        <f t="shared" si="34"/>
        <v>44290</v>
      </c>
      <c r="E2198" s="10">
        <v>43306</v>
      </c>
      <c r="F2198" s="8">
        <v>44290</v>
      </c>
      <c r="G2198" s="9" t="s">
        <v>219</v>
      </c>
      <c r="H2198" s="11" t="s">
        <v>220</v>
      </c>
      <c r="I2198" s="12" t="s">
        <v>221</v>
      </c>
      <c r="J2198" s="16" t="s">
        <v>222</v>
      </c>
      <c r="K2198" s="17" t="s">
        <v>18</v>
      </c>
      <c r="L2198" s="17" t="s">
        <v>4006</v>
      </c>
      <c r="M2198" s="18"/>
    </row>
    <row r="2199" s="3" customFormat="1" ht="26" customHeight="1" spans="1:13">
      <c r="A2199" s="8" t="s">
        <v>4743</v>
      </c>
      <c r="B2199" s="8">
        <v>37657.5</v>
      </c>
      <c r="C2199" s="8"/>
      <c r="D2199" s="9">
        <f t="shared" si="34"/>
        <v>37657.5</v>
      </c>
      <c r="E2199" s="10">
        <v>43306</v>
      </c>
      <c r="F2199" s="8">
        <v>11297.25</v>
      </c>
      <c r="G2199" s="9" t="s">
        <v>4744</v>
      </c>
      <c r="H2199" s="28" t="s">
        <v>4745</v>
      </c>
      <c r="I2199" s="12" t="s">
        <v>4746</v>
      </c>
      <c r="J2199" s="16" t="s">
        <v>4747</v>
      </c>
      <c r="K2199" s="17" t="s">
        <v>18</v>
      </c>
      <c r="L2199" s="17" t="s">
        <v>4008</v>
      </c>
      <c r="M2199" s="18"/>
    </row>
    <row r="2200" s="3" customFormat="1" ht="26" customHeight="1" spans="1:13">
      <c r="A2200" s="8" t="s">
        <v>4748</v>
      </c>
      <c r="B2200" s="8">
        <v>64350</v>
      </c>
      <c r="C2200" s="8"/>
      <c r="D2200" s="9">
        <f t="shared" ref="D2200:D2263" si="35">SUM(B2200:C2200)</f>
        <v>64350</v>
      </c>
      <c r="E2200" s="10">
        <v>43306</v>
      </c>
      <c r="F2200" s="8">
        <v>19305</v>
      </c>
      <c r="G2200" s="9" t="s">
        <v>4749</v>
      </c>
      <c r="H2200" s="11" t="s">
        <v>4750</v>
      </c>
      <c r="I2200" s="12" t="s">
        <v>4751</v>
      </c>
      <c r="J2200" s="16" t="s">
        <v>4752</v>
      </c>
      <c r="K2200" s="17" t="s">
        <v>18</v>
      </c>
      <c r="L2200" s="17" t="s">
        <v>4010</v>
      </c>
      <c r="M2200" s="18"/>
    </row>
    <row r="2201" s="3" customFormat="1" ht="26" customHeight="1" spans="1:13">
      <c r="A2201" s="8" t="s">
        <v>4753</v>
      </c>
      <c r="B2201" s="8">
        <v>13041</v>
      </c>
      <c r="C2201" s="8">
        <v>228</v>
      </c>
      <c r="D2201" s="9">
        <f t="shared" si="35"/>
        <v>13269</v>
      </c>
      <c r="E2201" s="10">
        <v>43306</v>
      </c>
      <c r="F2201" s="8">
        <v>13269</v>
      </c>
      <c r="G2201" s="9" t="s">
        <v>4754</v>
      </c>
      <c r="H2201" s="28" t="s">
        <v>4755</v>
      </c>
      <c r="I2201" s="12" t="s">
        <v>4756</v>
      </c>
      <c r="J2201" s="16" t="s">
        <v>4757</v>
      </c>
      <c r="K2201" s="17" t="s">
        <v>18</v>
      </c>
      <c r="L2201" s="17" t="s">
        <v>4012</v>
      </c>
      <c r="M2201" s="18"/>
    </row>
    <row r="2202" s="3" customFormat="1" ht="26" customHeight="1" spans="1:13">
      <c r="A2202" s="8" t="s">
        <v>4758</v>
      </c>
      <c r="B2202" s="8">
        <v>95668</v>
      </c>
      <c r="C2202" s="8"/>
      <c r="D2202" s="9">
        <f t="shared" si="35"/>
        <v>95668</v>
      </c>
      <c r="E2202" s="10">
        <v>43306</v>
      </c>
      <c r="F2202" s="8">
        <v>28700.4</v>
      </c>
      <c r="G2202" s="9" t="s">
        <v>4759</v>
      </c>
      <c r="H2202" s="28" t="s">
        <v>4760</v>
      </c>
      <c r="I2202" s="12" t="s">
        <v>4761</v>
      </c>
      <c r="J2202" s="16" t="s">
        <v>4762</v>
      </c>
      <c r="K2202" s="17" t="s">
        <v>18</v>
      </c>
      <c r="L2202" s="17" t="s">
        <v>4015</v>
      </c>
      <c r="M2202" s="18"/>
    </row>
    <row r="2203" s="3" customFormat="1" ht="26" customHeight="1" spans="1:13">
      <c r="A2203" s="8" t="s">
        <v>4763</v>
      </c>
      <c r="B2203" s="8">
        <v>51578</v>
      </c>
      <c r="C2203" s="8">
        <v>98</v>
      </c>
      <c r="D2203" s="9">
        <f t="shared" si="35"/>
        <v>51676</v>
      </c>
      <c r="E2203" s="10">
        <v>43306</v>
      </c>
      <c r="F2203" s="8">
        <v>51676</v>
      </c>
      <c r="G2203" s="9" t="s">
        <v>2679</v>
      </c>
      <c r="H2203" s="11" t="s">
        <v>2680</v>
      </c>
      <c r="I2203" s="12" t="s">
        <v>2681</v>
      </c>
      <c r="J2203" s="16" t="s">
        <v>2682</v>
      </c>
      <c r="K2203" s="17" t="s">
        <v>18</v>
      </c>
      <c r="L2203" s="17" t="s">
        <v>4021</v>
      </c>
      <c r="M2203" s="18"/>
    </row>
    <row r="2204" s="3" customFormat="1" ht="26" customHeight="1" spans="1:13">
      <c r="A2204" s="8" t="s">
        <v>4764</v>
      </c>
      <c r="B2204" s="8">
        <v>22701.15</v>
      </c>
      <c r="C2204" s="8"/>
      <c r="D2204" s="9">
        <f t="shared" si="35"/>
        <v>22701.15</v>
      </c>
      <c r="E2204" s="10">
        <v>43306</v>
      </c>
      <c r="F2204" s="8">
        <v>22701.15</v>
      </c>
      <c r="G2204" s="9" t="s">
        <v>3059</v>
      </c>
      <c r="H2204" s="11" t="s">
        <v>4321</v>
      </c>
      <c r="I2204" s="12" t="s">
        <v>3061</v>
      </c>
      <c r="J2204" s="16" t="s">
        <v>3062</v>
      </c>
      <c r="K2204" s="17" t="s">
        <v>18</v>
      </c>
      <c r="L2204" s="17" t="s">
        <v>4023</v>
      </c>
      <c r="M2204" s="18"/>
    </row>
    <row r="2205" s="3" customFormat="1" ht="26" customHeight="1" spans="1:13">
      <c r="A2205" s="8" t="s">
        <v>4765</v>
      </c>
      <c r="B2205" s="8">
        <v>37811.7</v>
      </c>
      <c r="C2205" s="8"/>
      <c r="D2205" s="9">
        <f t="shared" si="35"/>
        <v>37811.7</v>
      </c>
      <c r="E2205" s="10">
        <v>43306</v>
      </c>
      <c r="F2205" s="8">
        <v>37811.7</v>
      </c>
      <c r="G2205" s="9" t="s">
        <v>1721</v>
      </c>
      <c r="H2205" s="11" t="s">
        <v>1722</v>
      </c>
      <c r="I2205" s="12" t="s">
        <v>4766</v>
      </c>
      <c r="J2205" s="16" t="s">
        <v>1724</v>
      </c>
      <c r="K2205" s="17" t="s">
        <v>18</v>
      </c>
      <c r="L2205" s="17" t="s">
        <v>4025</v>
      </c>
      <c r="M2205" s="18"/>
    </row>
    <row r="2206" s="3" customFormat="1" ht="26" customHeight="1" spans="1:13">
      <c r="A2206" s="8" t="s">
        <v>4767</v>
      </c>
      <c r="B2206" s="8">
        <v>4598</v>
      </c>
      <c r="C2206" s="8">
        <v>175</v>
      </c>
      <c r="D2206" s="9">
        <f t="shared" si="35"/>
        <v>4773</v>
      </c>
      <c r="E2206" s="10">
        <v>43306</v>
      </c>
      <c r="F2206" s="8">
        <v>4773</v>
      </c>
      <c r="G2206" s="9" t="s">
        <v>2385</v>
      </c>
      <c r="H2206" s="28" t="s">
        <v>4612</v>
      </c>
      <c r="I2206" s="12" t="s">
        <v>4613</v>
      </c>
      <c r="J2206" s="16" t="s">
        <v>2388</v>
      </c>
      <c r="K2206" s="17" t="s">
        <v>18</v>
      </c>
      <c r="L2206" s="17" t="s">
        <v>4027</v>
      </c>
      <c r="M2206" s="18"/>
    </row>
    <row r="2207" s="3" customFormat="1" ht="26" customHeight="1" spans="1:13">
      <c r="A2207" s="8" t="s">
        <v>4768</v>
      </c>
      <c r="B2207" s="8">
        <v>9344</v>
      </c>
      <c r="C2207" s="8"/>
      <c r="D2207" s="9">
        <f t="shared" si="35"/>
        <v>9344</v>
      </c>
      <c r="E2207" s="10">
        <v>43306</v>
      </c>
      <c r="F2207" s="8">
        <v>9344</v>
      </c>
      <c r="G2207" s="9" t="s">
        <v>1608</v>
      </c>
      <c r="H2207" s="11" t="s">
        <v>1609</v>
      </c>
      <c r="I2207" s="12" t="s">
        <v>1610</v>
      </c>
      <c r="J2207" s="16" t="s">
        <v>1611</v>
      </c>
      <c r="K2207" s="17" t="s">
        <v>18</v>
      </c>
      <c r="L2207" s="17" t="s">
        <v>4029</v>
      </c>
      <c r="M2207" s="18"/>
    </row>
    <row r="2208" s="3" customFormat="1" ht="26" customHeight="1" spans="1:13">
      <c r="A2208" s="8" t="s">
        <v>4769</v>
      </c>
      <c r="B2208" s="8">
        <v>32810</v>
      </c>
      <c r="C2208" s="8"/>
      <c r="D2208" s="9">
        <f t="shared" si="35"/>
        <v>32810</v>
      </c>
      <c r="E2208" s="10">
        <v>43306</v>
      </c>
      <c r="F2208" s="8">
        <v>9843</v>
      </c>
      <c r="G2208" s="9" t="s">
        <v>436</v>
      </c>
      <c r="H2208" s="11" t="s">
        <v>437</v>
      </c>
      <c r="I2208" s="12" t="s">
        <v>4770</v>
      </c>
      <c r="J2208" s="16" t="s">
        <v>439</v>
      </c>
      <c r="K2208" s="17" t="s">
        <v>18</v>
      </c>
      <c r="L2208" s="17" t="s">
        <v>4031</v>
      </c>
      <c r="M2208" s="18"/>
    </row>
    <row r="2209" s="3" customFormat="1" ht="26" customHeight="1" spans="1:13">
      <c r="A2209" s="8" t="s">
        <v>4771</v>
      </c>
      <c r="B2209" s="8">
        <v>21350</v>
      </c>
      <c r="C2209" s="8">
        <v>360</v>
      </c>
      <c r="D2209" s="9">
        <f t="shared" si="35"/>
        <v>21710</v>
      </c>
      <c r="E2209" s="10">
        <v>43306</v>
      </c>
      <c r="F2209" s="8">
        <v>6405</v>
      </c>
      <c r="G2209" s="9" t="s">
        <v>678</v>
      </c>
      <c r="H2209" s="11" t="s">
        <v>679</v>
      </c>
      <c r="I2209" s="12" t="s">
        <v>680</v>
      </c>
      <c r="J2209" s="16" t="s">
        <v>681</v>
      </c>
      <c r="K2209" s="17" t="s">
        <v>18</v>
      </c>
      <c r="L2209" s="17" t="s">
        <v>4033</v>
      </c>
      <c r="M2209" s="18"/>
    </row>
    <row r="2210" s="3" customFormat="1" ht="26" customHeight="1" spans="1:13">
      <c r="A2210" s="8" t="s">
        <v>4772</v>
      </c>
      <c r="B2210" s="8">
        <v>78400</v>
      </c>
      <c r="C2210" s="8"/>
      <c r="D2210" s="9">
        <f t="shared" si="35"/>
        <v>78400</v>
      </c>
      <c r="E2210" s="10">
        <v>43306</v>
      </c>
      <c r="F2210" s="8">
        <v>23520</v>
      </c>
      <c r="G2210" s="9" t="s">
        <v>4369</v>
      </c>
      <c r="H2210" s="11" t="s">
        <v>4773</v>
      </c>
      <c r="I2210" s="12" t="s">
        <v>4774</v>
      </c>
      <c r="J2210" s="16" t="s">
        <v>4372</v>
      </c>
      <c r="K2210" s="17" t="s">
        <v>18</v>
      </c>
      <c r="L2210" s="17" t="s">
        <v>4035</v>
      </c>
      <c r="M2210" s="18"/>
    </row>
    <row r="2211" s="3" customFormat="1" ht="26" customHeight="1" spans="1:13">
      <c r="A2211" s="8" t="s">
        <v>4775</v>
      </c>
      <c r="B2211" s="8">
        <v>45809</v>
      </c>
      <c r="C2211" s="8"/>
      <c r="D2211" s="9">
        <f t="shared" si="35"/>
        <v>45809</v>
      </c>
      <c r="E2211" s="10">
        <v>43306</v>
      </c>
      <c r="F2211" s="8">
        <v>45809</v>
      </c>
      <c r="G2211" s="9" t="s">
        <v>2064</v>
      </c>
      <c r="H2211" s="28" t="s">
        <v>3447</v>
      </c>
      <c r="I2211" s="12" t="s">
        <v>131</v>
      </c>
      <c r="J2211" s="16" t="s">
        <v>132</v>
      </c>
      <c r="K2211" s="17" t="s">
        <v>18</v>
      </c>
      <c r="L2211" s="17" t="s">
        <v>4037</v>
      </c>
      <c r="M2211" s="18"/>
    </row>
    <row r="2212" s="3" customFormat="1" ht="26" customHeight="1" spans="1:13">
      <c r="A2212" s="8" t="s">
        <v>4776</v>
      </c>
      <c r="B2212" s="8">
        <v>6000</v>
      </c>
      <c r="C2212" s="8"/>
      <c r="D2212" s="9">
        <f t="shared" si="35"/>
        <v>6000</v>
      </c>
      <c r="E2212" s="10">
        <v>43306</v>
      </c>
      <c r="F2212" s="8">
        <v>6000</v>
      </c>
      <c r="G2212" s="9" t="s">
        <v>1475</v>
      </c>
      <c r="H2212" s="11" t="s">
        <v>1476</v>
      </c>
      <c r="I2212" s="12" t="s">
        <v>1477</v>
      </c>
      <c r="J2212" s="16" t="s">
        <v>1478</v>
      </c>
      <c r="K2212" s="17" t="s">
        <v>18</v>
      </c>
      <c r="L2212" s="17" t="s">
        <v>4039</v>
      </c>
      <c r="M2212" s="18"/>
    </row>
    <row r="2213" s="3" customFormat="1" ht="26" customHeight="1" spans="1:13">
      <c r="A2213" s="8" t="s">
        <v>4777</v>
      </c>
      <c r="B2213" s="8">
        <v>15125</v>
      </c>
      <c r="C2213" s="8"/>
      <c r="D2213" s="9">
        <f t="shared" si="35"/>
        <v>15125</v>
      </c>
      <c r="E2213" s="10">
        <v>43306</v>
      </c>
      <c r="F2213" s="8">
        <v>4537.5</v>
      </c>
      <c r="G2213" s="9" t="s">
        <v>3036</v>
      </c>
      <c r="H2213" s="11" t="s">
        <v>3037</v>
      </c>
      <c r="I2213" s="12" t="s">
        <v>3038</v>
      </c>
      <c r="J2213" s="16" t="s">
        <v>3039</v>
      </c>
      <c r="K2213" s="17" t="s">
        <v>18</v>
      </c>
      <c r="L2213" s="17" t="s">
        <v>4041</v>
      </c>
      <c r="M2213" s="18"/>
    </row>
    <row r="2214" s="3" customFormat="1" ht="26" customHeight="1" spans="1:13">
      <c r="A2214" s="8" t="s">
        <v>4778</v>
      </c>
      <c r="B2214" s="8">
        <v>58305</v>
      </c>
      <c r="C2214" s="8">
        <v>800</v>
      </c>
      <c r="D2214" s="9">
        <f t="shared" si="35"/>
        <v>59105</v>
      </c>
      <c r="E2214" s="10">
        <v>43306</v>
      </c>
      <c r="F2214" s="8">
        <v>17491.5</v>
      </c>
      <c r="G2214" s="9" t="s">
        <v>2547</v>
      </c>
      <c r="H2214" s="28" t="s">
        <v>2548</v>
      </c>
      <c r="I2214" s="12" t="s">
        <v>2549</v>
      </c>
      <c r="J2214" s="16" t="s">
        <v>2550</v>
      </c>
      <c r="K2214" s="17" t="s">
        <v>18</v>
      </c>
      <c r="L2214" s="17" t="s">
        <v>4043</v>
      </c>
      <c r="M2214" s="18"/>
    </row>
    <row r="2215" s="3" customFormat="1" ht="26" customHeight="1" spans="1:13">
      <c r="A2215" s="8" t="s">
        <v>4779</v>
      </c>
      <c r="B2215" s="8">
        <v>29250</v>
      </c>
      <c r="C2215" s="8"/>
      <c r="D2215" s="9">
        <f t="shared" si="35"/>
        <v>29250</v>
      </c>
      <c r="E2215" s="10">
        <v>43306</v>
      </c>
      <c r="F2215" s="8">
        <v>29250</v>
      </c>
      <c r="G2215" s="9" t="s">
        <v>2123</v>
      </c>
      <c r="H2215" s="28" t="s">
        <v>2124</v>
      </c>
      <c r="I2215" s="12" t="s">
        <v>2125</v>
      </c>
      <c r="J2215" s="16" t="s">
        <v>2126</v>
      </c>
      <c r="K2215" s="17" t="s">
        <v>18</v>
      </c>
      <c r="L2215" s="17" t="s">
        <v>4045</v>
      </c>
      <c r="M2215" s="18"/>
    </row>
    <row r="2216" s="3" customFormat="1" ht="26" customHeight="1" spans="1:13">
      <c r="A2216" s="8" t="s">
        <v>4780</v>
      </c>
      <c r="B2216" s="8">
        <v>24235.6</v>
      </c>
      <c r="C2216" s="8"/>
      <c r="D2216" s="9">
        <f t="shared" si="35"/>
        <v>24235.6</v>
      </c>
      <c r="E2216" s="10">
        <v>43306</v>
      </c>
      <c r="F2216" s="8">
        <v>24235.6</v>
      </c>
      <c r="G2216" s="9" t="s">
        <v>1481</v>
      </c>
      <c r="H2216" s="11" t="s">
        <v>1482</v>
      </c>
      <c r="I2216" s="12" t="s">
        <v>1483</v>
      </c>
      <c r="J2216" s="16" t="s">
        <v>1484</v>
      </c>
      <c r="K2216" s="17" t="s">
        <v>18</v>
      </c>
      <c r="L2216" s="17" t="s">
        <v>4047</v>
      </c>
      <c r="M2216" s="18"/>
    </row>
    <row r="2217" s="3" customFormat="1" ht="26" customHeight="1" spans="1:13">
      <c r="A2217" s="8" t="s">
        <v>4781</v>
      </c>
      <c r="B2217" s="8">
        <v>27261</v>
      </c>
      <c r="C2217" s="8"/>
      <c r="D2217" s="9">
        <f t="shared" si="35"/>
        <v>27261</v>
      </c>
      <c r="E2217" s="10">
        <v>43306</v>
      </c>
      <c r="F2217" s="8">
        <v>27261</v>
      </c>
      <c r="G2217" s="9" t="s">
        <v>4782</v>
      </c>
      <c r="H2217" s="11" t="s">
        <v>4783</v>
      </c>
      <c r="I2217" s="12" t="s">
        <v>4784</v>
      </c>
      <c r="J2217" s="16" t="s">
        <v>4785</v>
      </c>
      <c r="K2217" s="17" t="s">
        <v>18</v>
      </c>
      <c r="L2217" s="17" t="s">
        <v>4049</v>
      </c>
      <c r="M2217" s="18"/>
    </row>
    <row r="2218" s="3" customFormat="1" ht="26" customHeight="1" spans="1:13">
      <c r="A2218" s="8" t="s">
        <v>4786</v>
      </c>
      <c r="B2218" s="8">
        <v>16950</v>
      </c>
      <c r="C2218" s="8"/>
      <c r="D2218" s="9">
        <f t="shared" si="35"/>
        <v>16950</v>
      </c>
      <c r="E2218" s="10">
        <v>43307</v>
      </c>
      <c r="F2218" s="8">
        <v>16950</v>
      </c>
      <c r="G2218" s="9" t="s">
        <v>621</v>
      </c>
      <c r="H2218" s="11" t="s">
        <v>622</v>
      </c>
      <c r="I2218" s="12" t="s">
        <v>623</v>
      </c>
      <c r="J2218" s="16" t="s">
        <v>624</v>
      </c>
      <c r="K2218" s="17" t="s">
        <v>18</v>
      </c>
      <c r="L2218" s="17" t="s">
        <v>4051</v>
      </c>
      <c r="M2218" s="18"/>
    </row>
    <row r="2219" s="3" customFormat="1" ht="26" customHeight="1" spans="1:13">
      <c r="A2219" s="8" t="s">
        <v>4787</v>
      </c>
      <c r="B2219" s="8">
        <v>45720</v>
      </c>
      <c r="C2219" s="8"/>
      <c r="D2219" s="9">
        <f t="shared" si="35"/>
        <v>45720</v>
      </c>
      <c r="E2219" s="10">
        <v>43307</v>
      </c>
      <c r="F2219" s="8">
        <v>13716</v>
      </c>
      <c r="G2219" s="9" t="s">
        <v>2321</v>
      </c>
      <c r="H2219" s="28" t="s">
        <v>2322</v>
      </c>
      <c r="I2219" s="12" t="s">
        <v>2323</v>
      </c>
      <c r="J2219" s="16" t="s">
        <v>4788</v>
      </c>
      <c r="K2219" s="17" t="s">
        <v>18</v>
      </c>
      <c r="L2219" s="17" t="s">
        <v>4053</v>
      </c>
      <c r="M2219" s="18"/>
    </row>
    <row r="2220" s="3" customFormat="1" ht="26" customHeight="1" spans="1:13">
      <c r="A2220" s="8" t="s">
        <v>4789</v>
      </c>
      <c r="B2220" s="8">
        <v>13365</v>
      </c>
      <c r="C2220" s="8">
        <v>240</v>
      </c>
      <c r="D2220" s="9">
        <f t="shared" si="35"/>
        <v>13605</v>
      </c>
      <c r="E2220" s="10">
        <v>43307</v>
      </c>
      <c r="F2220" s="8">
        <v>9595.5</v>
      </c>
      <c r="G2220" s="9" t="s">
        <v>1535</v>
      </c>
      <c r="H2220" s="11" t="s">
        <v>1536</v>
      </c>
      <c r="I2220" s="12" t="s">
        <v>1537</v>
      </c>
      <c r="J2220" s="16" t="s">
        <v>1538</v>
      </c>
      <c r="K2220" s="17" t="s">
        <v>18</v>
      </c>
      <c r="L2220" s="17" t="s">
        <v>4055</v>
      </c>
      <c r="M2220" s="18"/>
    </row>
    <row r="2221" s="3" customFormat="1" ht="26" customHeight="1" spans="1:13">
      <c r="A2221" s="8" t="s">
        <v>4790</v>
      </c>
      <c r="B2221" s="8">
        <v>19565</v>
      </c>
      <c r="C2221" s="8"/>
      <c r="D2221" s="9">
        <f t="shared" si="35"/>
        <v>19565</v>
      </c>
      <c r="E2221" s="10">
        <v>43307</v>
      </c>
      <c r="F2221" s="8">
        <v>5869.5</v>
      </c>
      <c r="G2221" s="9" t="s">
        <v>4791</v>
      </c>
      <c r="H2221" s="11" t="s">
        <v>4792</v>
      </c>
      <c r="I2221" s="12" t="s">
        <v>4793</v>
      </c>
      <c r="J2221" s="16" t="s">
        <v>4794</v>
      </c>
      <c r="K2221" s="17" t="s">
        <v>18</v>
      </c>
      <c r="L2221" s="17" t="s">
        <v>4057</v>
      </c>
      <c r="M2221" s="18"/>
    </row>
    <row r="2222" s="3" customFormat="1" ht="26" customHeight="1" spans="1:13">
      <c r="A2222" s="8" t="s">
        <v>4795</v>
      </c>
      <c r="B2222" s="8">
        <v>9175</v>
      </c>
      <c r="C2222" s="8"/>
      <c r="D2222" s="9">
        <f t="shared" si="35"/>
        <v>9175</v>
      </c>
      <c r="E2222" s="10">
        <v>43307</v>
      </c>
      <c r="F2222" s="8">
        <v>9175</v>
      </c>
      <c r="G2222" s="9" t="s">
        <v>4796</v>
      </c>
      <c r="H2222" s="11" t="s">
        <v>4797</v>
      </c>
      <c r="I2222" s="12" t="s">
        <v>4798</v>
      </c>
      <c r="J2222" s="16" t="s">
        <v>4799</v>
      </c>
      <c r="K2222" s="17" t="s">
        <v>18</v>
      </c>
      <c r="L2222" s="17" t="s">
        <v>4060</v>
      </c>
      <c r="M2222" s="18"/>
    </row>
    <row r="2223" s="3" customFormat="1" ht="26" customHeight="1" spans="1:13">
      <c r="A2223" s="8" t="s">
        <v>4800</v>
      </c>
      <c r="B2223" s="8">
        <v>12800</v>
      </c>
      <c r="C2223" s="8"/>
      <c r="D2223" s="9">
        <f t="shared" si="35"/>
        <v>12800</v>
      </c>
      <c r="E2223" s="10">
        <v>43307</v>
      </c>
      <c r="F2223" s="8">
        <v>12800</v>
      </c>
      <c r="G2223" s="9" t="s">
        <v>1425</v>
      </c>
      <c r="H2223" s="11" t="s">
        <v>1426</v>
      </c>
      <c r="I2223" s="12" t="s">
        <v>1427</v>
      </c>
      <c r="J2223" s="16" t="s">
        <v>1428</v>
      </c>
      <c r="K2223" s="17" t="s">
        <v>18</v>
      </c>
      <c r="L2223" s="17" t="s">
        <v>4066</v>
      </c>
      <c r="M2223" s="18"/>
    </row>
    <row r="2224" s="3" customFormat="1" ht="26" customHeight="1" spans="1:13">
      <c r="A2224" s="8" t="s">
        <v>4801</v>
      </c>
      <c r="B2224" s="8">
        <v>114726</v>
      </c>
      <c r="C2224" s="8"/>
      <c r="D2224" s="9">
        <f t="shared" si="35"/>
        <v>114726</v>
      </c>
      <c r="E2224" s="10">
        <v>43307</v>
      </c>
      <c r="F2224" s="8">
        <v>114726</v>
      </c>
      <c r="G2224" s="9" t="s">
        <v>977</v>
      </c>
      <c r="H2224" s="11" t="s">
        <v>978</v>
      </c>
      <c r="I2224" s="12" t="s">
        <v>979</v>
      </c>
      <c r="J2224" s="16" t="s">
        <v>980</v>
      </c>
      <c r="K2224" s="17" t="s">
        <v>18</v>
      </c>
      <c r="L2224" s="17" t="s">
        <v>4070</v>
      </c>
      <c r="M2224" s="18"/>
    </row>
    <row r="2225" s="3" customFormat="1" ht="26" customHeight="1" spans="1:13">
      <c r="A2225" s="8" t="s">
        <v>4802</v>
      </c>
      <c r="B2225" s="8">
        <v>6608</v>
      </c>
      <c r="C2225" s="8">
        <v>147.5</v>
      </c>
      <c r="D2225" s="9">
        <f t="shared" si="35"/>
        <v>6755.5</v>
      </c>
      <c r="E2225" s="10">
        <v>43307</v>
      </c>
      <c r="F2225" s="8">
        <v>6755.5</v>
      </c>
      <c r="G2225" s="9" t="s">
        <v>4803</v>
      </c>
      <c r="H2225" s="11" t="s">
        <v>4804</v>
      </c>
      <c r="I2225" s="12" t="s">
        <v>4805</v>
      </c>
      <c r="J2225" s="16" t="s">
        <v>4806</v>
      </c>
      <c r="K2225" s="17" t="s">
        <v>18</v>
      </c>
      <c r="L2225" s="17" t="s">
        <v>4072</v>
      </c>
      <c r="M2225" s="18"/>
    </row>
    <row r="2226" s="3" customFormat="1" ht="26" customHeight="1" spans="1:13">
      <c r="A2226" s="8" t="s">
        <v>4807</v>
      </c>
      <c r="B2226" s="8">
        <v>6499.4</v>
      </c>
      <c r="C2226" s="8"/>
      <c r="D2226" s="9">
        <f t="shared" si="35"/>
        <v>6499.4</v>
      </c>
      <c r="E2226" s="10">
        <v>43307</v>
      </c>
      <c r="F2226" s="8">
        <v>6499.4</v>
      </c>
      <c r="G2226" s="9" t="s">
        <v>1481</v>
      </c>
      <c r="H2226" s="11" t="s">
        <v>1482</v>
      </c>
      <c r="I2226" s="12" t="s">
        <v>1483</v>
      </c>
      <c r="J2226" s="16" t="s">
        <v>1484</v>
      </c>
      <c r="K2226" s="17" t="s">
        <v>18</v>
      </c>
      <c r="L2226" s="17" t="s">
        <v>4074</v>
      </c>
      <c r="M2226" s="18"/>
    </row>
    <row r="2227" s="3" customFormat="1" ht="26" customHeight="1" spans="1:13">
      <c r="A2227" s="8" t="s">
        <v>4808</v>
      </c>
      <c r="B2227" s="8">
        <v>26860</v>
      </c>
      <c r="C2227" s="8"/>
      <c r="D2227" s="9">
        <f t="shared" si="35"/>
        <v>26860</v>
      </c>
      <c r="E2227" s="10">
        <v>43307</v>
      </c>
      <c r="F2227" s="8">
        <v>8058</v>
      </c>
      <c r="G2227" s="9" t="s">
        <v>3805</v>
      </c>
      <c r="H2227" s="11" t="s">
        <v>3806</v>
      </c>
      <c r="I2227" s="12" t="s">
        <v>3807</v>
      </c>
      <c r="J2227" s="16" t="s">
        <v>3808</v>
      </c>
      <c r="K2227" s="17" t="s">
        <v>18</v>
      </c>
      <c r="L2227" s="17" t="s">
        <v>4076</v>
      </c>
      <c r="M2227" s="18"/>
    </row>
    <row r="2228" s="3" customFormat="1" ht="26" customHeight="1" spans="1:13">
      <c r="A2228" s="8" t="s">
        <v>4809</v>
      </c>
      <c r="B2228" s="8">
        <v>697.5</v>
      </c>
      <c r="C2228" s="8"/>
      <c r="D2228" s="9">
        <f t="shared" si="35"/>
        <v>697.5</v>
      </c>
      <c r="E2228" s="10">
        <v>43307</v>
      </c>
      <c r="F2228" s="8">
        <v>697.5</v>
      </c>
      <c r="G2228" s="9" t="s">
        <v>1074</v>
      </c>
      <c r="H2228" s="28" t="s">
        <v>4068</v>
      </c>
      <c r="I2228" s="12" t="s">
        <v>4069</v>
      </c>
      <c r="J2228" s="16" t="s">
        <v>1077</v>
      </c>
      <c r="K2228" s="17" t="s">
        <v>18</v>
      </c>
      <c r="L2228" s="17" t="s">
        <v>4078</v>
      </c>
      <c r="M2228" s="18"/>
    </row>
    <row r="2229" s="3" customFormat="1" ht="26" customHeight="1" spans="1:13">
      <c r="A2229" s="8" t="s">
        <v>4810</v>
      </c>
      <c r="B2229" s="8">
        <v>24893</v>
      </c>
      <c r="C2229" s="8"/>
      <c r="D2229" s="9">
        <f t="shared" si="35"/>
        <v>24893</v>
      </c>
      <c r="E2229" s="10">
        <v>43307</v>
      </c>
      <c r="F2229" s="8">
        <v>24893</v>
      </c>
      <c r="G2229" s="9" t="s">
        <v>431</v>
      </c>
      <c r="H2229" s="28" t="s">
        <v>432</v>
      </c>
      <c r="I2229" s="12" t="s">
        <v>433</v>
      </c>
      <c r="J2229" s="16" t="s">
        <v>434</v>
      </c>
      <c r="K2229" s="17" t="s">
        <v>18</v>
      </c>
      <c r="L2229" s="17" t="s">
        <v>4081</v>
      </c>
      <c r="M2229" s="18"/>
    </row>
    <row r="2230" s="3" customFormat="1" ht="26" customHeight="1" spans="1:13">
      <c r="A2230" s="8" t="s">
        <v>4811</v>
      </c>
      <c r="B2230" s="8">
        <v>24732</v>
      </c>
      <c r="C2230" s="8"/>
      <c r="D2230" s="9">
        <f t="shared" si="35"/>
        <v>24732</v>
      </c>
      <c r="E2230" s="10">
        <v>43307</v>
      </c>
      <c r="F2230" s="8">
        <v>17312.4</v>
      </c>
      <c r="G2230" s="9" t="s">
        <v>1320</v>
      </c>
      <c r="H2230" s="11" t="s">
        <v>1321</v>
      </c>
      <c r="I2230" s="12" t="s">
        <v>1322</v>
      </c>
      <c r="J2230" s="16" t="s">
        <v>1323</v>
      </c>
      <c r="K2230" s="17" t="s">
        <v>18</v>
      </c>
      <c r="L2230" s="17" t="s">
        <v>4083</v>
      </c>
      <c r="M2230" s="18"/>
    </row>
    <row r="2231" s="3" customFormat="1" ht="26" customHeight="1" spans="1:13">
      <c r="A2231" s="8" t="s">
        <v>4812</v>
      </c>
      <c r="B2231" s="8">
        <v>237080</v>
      </c>
      <c r="C2231" s="8">
        <v>5000</v>
      </c>
      <c r="D2231" s="9">
        <f t="shared" si="35"/>
        <v>242080</v>
      </c>
      <c r="E2231" s="10">
        <v>43307</v>
      </c>
      <c r="F2231" s="8">
        <v>71124</v>
      </c>
      <c r="G2231" s="9" t="s">
        <v>4813</v>
      </c>
      <c r="H2231" s="11" t="s">
        <v>1180</v>
      </c>
      <c r="I2231" s="12" t="s">
        <v>1181</v>
      </c>
      <c r="J2231" s="16" t="s">
        <v>1182</v>
      </c>
      <c r="K2231" s="17" t="s">
        <v>18</v>
      </c>
      <c r="L2231" s="17" t="s">
        <v>4085</v>
      </c>
      <c r="M2231" s="18"/>
    </row>
    <row r="2232" s="3" customFormat="1" ht="26" customHeight="1" spans="1:13">
      <c r="A2232" s="8" t="s">
        <v>4814</v>
      </c>
      <c r="B2232" s="8">
        <v>29015</v>
      </c>
      <c r="C2232" s="8"/>
      <c r="D2232" s="9">
        <f t="shared" si="35"/>
        <v>29015</v>
      </c>
      <c r="E2232" s="10">
        <v>43307</v>
      </c>
      <c r="F2232" s="8">
        <v>29015</v>
      </c>
      <c r="G2232" s="9" t="s">
        <v>2712</v>
      </c>
      <c r="H2232" s="11" t="s">
        <v>2713</v>
      </c>
      <c r="I2232" s="12" t="s">
        <v>2714</v>
      </c>
      <c r="J2232" s="16" t="s">
        <v>2715</v>
      </c>
      <c r="K2232" s="17" t="s">
        <v>18</v>
      </c>
      <c r="L2232" s="17" t="s">
        <v>4087</v>
      </c>
      <c r="M2232" s="18"/>
    </row>
    <row r="2233" s="3" customFormat="1" ht="26" customHeight="1" spans="1:13">
      <c r="A2233" s="8" t="s">
        <v>4815</v>
      </c>
      <c r="B2233" s="8">
        <v>2450</v>
      </c>
      <c r="C2233" s="8"/>
      <c r="D2233" s="9">
        <f t="shared" si="35"/>
        <v>2450</v>
      </c>
      <c r="E2233" s="10">
        <v>43307</v>
      </c>
      <c r="F2233" s="8">
        <v>2450</v>
      </c>
      <c r="G2233" s="9" t="s">
        <v>2391</v>
      </c>
      <c r="H2233" s="11" t="s">
        <v>2392</v>
      </c>
      <c r="I2233" s="12" t="s">
        <v>2393</v>
      </c>
      <c r="J2233" s="16" t="s">
        <v>2394</v>
      </c>
      <c r="K2233" s="17" t="s">
        <v>18</v>
      </c>
      <c r="L2233" s="17" t="s">
        <v>4089</v>
      </c>
      <c r="M2233" s="18"/>
    </row>
    <row r="2234" s="3" customFormat="1" ht="26" customHeight="1" spans="1:13">
      <c r="A2234" s="8" t="s">
        <v>4816</v>
      </c>
      <c r="B2234" s="8">
        <v>15270</v>
      </c>
      <c r="C2234" s="8"/>
      <c r="D2234" s="9">
        <f t="shared" si="35"/>
        <v>15270</v>
      </c>
      <c r="E2234" s="10">
        <v>43307</v>
      </c>
      <c r="F2234" s="8">
        <v>15270</v>
      </c>
      <c r="G2234" s="9" t="s">
        <v>4817</v>
      </c>
      <c r="H2234" s="11" t="s">
        <v>4818</v>
      </c>
      <c r="I2234" s="12" t="s">
        <v>2349</v>
      </c>
      <c r="J2234" s="16" t="s">
        <v>3028</v>
      </c>
      <c r="K2234" s="17" t="s">
        <v>18</v>
      </c>
      <c r="L2234" s="17" t="s">
        <v>4091</v>
      </c>
      <c r="M2234" s="18"/>
    </row>
    <row r="2235" s="3" customFormat="1" ht="26" customHeight="1" spans="1:13">
      <c r="A2235" s="8" t="s">
        <v>4819</v>
      </c>
      <c r="B2235" s="8">
        <v>81296.4</v>
      </c>
      <c r="C2235" s="8"/>
      <c r="D2235" s="9">
        <f t="shared" si="35"/>
        <v>81296.4</v>
      </c>
      <c r="E2235" s="10">
        <v>43307</v>
      </c>
      <c r="F2235" s="8">
        <v>81296.4</v>
      </c>
      <c r="G2235" s="9" t="s">
        <v>276</v>
      </c>
      <c r="H2235" s="11" t="s">
        <v>277</v>
      </c>
      <c r="I2235" s="12" t="s">
        <v>278</v>
      </c>
      <c r="J2235" s="16" t="s">
        <v>279</v>
      </c>
      <c r="K2235" s="17" t="s">
        <v>18</v>
      </c>
      <c r="L2235" s="17" t="s">
        <v>4093</v>
      </c>
      <c r="M2235" s="18"/>
    </row>
    <row r="2236" s="3" customFormat="1" ht="26" customHeight="1" spans="1:13">
      <c r="A2236" s="8" t="s">
        <v>4820</v>
      </c>
      <c r="B2236" s="8">
        <v>2200</v>
      </c>
      <c r="C2236" s="8"/>
      <c r="D2236" s="9">
        <f t="shared" si="35"/>
        <v>2200</v>
      </c>
      <c r="E2236" s="10">
        <v>43307</v>
      </c>
      <c r="F2236" s="8">
        <v>2200</v>
      </c>
      <c r="G2236" s="9" t="s">
        <v>4517</v>
      </c>
      <c r="H2236" s="11" t="s">
        <v>4518</v>
      </c>
      <c r="I2236" s="12" t="s">
        <v>4519</v>
      </c>
      <c r="J2236" s="16" t="s">
        <v>4520</v>
      </c>
      <c r="K2236" s="17" t="s">
        <v>18</v>
      </c>
      <c r="L2236" s="17" t="s">
        <v>4096</v>
      </c>
      <c r="M2236" s="18"/>
    </row>
    <row r="2237" s="3" customFormat="1" ht="26" customHeight="1" spans="1:13">
      <c r="A2237" s="8" t="s">
        <v>4821</v>
      </c>
      <c r="B2237" s="8">
        <v>2800</v>
      </c>
      <c r="C2237" s="8"/>
      <c r="D2237" s="9">
        <f t="shared" si="35"/>
        <v>2800</v>
      </c>
      <c r="E2237" s="10">
        <v>43307</v>
      </c>
      <c r="F2237" s="8">
        <v>2800</v>
      </c>
      <c r="G2237" s="9" t="s">
        <v>296</v>
      </c>
      <c r="H2237" s="11" t="s">
        <v>297</v>
      </c>
      <c r="I2237" s="12" t="s">
        <v>298</v>
      </c>
      <c r="J2237" s="16" t="s">
        <v>299</v>
      </c>
      <c r="K2237" s="17" t="s">
        <v>18</v>
      </c>
      <c r="L2237" s="17" t="s">
        <v>4098</v>
      </c>
      <c r="M2237" s="18"/>
    </row>
    <row r="2238" s="3" customFormat="1" ht="26" customHeight="1" spans="1:13">
      <c r="A2238" s="8" t="s">
        <v>4822</v>
      </c>
      <c r="B2238" s="8">
        <v>82753</v>
      </c>
      <c r="C2238" s="8">
        <v>2237</v>
      </c>
      <c r="D2238" s="9">
        <f t="shared" si="35"/>
        <v>84990</v>
      </c>
      <c r="E2238" s="10">
        <v>43307</v>
      </c>
      <c r="F2238" s="8">
        <v>84990</v>
      </c>
      <c r="G2238" s="9" t="s">
        <v>922</v>
      </c>
      <c r="H2238" s="11" t="s">
        <v>923</v>
      </c>
      <c r="I2238" s="12" t="s">
        <v>4414</v>
      </c>
      <c r="J2238" s="16" t="s">
        <v>925</v>
      </c>
      <c r="K2238" s="17" t="s">
        <v>18</v>
      </c>
      <c r="L2238" s="17" t="s">
        <v>4101</v>
      </c>
      <c r="M2238" s="18"/>
    </row>
    <row r="2239" s="3" customFormat="1" ht="26" customHeight="1" spans="1:13">
      <c r="A2239" s="8" t="s">
        <v>4823</v>
      </c>
      <c r="B2239" s="8">
        <v>4016</v>
      </c>
      <c r="C2239" s="8"/>
      <c r="D2239" s="9">
        <f t="shared" si="35"/>
        <v>4016</v>
      </c>
      <c r="E2239" s="10">
        <v>43307</v>
      </c>
      <c r="F2239" s="8">
        <v>4016</v>
      </c>
      <c r="G2239" s="9" t="s">
        <v>2416</v>
      </c>
      <c r="H2239" s="28" t="s">
        <v>2417</v>
      </c>
      <c r="I2239" s="12" t="s">
        <v>2418</v>
      </c>
      <c r="J2239" s="16" t="s">
        <v>2419</v>
      </c>
      <c r="K2239" s="17" t="s">
        <v>18</v>
      </c>
      <c r="L2239" s="17" t="s">
        <v>4104</v>
      </c>
      <c r="M2239" s="18"/>
    </row>
    <row r="2240" s="3" customFormat="1" ht="26" customHeight="1" spans="1:13">
      <c r="A2240" s="8" t="s">
        <v>4824</v>
      </c>
      <c r="B2240" s="8">
        <v>5852</v>
      </c>
      <c r="C2240" s="8">
        <v>168</v>
      </c>
      <c r="D2240" s="9">
        <f t="shared" si="35"/>
        <v>6020</v>
      </c>
      <c r="E2240" s="10">
        <v>43307</v>
      </c>
      <c r="F2240" s="8">
        <v>6020</v>
      </c>
      <c r="G2240" s="9" t="s">
        <v>4303</v>
      </c>
      <c r="H2240" s="11" t="s">
        <v>4304</v>
      </c>
      <c r="I2240" s="12" t="s">
        <v>4305</v>
      </c>
      <c r="J2240" s="16" t="s">
        <v>4306</v>
      </c>
      <c r="K2240" s="17" t="s">
        <v>18</v>
      </c>
      <c r="L2240" s="17" t="s">
        <v>4825</v>
      </c>
      <c r="M2240" s="18"/>
    </row>
    <row r="2241" s="3" customFormat="1" ht="26" customHeight="1" spans="1:13">
      <c r="A2241" s="8" t="s">
        <v>4826</v>
      </c>
      <c r="B2241" s="8">
        <v>1260</v>
      </c>
      <c r="C2241" s="8">
        <v>20</v>
      </c>
      <c r="D2241" s="9">
        <f t="shared" si="35"/>
        <v>1280</v>
      </c>
      <c r="E2241" s="10">
        <v>43308</v>
      </c>
      <c r="F2241" s="8">
        <v>1280</v>
      </c>
      <c r="G2241" s="9" t="s">
        <v>4525</v>
      </c>
      <c r="H2241" s="11" t="s">
        <v>4526</v>
      </c>
      <c r="I2241" s="12" t="s">
        <v>4527</v>
      </c>
      <c r="J2241" s="16" t="s">
        <v>4528</v>
      </c>
      <c r="K2241" s="17" t="s">
        <v>18</v>
      </c>
      <c r="L2241" s="17" t="s">
        <v>4827</v>
      </c>
      <c r="M2241" s="18"/>
    </row>
    <row r="2242" s="3" customFormat="1" ht="26" customHeight="1" spans="1:13">
      <c r="A2242" s="8" t="s">
        <v>4828</v>
      </c>
      <c r="B2242" s="8">
        <v>15290</v>
      </c>
      <c r="C2242" s="8"/>
      <c r="D2242" s="9">
        <f t="shared" si="35"/>
        <v>15290</v>
      </c>
      <c r="E2242" s="10">
        <v>43308</v>
      </c>
      <c r="F2242" s="8">
        <v>15290</v>
      </c>
      <c r="G2242" s="9" t="s">
        <v>1504</v>
      </c>
      <c r="H2242" s="11" t="s">
        <v>1505</v>
      </c>
      <c r="I2242" s="12" t="s">
        <v>1506</v>
      </c>
      <c r="J2242" s="16" t="s">
        <v>1507</v>
      </c>
      <c r="K2242" s="17" t="s">
        <v>18</v>
      </c>
      <c r="L2242" s="17" t="s">
        <v>4829</v>
      </c>
      <c r="M2242" s="18"/>
    </row>
    <row r="2243" s="3" customFormat="1" ht="26" customHeight="1" spans="1:13">
      <c r="A2243" s="8" t="s">
        <v>4830</v>
      </c>
      <c r="B2243" s="8">
        <v>2045</v>
      </c>
      <c r="C2243" s="8">
        <v>27</v>
      </c>
      <c r="D2243" s="9">
        <f t="shared" si="35"/>
        <v>2072</v>
      </c>
      <c r="E2243" s="10">
        <v>43308</v>
      </c>
      <c r="F2243" s="8">
        <v>2072</v>
      </c>
      <c r="G2243" s="9" t="s">
        <v>3366</v>
      </c>
      <c r="H2243" s="11" t="s">
        <v>3367</v>
      </c>
      <c r="I2243" s="12" t="s">
        <v>3368</v>
      </c>
      <c r="J2243" s="16" t="s">
        <v>3369</v>
      </c>
      <c r="K2243" s="17" t="s">
        <v>18</v>
      </c>
      <c r="L2243" s="17" t="s">
        <v>4831</v>
      </c>
      <c r="M2243" s="18"/>
    </row>
    <row r="2244" s="3" customFormat="1" ht="26" customHeight="1" spans="1:13">
      <c r="A2244" s="8" t="s">
        <v>4832</v>
      </c>
      <c r="B2244" s="8">
        <v>21200</v>
      </c>
      <c r="C2244" s="8"/>
      <c r="D2244" s="9">
        <f t="shared" si="35"/>
        <v>21200</v>
      </c>
      <c r="E2244" s="10">
        <v>43308</v>
      </c>
      <c r="F2244" s="8">
        <v>21200</v>
      </c>
      <c r="G2244" s="9" t="s">
        <v>418</v>
      </c>
      <c r="H2244" s="28" t="s">
        <v>419</v>
      </c>
      <c r="I2244" s="12" t="s">
        <v>420</v>
      </c>
      <c r="J2244" s="16" t="s">
        <v>421</v>
      </c>
      <c r="K2244" s="17" t="s">
        <v>18</v>
      </c>
      <c r="L2244" s="17" t="s">
        <v>4833</v>
      </c>
      <c r="M2244" s="18"/>
    </row>
    <row r="2245" s="3" customFormat="1" ht="26" customHeight="1" spans="1:13">
      <c r="A2245" s="8" t="s">
        <v>4834</v>
      </c>
      <c r="B2245" s="8">
        <v>540</v>
      </c>
      <c r="C2245" s="8"/>
      <c r="D2245" s="9">
        <f t="shared" si="35"/>
        <v>540</v>
      </c>
      <c r="E2245" s="10">
        <v>43308</v>
      </c>
      <c r="F2245" s="8">
        <v>540</v>
      </c>
      <c r="G2245" s="9" t="s">
        <v>2541</v>
      </c>
      <c r="H2245" s="11" t="s">
        <v>2542</v>
      </c>
      <c r="I2245" s="12" t="s">
        <v>2543</v>
      </c>
      <c r="J2245" s="16" t="s">
        <v>2544</v>
      </c>
      <c r="K2245" s="17" t="s">
        <v>18</v>
      </c>
      <c r="L2245" s="17" t="s">
        <v>4835</v>
      </c>
      <c r="M2245" s="18"/>
    </row>
    <row r="2246" s="3" customFormat="1" ht="26" customHeight="1" spans="1:13">
      <c r="A2246" s="8" t="s">
        <v>4836</v>
      </c>
      <c r="B2246" s="8">
        <v>37760</v>
      </c>
      <c r="C2246" s="8">
        <v>110</v>
      </c>
      <c r="D2246" s="9">
        <f t="shared" si="35"/>
        <v>37870</v>
      </c>
      <c r="E2246" s="10">
        <v>43308</v>
      </c>
      <c r="F2246" s="8">
        <v>26542</v>
      </c>
      <c r="G2246" s="9" t="s">
        <v>3477</v>
      </c>
      <c r="H2246" s="11" t="s">
        <v>3478</v>
      </c>
      <c r="I2246" s="12" t="s">
        <v>584</v>
      </c>
      <c r="J2246" s="16" t="s">
        <v>3479</v>
      </c>
      <c r="K2246" s="17" t="s">
        <v>18</v>
      </c>
      <c r="L2246" s="17" t="s">
        <v>4837</v>
      </c>
      <c r="M2246" s="18"/>
    </row>
    <row r="2247" s="3" customFormat="1" ht="26" customHeight="1" spans="1:13">
      <c r="A2247" s="8" t="s">
        <v>4838</v>
      </c>
      <c r="B2247" s="8">
        <v>100520</v>
      </c>
      <c r="C2247" s="8"/>
      <c r="D2247" s="9">
        <f t="shared" si="35"/>
        <v>100520</v>
      </c>
      <c r="E2247" s="10">
        <v>43308</v>
      </c>
      <c r="F2247" s="8">
        <v>100520</v>
      </c>
      <c r="G2247" s="9" t="s">
        <v>911</v>
      </c>
      <c r="H2247" s="11" t="s">
        <v>912</v>
      </c>
      <c r="I2247" s="12" t="s">
        <v>913</v>
      </c>
      <c r="J2247" s="16" t="s">
        <v>944</v>
      </c>
      <c r="K2247" s="17" t="s">
        <v>18</v>
      </c>
      <c r="L2247" s="17" t="s">
        <v>4839</v>
      </c>
      <c r="M2247" s="18"/>
    </row>
    <row r="2248" s="3" customFormat="1" ht="26" customHeight="1" spans="1:13">
      <c r="A2248" s="8" t="s">
        <v>4840</v>
      </c>
      <c r="B2248" s="8">
        <v>8857.5</v>
      </c>
      <c r="C2248" s="8"/>
      <c r="D2248" s="9">
        <f t="shared" si="35"/>
        <v>8857.5</v>
      </c>
      <c r="E2248" s="10">
        <v>43308</v>
      </c>
      <c r="F2248" s="8">
        <v>8857.5</v>
      </c>
      <c r="G2248" s="9" t="s">
        <v>845</v>
      </c>
      <c r="H2248" s="28" t="s">
        <v>846</v>
      </c>
      <c r="I2248" s="12" t="s">
        <v>847</v>
      </c>
      <c r="J2248" s="16" t="s">
        <v>848</v>
      </c>
      <c r="K2248" s="17" t="s">
        <v>18</v>
      </c>
      <c r="L2248" s="17" t="s">
        <v>4841</v>
      </c>
      <c r="M2248" s="18"/>
    </row>
    <row r="2249" s="3" customFormat="1" ht="26" customHeight="1" spans="1:13">
      <c r="A2249" s="8" t="s">
        <v>4842</v>
      </c>
      <c r="B2249" s="8">
        <v>15540</v>
      </c>
      <c r="C2249" s="8"/>
      <c r="D2249" s="9">
        <f t="shared" si="35"/>
        <v>15540</v>
      </c>
      <c r="E2249" s="10">
        <v>43308</v>
      </c>
      <c r="F2249" s="8">
        <v>15540</v>
      </c>
      <c r="G2249" s="9" t="s">
        <v>977</v>
      </c>
      <c r="H2249" s="11" t="s">
        <v>978</v>
      </c>
      <c r="I2249" s="12" t="s">
        <v>979</v>
      </c>
      <c r="J2249" s="16" t="s">
        <v>980</v>
      </c>
      <c r="K2249" s="17" t="s">
        <v>18</v>
      </c>
      <c r="L2249" s="17" t="s">
        <v>4843</v>
      </c>
      <c r="M2249" s="18"/>
    </row>
    <row r="2250" s="3" customFormat="1" ht="26" customHeight="1" spans="1:13">
      <c r="A2250" s="8" t="s">
        <v>4844</v>
      </c>
      <c r="B2250" s="8">
        <v>18835.5</v>
      </c>
      <c r="C2250" s="8"/>
      <c r="D2250" s="9">
        <f t="shared" si="35"/>
        <v>18835.5</v>
      </c>
      <c r="E2250" s="10">
        <v>43308</v>
      </c>
      <c r="F2250" s="8">
        <v>18835.5</v>
      </c>
      <c r="G2250" s="9" t="s">
        <v>1699</v>
      </c>
      <c r="H2250" s="11" t="s">
        <v>1700</v>
      </c>
      <c r="I2250" s="12" t="s">
        <v>1701</v>
      </c>
      <c r="J2250" s="16" t="s">
        <v>1702</v>
      </c>
      <c r="K2250" s="17" t="s">
        <v>18</v>
      </c>
      <c r="L2250" s="17" t="s">
        <v>4845</v>
      </c>
      <c r="M2250" s="18"/>
    </row>
    <row r="2251" s="3" customFormat="1" ht="26" customHeight="1" spans="1:13">
      <c r="A2251" s="8" t="s">
        <v>4846</v>
      </c>
      <c r="B2251" s="8">
        <v>39344.5</v>
      </c>
      <c r="C2251" s="8"/>
      <c r="D2251" s="9">
        <f t="shared" si="35"/>
        <v>39344.5</v>
      </c>
      <c r="E2251" s="10">
        <v>43308</v>
      </c>
      <c r="F2251" s="8">
        <v>39344.5</v>
      </c>
      <c r="G2251" s="9" t="s">
        <v>3217</v>
      </c>
      <c r="H2251" s="11" t="s">
        <v>3218</v>
      </c>
      <c r="I2251" s="12" t="s">
        <v>3219</v>
      </c>
      <c r="J2251" s="16" t="s">
        <v>3220</v>
      </c>
      <c r="K2251" s="17" t="s">
        <v>18</v>
      </c>
      <c r="L2251" s="17" t="s">
        <v>4847</v>
      </c>
      <c r="M2251" s="18"/>
    </row>
    <row r="2252" s="3" customFormat="1" ht="26" customHeight="1" spans="1:13">
      <c r="A2252" s="8" t="s">
        <v>4848</v>
      </c>
      <c r="B2252" s="8">
        <v>40050</v>
      </c>
      <c r="C2252" s="8"/>
      <c r="D2252" s="9">
        <f t="shared" si="35"/>
        <v>40050</v>
      </c>
      <c r="E2252" s="10">
        <v>43308</v>
      </c>
      <c r="F2252" s="8">
        <v>40050</v>
      </c>
      <c r="G2252" s="9" t="s">
        <v>647</v>
      </c>
      <c r="H2252" s="11" t="s">
        <v>1735</v>
      </c>
      <c r="I2252" s="12" t="s">
        <v>194</v>
      </c>
      <c r="J2252" s="16" t="s">
        <v>649</v>
      </c>
      <c r="K2252" s="17" t="s">
        <v>18</v>
      </c>
      <c r="L2252" s="17" t="s">
        <v>4849</v>
      </c>
      <c r="M2252" s="18"/>
    </row>
    <row r="2253" s="3" customFormat="1" ht="26" customHeight="1" spans="1:13">
      <c r="A2253" s="8" t="s">
        <v>4850</v>
      </c>
      <c r="B2253" s="8">
        <v>15440</v>
      </c>
      <c r="C2253" s="8"/>
      <c r="D2253" s="9">
        <f t="shared" si="35"/>
        <v>15440</v>
      </c>
      <c r="E2253" s="10">
        <v>43308</v>
      </c>
      <c r="F2253" s="8">
        <v>15440</v>
      </c>
      <c r="G2253" s="9" t="s">
        <v>3859</v>
      </c>
      <c r="H2253" s="11" t="s">
        <v>3860</v>
      </c>
      <c r="I2253" s="12" t="s">
        <v>3861</v>
      </c>
      <c r="J2253" s="16" t="s">
        <v>3862</v>
      </c>
      <c r="K2253" s="17" t="s">
        <v>18</v>
      </c>
      <c r="L2253" s="17" t="s">
        <v>4851</v>
      </c>
      <c r="M2253" s="18"/>
    </row>
    <row r="2254" s="3" customFormat="1" ht="26" customHeight="1" spans="1:13">
      <c r="A2254" s="8" t="s">
        <v>4852</v>
      </c>
      <c r="B2254" s="8">
        <v>14100</v>
      </c>
      <c r="C2254" s="8"/>
      <c r="D2254" s="9">
        <f t="shared" si="35"/>
        <v>14100</v>
      </c>
      <c r="E2254" s="10">
        <v>43308</v>
      </c>
      <c r="F2254" s="8">
        <v>4230</v>
      </c>
      <c r="G2254" s="9" t="s">
        <v>4853</v>
      </c>
      <c r="H2254" s="28" t="s">
        <v>4854</v>
      </c>
      <c r="I2254" s="12" t="s">
        <v>4855</v>
      </c>
      <c r="J2254" s="16" t="s">
        <v>4856</v>
      </c>
      <c r="K2254" s="17" t="s">
        <v>18</v>
      </c>
      <c r="L2254" s="17" t="s">
        <v>4857</v>
      </c>
      <c r="M2254" s="18" t="s">
        <v>46</v>
      </c>
    </row>
    <row r="2255" s="3" customFormat="1" ht="26" customHeight="1" spans="1:13">
      <c r="A2255" s="8" t="s">
        <v>4858</v>
      </c>
      <c r="B2255" s="8">
        <v>15522.6</v>
      </c>
      <c r="C2255" s="8">
        <v>274</v>
      </c>
      <c r="D2255" s="9">
        <f t="shared" si="35"/>
        <v>15796.6</v>
      </c>
      <c r="E2255" s="10">
        <v>43308</v>
      </c>
      <c r="F2255" s="8">
        <v>15796.6</v>
      </c>
      <c r="G2255" s="9" t="s">
        <v>2490</v>
      </c>
      <c r="H2255" s="28" t="s">
        <v>2491</v>
      </c>
      <c r="I2255" s="12" t="s">
        <v>2492</v>
      </c>
      <c r="J2255" s="16" t="s">
        <v>2493</v>
      </c>
      <c r="K2255" s="17" t="s">
        <v>18</v>
      </c>
      <c r="L2255" s="17" t="s">
        <v>4859</v>
      </c>
      <c r="M2255" s="18"/>
    </row>
    <row r="2256" s="3" customFormat="1" ht="26" customHeight="1" spans="1:13">
      <c r="A2256" s="8" t="s">
        <v>4860</v>
      </c>
      <c r="B2256" s="8">
        <v>35122</v>
      </c>
      <c r="C2256" s="8"/>
      <c r="D2256" s="9">
        <f t="shared" si="35"/>
        <v>35122</v>
      </c>
      <c r="E2256" s="10">
        <v>43308</v>
      </c>
      <c r="F2256" s="8">
        <v>35122</v>
      </c>
      <c r="G2256" s="9" t="s">
        <v>327</v>
      </c>
      <c r="H2256" s="28" t="s">
        <v>328</v>
      </c>
      <c r="I2256" s="12" t="s">
        <v>329</v>
      </c>
      <c r="J2256" s="16" t="s">
        <v>330</v>
      </c>
      <c r="K2256" s="17" t="s">
        <v>18</v>
      </c>
      <c r="L2256" s="17" t="s">
        <v>4861</v>
      </c>
      <c r="M2256" s="18"/>
    </row>
    <row r="2257" s="3" customFormat="1" ht="26" customHeight="1" spans="1:13">
      <c r="A2257" s="8" t="s">
        <v>4862</v>
      </c>
      <c r="B2257" s="8">
        <v>14500</v>
      </c>
      <c r="C2257" s="8"/>
      <c r="D2257" s="9">
        <f t="shared" si="35"/>
        <v>14500</v>
      </c>
      <c r="E2257" s="10">
        <v>43308</v>
      </c>
      <c r="F2257" s="8">
        <v>3300</v>
      </c>
      <c r="G2257" s="9" t="s">
        <v>1491</v>
      </c>
      <c r="H2257" s="11" t="s">
        <v>1492</v>
      </c>
      <c r="I2257" s="12" t="s">
        <v>283</v>
      </c>
      <c r="J2257" s="16" t="s">
        <v>1493</v>
      </c>
      <c r="K2257" s="17" t="s">
        <v>18</v>
      </c>
      <c r="L2257" s="17" t="s">
        <v>4863</v>
      </c>
      <c r="M2257" s="18"/>
    </row>
    <row r="2258" s="3" customFormat="1" ht="26" customHeight="1" spans="1:13">
      <c r="A2258" s="8" t="s">
        <v>4864</v>
      </c>
      <c r="B2258" s="8">
        <v>8040</v>
      </c>
      <c r="C2258" s="8"/>
      <c r="D2258" s="9">
        <f t="shared" si="35"/>
        <v>8040</v>
      </c>
      <c r="E2258" s="10">
        <v>43308</v>
      </c>
      <c r="F2258" s="8">
        <v>8040</v>
      </c>
      <c r="G2258" s="9" t="s">
        <v>845</v>
      </c>
      <c r="H2258" s="28" t="s">
        <v>846</v>
      </c>
      <c r="I2258" s="12" t="s">
        <v>847</v>
      </c>
      <c r="J2258" s="16" t="s">
        <v>848</v>
      </c>
      <c r="K2258" s="17" t="s">
        <v>18</v>
      </c>
      <c r="L2258" s="17" t="s">
        <v>4865</v>
      </c>
      <c r="M2258" s="18"/>
    </row>
    <row r="2259" s="3" customFormat="1" ht="26" customHeight="1" spans="1:13">
      <c r="A2259" s="8" t="s">
        <v>4866</v>
      </c>
      <c r="B2259" s="8">
        <v>14822</v>
      </c>
      <c r="C2259" s="8"/>
      <c r="D2259" s="9">
        <f t="shared" si="35"/>
        <v>14822</v>
      </c>
      <c r="E2259" s="10">
        <v>43308</v>
      </c>
      <c r="F2259" s="8">
        <v>14822</v>
      </c>
      <c r="G2259" s="9" t="s">
        <v>3636</v>
      </c>
      <c r="H2259" s="11" t="s">
        <v>2462</v>
      </c>
      <c r="I2259" s="12" t="s">
        <v>2463</v>
      </c>
      <c r="J2259" s="16" t="s">
        <v>2464</v>
      </c>
      <c r="K2259" s="17" t="s">
        <v>18</v>
      </c>
      <c r="L2259" s="17" t="s">
        <v>4867</v>
      </c>
      <c r="M2259" s="18"/>
    </row>
    <row r="2260" s="3" customFormat="1" ht="26" customHeight="1" spans="1:13">
      <c r="A2260" s="8" t="s">
        <v>4868</v>
      </c>
      <c r="B2260" s="8">
        <v>11950</v>
      </c>
      <c r="C2260" s="8"/>
      <c r="D2260" s="9">
        <f t="shared" si="35"/>
        <v>11950</v>
      </c>
      <c r="E2260" s="10">
        <v>43308</v>
      </c>
      <c r="F2260" s="8">
        <v>8365</v>
      </c>
      <c r="G2260" s="9" t="s">
        <v>700</v>
      </c>
      <c r="H2260" s="11" t="s">
        <v>701</v>
      </c>
      <c r="I2260" s="12" t="s">
        <v>702</v>
      </c>
      <c r="J2260" s="16" t="s">
        <v>703</v>
      </c>
      <c r="K2260" s="17" t="s">
        <v>18</v>
      </c>
      <c r="L2260" s="17" t="s">
        <v>4869</v>
      </c>
      <c r="M2260" s="18"/>
    </row>
    <row r="2261" s="3" customFormat="1" ht="26" customHeight="1" spans="1:13">
      <c r="A2261" s="8" t="s">
        <v>4870</v>
      </c>
      <c r="B2261" s="8">
        <v>5100</v>
      </c>
      <c r="C2261" s="8"/>
      <c r="D2261" s="9">
        <f t="shared" si="35"/>
        <v>5100</v>
      </c>
      <c r="E2261" s="10">
        <v>43308</v>
      </c>
      <c r="F2261" s="8">
        <v>3570</v>
      </c>
      <c r="G2261" s="9" t="s">
        <v>700</v>
      </c>
      <c r="H2261" s="11" t="s">
        <v>701</v>
      </c>
      <c r="I2261" s="12" t="s">
        <v>702</v>
      </c>
      <c r="J2261" s="16" t="s">
        <v>703</v>
      </c>
      <c r="K2261" s="17" t="s">
        <v>18</v>
      </c>
      <c r="L2261" s="17" t="s">
        <v>4871</v>
      </c>
      <c r="M2261" s="18"/>
    </row>
    <row r="2262" s="3" customFormat="1" ht="26" customHeight="1" spans="1:13">
      <c r="A2262" s="8" t="s">
        <v>4872</v>
      </c>
      <c r="B2262" s="8">
        <v>7630</v>
      </c>
      <c r="C2262" s="8"/>
      <c r="D2262" s="9">
        <f t="shared" si="35"/>
        <v>7630</v>
      </c>
      <c r="E2262" s="10">
        <v>43308</v>
      </c>
      <c r="F2262" s="8">
        <v>7630</v>
      </c>
      <c r="G2262" s="9" t="s">
        <v>911</v>
      </c>
      <c r="H2262" s="11" t="s">
        <v>912</v>
      </c>
      <c r="I2262" s="12" t="s">
        <v>913</v>
      </c>
      <c r="J2262" s="16" t="s">
        <v>914</v>
      </c>
      <c r="K2262" s="17" t="s">
        <v>18</v>
      </c>
      <c r="L2262" s="17" t="s">
        <v>4873</v>
      </c>
      <c r="M2262" s="18"/>
    </row>
    <row r="2263" s="3" customFormat="1" ht="26" customHeight="1" spans="1:13">
      <c r="A2263" s="8" t="s">
        <v>4874</v>
      </c>
      <c r="B2263" s="8">
        <v>22900</v>
      </c>
      <c r="C2263" s="8">
        <v>477.9</v>
      </c>
      <c r="D2263" s="9">
        <f t="shared" si="35"/>
        <v>23377.9</v>
      </c>
      <c r="E2263" s="10">
        <v>43308</v>
      </c>
      <c r="F2263" s="8">
        <v>6870</v>
      </c>
      <c r="G2263" s="9" t="s">
        <v>750</v>
      </c>
      <c r="H2263" s="11" t="s">
        <v>751</v>
      </c>
      <c r="I2263" s="12" t="s">
        <v>752</v>
      </c>
      <c r="J2263" s="16" t="s">
        <v>753</v>
      </c>
      <c r="K2263" s="17" t="s">
        <v>18</v>
      </c>
      <c r="L2263" s="17" t="s">
        <v>4875</v>
      </c>
      <c r="M2263" s="18"/>
    </row>
    <row r="2264" s="3" customFormat="1" ht="26" customHeight="1" spans="1:13">
      <c r="A2264" s="8" t="s">
        <v>4876</v>
      </c>
      <c r="B2264" s="8">
        <v>17382</v>
      </c>
      <c r="C2264" s="8"/>
      <c r="D2264" s="9">
        <f t="shared" ref="D2264:D2327" si="36">SUM(B2264:C2264)</f>
        <v>17382</v>
      </c>
      <c r="E2264" s="10">
        <v>43308</v>
      </c>
      <c r="F2264" s="8">
        <v>17382</v>
      </c>
      <c r="G2264" s="9" t="s">
        <v>26</v>
      </c>
      <c r="H2264" s="11" t="s">
        <v>27</v>
      </c>
      <c r="I2264" s="12" t="s">
        <v>28</v>
      </c>
      <c r="J2264" s="16" t="s">
        <v>29</v>
      </c>
      <c r="K2264" s="17" t="s">
        <v>18</v>
      </c>
      <c r="L2264" s="17" t="s">
        <v>4877</v>
      </c>
      <c r="M2264" s="18"/>
    </row>
    <row r="2265" s="3" customFormat="1" ht="26" customHeight="1" spans="1:13">
      <c r="A2265" s="8" t="s">
        <v>4878</v>
      </c>
      <c r="B2265" s="8">
        <v>8193</v>
      </c>
      <c r="C2265" s="8"/>
      <c r="D2265" s="9">
        <f t="shared" si="36"/>
        <v>8193</v>
      </c>
      <c r="E2265" s="10">
        <v>43308</v>
      </c>
      <c r="F2265" s="8">
        <v>8193</v>
      </c>
      <c r="G2265" s="9" t="s">
        <v>2991</v>
      </c>
      <c r="H2265" s="11" t="s">
        <v>2992</v>
      </c>
      <c r="I2265" s="12" t="s">
        <v>2993</v>
      </c>
      <c r="J2265" s="16" t="s">
        <v>2994</v>
      </c>
      <c r="K2265" s="17" t="s">
        <v>18</v>
      </c>
      <c r="L2265" s="17" t="s">
        <v>4879</v>
      </c>
      <c r="M2265" s="18"/>
    </row>
    <row r="2266" s="3" customFormat="1" ht="26" customHeight="1" spans="1:13">
      <c r="A2266" s="8" t="s">
        <v>4880</v>
      </c>
      <c r="B2266" s="8">
        <v>3400</v>
      </c>
      <c r="C2266" s="8">
        <v>71</v>
      </c>
      <c r="D2266" s="9">
        <f t="shared" si="36"/>
        <v>3471</v>
      </c>
      <c r="E2266" s="10">
        <v>43308</v>
      </c>
      <c r="F2266" s="8">
        <v>3471</v>
      </c>
      <c r="G2266" s="9" t="s">
        <v>4143</v>
      </c>
      <c r="H2266" s="11" t="s">
        <v>4144</v>
      </c>
      <c r="I2266" s="12" t="s">
        <v>2839</v>
      </c>
      <c r="J2266" s="16" t="s">
        <v>4145</v>
      </c>
      <c r="K2266" s="17" t="s">
        <v>18</v>
      </c>
      <c r="L2266" s="17" t="s">
        <v>4881</v>
      </c>
      <c r="M2266" s="18"/>
    </row>
    <row r="2267" s="3" customFormat="1" ht="26" customHeight="1" spans="1:13">
      <c r="A2267" s="8" t="s">
        <v>4882</v>
      </c>
      <c r="B2267" s="8">
        <v>6197</v>
      </c>
      <c r="C2267" s="8">
        <v>185</v>
      </c>
      <c r="D2267" s="9">
        <f t="shared" si="36"/>
        <v>6382</v>
      </c>
      <c r="E2267" s="10">
        <v>43308</v>
      </c>
      <c r="F2267" s="8">
        <v>6382</v>
      </c>
      <c r="G2267" s="9" t="s">
        <v>3335</v>
      </c>
      <c r="H2267" s="11" t="s">
        <v>3336</v>
      </c>
      <c r="I2267" s="12" t="s">
        <v>3337</v>
      </c>
      <c r="J2267" s="16" t="s">
        <v>3338</v>
      </c>
      <c r="K2267" s="17" t="s">
        <v>18</v>
      </c>
      <c r="L2267" s="17" t="s">
        <v>4883</v>
      </c>
      <c r="M2267" s="18"/>
    </row>
    <row r="2268" s="3" customFormat="1" ht="26" customHeight="1" spans="1:13">
      <c r="A2268" s="8" t="s">
        <v>4884</v>
      </c>
      <c r="B2268" s="8">
        <v>44400</v>
      </c>
      <c r="C2268" s="8"/>
      <c r="D2268" s="9">
        <f t="shared" si="36"/>
        <v>44400</v>
      </c>
      <c r="E2268" s="10">
        <v>43308</v>
      </c>
      <c r="F2268" s="8">
        <v>13320</v>
      </c>
      <c r="G2268" s="9" t="s">
        <v>4885</v>
      </c>
      <c r="H2268" s="11" t="s">
        <v>4886</v>
      </c>
      <c r="I2268" s="12" t="s">
        <v>4887</v>
      </c>
      <c r="J2268" s="16" t="s">
        <v>4888</v>
      </c>
      <c r="K2268" s="17" t="s">
        <v>18</v>
      </c>
      <c r="L2268" s="17" t="s">
        <v>4889</v>
      </c>
      <c r="M2268" s="18"/>
    </row>
    <row r="2269" s="3" customFormat="1" ht="26" customHeight="1" spans="1:13">
      <c r="A2269" s="8" t="s">
        <v>4890</v>
      </c>
      <c r="B2269" s="8">
        <v>15181.5</v>
      </c>
      <c r="C2269" s="8"/>
      <c r="D2269" s="9">
        <f t="shared" si="36"/>
        <v>15181.5</v>
      </c>
      <c r="E2269" s="10">
        <v>43308</v>
      </c>
      <c r="F2269" s="8">
        <v>15181.5</v>
      </c>
      <c r="G2269" s="9" t="s">
        <v>1475</v>
      </c>
      <c r="H2269" s="11" t="s">
        <v>1476</v>
      </c>
      <c r="I2269" s="12" t="s">
        <v>1477</v>
      </c>
      <c r="J2269" s="16" t="s">
        <v>1478</v>
      </c>
      <c r="K2269" s="17" t="s">
        <v>18</v>
      </c>
      <c r="L2269" s="17" t="s">
        <v>4891</v>
      </c>
      <c r="M2269" s="18"/>
    </row>
    <row r="2270" s="3" customFormat="1" ht="26" customHeight="1" spans="1:13">
      <c r="A2270" s="8" t="s">
        <v>4892</v>
      </c>
      <c r="B2270" s="8">
        <v>23904</v>
      </c>
      <c r="C2270" s="8">
        <v>345</v>
      </c>
      <c r="D2270" s="9">
        <f t="shared" si="36"/>
        <v>24249</v>
      </c>
      <c r="E2270" s="10">
        <v>43308</v>
      </c>
      <c r="F2270" s="8">
        <v>24249</v>
      </c>
      <c r="G2270" s="9" t="s">
        <v>3873</v>
      </c>
      <c r="H2270" s="11" t="s">
        <v>3874</v>
      </c>
      <c r="I2270" s="12" t="s">
        <v>3875</v>
      </c>
      <c r="J2270" s="16" t="s">
        <v>3876</v>
      </c>
      <c r="K2270" s="17" t="s">
        <v>18</v>
      </c>
      <c r="L2270" s="17" t="s">
        <v>4893</v>
      </c>
      <c r="M2270" s="18"/>
    </row>
    <row r="2271" s="3" customFormat="1" ht="26" customHeight="1" spans="1:13">
      <c r="A2271" s="8" t="s">
        <v>4894</v>
      </c>
      <c r="B2271" s="8">
        <v>17426</v>
      </c>
      <c r="C2271" s="8"/>
      <c r="D2271" s="9">
        <f t="shared" si="36"/>
        <v>17426</v>
      </c>
      <c r="E2271" s="10">
        <v>43308</v>
      </c>
      <c r="F2271" s="8">
        <v>17426</v>
      </c>
      <c r="G2271" s="9" t="s">
        <v>2627</v>
      </c>
      <c r="H2271" s="11" t="s">
        <v>2628</v>
      </c>
      <c r="I2271" s="12" t="s">
        <v>2629</v>
      </c>
      <c r="J2271" s="16" t="s">
        <v>2630</v>
      </c>
      <c r="K2271" s="17" t="s">
        <v>18</v>
      </c>
      <c r="L2271" s="17" t="s">
        <v>4895</v>
      </c>
      <c r="M2271" s="18"/>
    </row>
    <row r="2272" s="3" customFormat="1" ht="26" customHeight="1" spans="1:13">
      <c r="A2272" s="8" t="s">
        <v>4896</v>
      </c>
      <c r="B2272" s="8">
        <v>10737</v>
      </c>
      <c r="C2272" s="8">
        <v>405</v>
      </c>
      <c r="D2272" s="9">
        <f t="shared" si="36"/>
        <v>11142</v>
      </c>
      <c r="E2272" s="10">
        <v>43308</v>
      </c>
      <c r="F2272" s="8">
        <v>11142</v>
      </c>
      <c r="G2272" s="9" t="s">
        <v>2512</v>
      </c>
      <c r="H2272" s="11" t="s">
        <v>4059</v>
      </c>
      <c r="I2272" s="12" t="s">
        <v>2514</v>
      </c>
      <c r="J2272" s="16" t="s">
        <v>2515</v>
      </c>
      <c r="K2272" s="17" t="s">
        <v>18</v>
      </c>
      <c r="L2272" s="17" t="s">
        <v>4897</v>
      </c>
      <c r="M2272" s="18"/>
    </row>
    <row r="2273" s="3" customFormat="1" ht="26" customHeight="1" spans="1:13">
      <c r="A2273" s="8" t="s">
        <v>4898</v>
      </c>
      <c r="B2273" s="8">
        <v>17920</v>
      </c>
      <c r="C2273" s="8"/>
      <c r="D2273" s="9">
        <f t="shared" si="36"/>
        <v>17920</v>
      </c>
      <c r="E2273" s="10">
        <v>43308</v>
      </c>
      <c r="F2273" s="8">
        <v>17920</v>
      </c>
      <c r="G2273" s="9" t="s">
        <v>2421</v>
      </c>
      <c r="H2273" s="28" t="s">
        <v>2422</v>
      </c>
      <c r="I2273" s="12" t="s">
        <v>1521</v>
      </c>
      <c r="J2273" s="16" t="s">
        <v>1522</v>
      </c>
      <c r="K2273" s="17" t="s">
        <v>18</v>
      </c>
      <c r="L2273" s="17" t="s">
        <v>4899</v>
      </c>
      <c r="M2273" s="18"/>
    </row>
    <row r="2274" s="3" customFormat="1" ht="26" customHeight="1" spans="1:13">
      <c r="A2274" s="8" t="s">
        <v>4900</v>
      </c>
      <c r="B2274" s="8">
        <v>90230</v>
      </c>
      <c r="C2274" s="8"/>
      <c r="D2274" s="9">
        <f t="shared" si="36"/>
        <v>90230</v>
      </c>
      <c r="E2274" s="10">
        <v>43308</v>
      </c>
      <c r="F2274" s="8">
        <v>27069</v>
      </c>
      <c r="G2274" s="9" t="s">
        <v>112</v>
      </c>
      <c r="H2274" s="11" t="s">
        <v>113</v>
      </c>
      <c r="I2274" s="12" t="s">
        <v>114</v>
      </c>
      <c r="J2274" s="16" t="s">
        <v>115</v>
      </c>
      <c r="K2274" s="17" t="s">
        <v>18</v>
      </c>
      <c r="L2274" s="17" t="s">
        <v>4901</v>
      </c>
      <c r="M2274" s="18"/>
    </row>
    <row r="2275" s="3" customFormat="1" ht="26" customHeight="1" spans="1:13">
      <c r="A2275" s="8" t="s">
        <v>4902</v>
      </c>
      <c r="B2275" s="8">
        <v>5104</v>
      </c>
      <c r="C2275" s="8">
        <v>96</v>
      </c>
      <c r="D2275" s="9">
        <f t="shared" si="36"/>
        <v>5200</v>
      </c>
      <c r="E2275" s="10">
        <v>43308</v>
      </c>
      <c r="F2275" s="8">
        <v>5200</v>
      </c>
      <c r="G2275" s="9" t="s">
        <v>134</v>
      </c>
      <c r="H2275" s="11" t="s">
        <v>135</v>
      </c>
      <c r="I2275" s="12" t="s">
        <v>136</v>
      </c>
      <c r="J2275" s="16" t="s">
        <v>137</v>
      </c>
      <c r="K2275" s="17" t="s">
        <v>18</v>
      </c>
      <c r="L2275" s="17" t="s">
        <v>4903</v>
      </c>
      <c r="M2275" s="18"/>
    </row>
    <row r="2276" s="3" customFormat="1" ht="26" customHeight="1" spans="1:13">
      <c r="A2276" s="8" t="s">
        <v>4904</v>
      </c>
      <c r="B2276" s="8">
        <v>8400</v>
      </c>
      <c r="C2276" s="8"/>
      <c r="D2276" s="9">
        <f t="shared" si="36"/>
        <v>8400</v>
      </c>
      <c r="E2276" s="10">
        <v>43308</v>
      </c>
      <c r="F2276" s="8">
        <v>2520</v>
      </c>
      <c r="G2276" s="9" t="s">
        <v>3865</v>
      </c>
      <c r="H2276" s="11" t="s">
        <v>3866</v>
      </c>
      <c r="I2276" s="12" t="s">
        <v>4103</v>
      </c>
      <c r="J2276" s="16" t="s">
        <v>3868</v>
      </c>
      <c r="K2276" s="17" t="s">
        <v>18</v>
      </c>
      <c r="L2276" s="17" t="s">
        <v>4905</v>
      </c>
      <c r="M2276" s="18"/>
    </row>
    <row r="2277" s="3" customFormat="1" ht="26" customHeight="1" spans="1:13">
      <c r="A2277" s="8" t="s">
        <v>4906</v>
      </c>
      <c r="B2277" s="8">
        <v>12500</v>
      </c>
      <c r="C2277" s="8"/>
      <c r="D2277" s="9">
        <f t="shared" si="36"/>
        <v>12500</v>
      </c>
      <c r="E2277" s="10">
        <v>43309</v>
      </c>
      <c r="F2277" s="8">
        <v>3750</v>
      </c>
      <c r="G2277" s="9" t="s">
        <v>4907</v>
      </c>
      <c r="H2277" s="11" t="s">
        <v>4908</v>
      </c>
      <c r="I2277" s="12" t="s">
        <v>4909</v>
      </c>
      <c r="J2277" s="16" t="s">
        <v>4910</v>
      </c>
      <c r="K2277" s="17" t="s">
        <v>18</v>
      </c>
      <c r="L2277" s="17" t="s">
        <v>4911</v>
      </c>
      <c r="M2277" s="18"/>
    </row>
    <row r="2278" s="3" customFormat="1" ht="26" customHeight="1" spans="1:13">
      <c r="A2278" s="8" t="s">
        <v>4912</v>
      </c>
      <c r="B2278" s="8">
        <v>4400</v>
      </c>
      <c r="C2278" s="8">
        <v>75</v>
      </c>
      <c r="D2278" s="9">
        <f t="shared" si="36"/>
        <v>4475</v>
      </c>
      <c r="E2278" s="10">
        <v>43309</v>
      </c>
      <c r="F2278" s="8">
        <v>3155</v>
      </c>
      <c r="G2278" s="9" t="s">
        <v>4913</v>
      </c>
      <c r="H2278" s="11" t="s">
        <v>4914</v>
      </c>
      <c r="I2278" s="12" t="s">
        <v>4915</v>
      </c>
      <c r="J2278" s="16" t="s">
        <v>1640</v>
      </c>
      <c r="K2278" s="17" t="s">
        <v>18</v>
      </c>
      <c r="L2278" s="17" t="s">
        <v>4916</v>
      </c>
      <c r="M2278" s="18"/>
    </row>
    <row r="2279" s="3" customFormat="1" ht="26" customHeight="1" spans="1:13">
      <c r="A2279" s="8" t="s">
        <v>4917</v>
      </c>
      <c r="B2279" s="8">
        <v>16084</v>
      </c>
      <c r="C2279" s="8"/>
      <c r="D2279" s="9">
        <f t="shared" si="36"/>
        <v>16084</v>
      </c>
      <c r="E2279" s="10">
        <v>43309</v>
      </c>
      <c r="F2279" s="8">
        <v>16084</v>
      </c>
      <c r="G2279" s="9" t="s">
        <v>348</v>
      </c>
      <c r="H2279" s="11" t="s">
        <v>349</v>
      </c>
      <c r="I2279" s="12" t="s">
        <v>350</v>
      </c>
      <c r="J2279" s="16" t="s">
        <v>351</v>
      </c>
      <c r="K2279" s="17" t="s">
        <v>18</v>
      </c>
      <c r="L2279" s="17" t="s">
        <v>4918</v>
      </c>
      <c r="M2279" s="18"/>
    </row>
    <row r="2280" s="3" customFormat="1" ht="26" customHeight="1" spans="1:13">
      <c r="A2280" s="8" t="s">
        <v>4919</v>
      </c>
      <c r="B2280" s="8">
        <v>12742.5</v>
      </c>
      <c r="C2280" s="8"/>
      <c r="D2280" s="9">
        <f t="shared" si="36"/>
        <v>12742.5</v>
      </c>
      <c r="E2280" s="10">
        <v>43309</v>
      </c>
      <c r="F2280" s="8">
        <v>12742.5</v>
      </c>
      <c r="G2280" s="9" t="s">
        <v>3335</v>
      </c>
      <c r="H2280" s="11" t="s">
        <v>3336</v>
      </c>
      <c r="I2280" s="12" t="s">
        <v>3337</v>
      </c>
      <c r="J2280" s="16" t="s">
        <v>3338</v>
      </c>
      <c r="K2280" s="17" t="s">
        <v>18</v>
      </c>
      <c r="L2280" s="17" t="s">
        <v>4920</v>
      </c>
      <c r="M2280" s="18"/>
    </row>
    <row r="2281" s="3" customFormat="1" ht="26" customHeight="1" spans="1:13">
      <c r="A2281" s="8" t="s">
        <v>4921</v>
      </c>
      <c r="B2281" s="8">
        <v>15368</v>
      </c>
      <c r="C2281" s="8"/>
      <c r="D2281" s="9">
        <f t="shared" si="36"/>
        <v>15368</v>
      </c>
      <c r="E2281" s="10">
        <v>43309</v>
      </c>
      <c r="F2281" s="8">
        <v>15368</v>
      </c>
      <c r="G2281" s="9" t="s">
        <v>1481</v>
      </c>
      <c r="H2281" s="11" t="s">
        <v>1482</v>
      </c>
      <c r="I2281" s="12" t="s">
        <v>1483</v>
      </c>
      <c r="J2281" s="16" t="s">
        <v>1484</v>
      </c>
      <c r="K2281" s="17" t="s">
        <v>18</v>
      </c>
      <c r="L2281" s="17" t="s">
        <v>4922</v>
      </c>
      <c r="M2281" s="18"/>
    </row>
    <row r="2282" s="3" customFormat="1" ht="26" customHeight="1" spans="1:13">
      <c r="A2282" s="8" t="s">
        <v>4923</v>
      </c>
      <c r="B2282" s="8">
        <v>45928.8</v>
      </c>
      <c r="C2282" s="8"/>
      <c r="D2282" s="9">
        <f t="shared" si="36"/>
        <v>45928.8</v>
      </c>
      <c r="E2282" s="10">
        <v>43309</v>
      </c>
      <c r="F2282" s="8">
        <v>45928.8</v>
      </c>
      <c r="G2282" s="9" t="s">
        <v>1987</v>
      </c>
      <c r="H2282" s="11" t="s">
        <v>1988</v>
      </c>
      <c r="I2282" s="12" t="s">
        <v>1989</v>
      </c>
      <c r="J2282" s="16" t="s">
        <v>1990</v>
      </c>
      <c r="K2282" s="17" t="s">
        <v>18</v>
      </c>
      <c r="L2282" s="17" t="s">
        <v>4924</v>
      </c>
      <c r="M2282" s="18"/>
    </row>
    <row r="2283" s="3" customFormat="1" ht="26" customHeight="1" spans="1:13">
      <c r="A2283" s="8" t="s">
        <v>4925</v>
      </c>
      <c r="B2283" s="8">
        <v>10675</v>
      </c>
      <c r="C2283" s="8">
        <v>304</v>
      </c>
      <c r="D2283" s="9">
        <f t="shared" si="36"/>
        <v>10979</v>
      </c>
      <c r="E2283" s="10">
        <v>43309</v>
      </c>
      <c r="F2283" s="8">
        <v>10979</v>
      </c>
      <c r="G2283" s="9" t="s">
        <v>3271</v>
      </c>
      <c r="H2283" s="11" t="s">
        <v>3272</v>
      </c>
      <c r="I2283" s="12" t="s">
        <v>3273</v>
      </c>
      <c r="J2283" s="16" t="s">
        <v>3274</v>
      </c>
      <c r="K2283" s="17" t="s">
        <v>18</v>
      </c>
      <c r="L2283" s="17" t="s">
        <v>4926</v>
      </c>
      <c r="M2283" s="18"/>
    </row>
    <row r="2284" s="3" customFormat="1" ht="26" customHeight="1" spans="1:13">
      <c r="A2284" s="8" t="s">
        <v>4927</v>
      </c>
      <c r="B2284" s="8">
        <v>1650</v>
      </c>
      <c r="C2284" s="8">
        <v>20</v>
      </c>
      <c r="D2284" s="9">
        <f t="shared" si="36"/>
        <v>1670</v>
      </c>
      <c r="E2284" s="10">
        <v>43309</v>
      </c>
      <c r="F2284" s="8">
        <v>1670</v>
      </c>
      <c r="G2284" s="9" t="s">
        <v>2485</v>
      </c>
      <c r="H2284" s="11" t="s">
        <v>2486</v>
      </c>
      <c r="I2284" s="12" t="s">
        <v>2487</v>
      </c>
      <c r="J2284" s="16" t="s">
        <v>2488</v>
      </c>
      <c r="K2284" s="17" t="s">
        <v>18</v>
      </c>
      <c r="L2284" s="17" t="s">
        <v>4928</v>
      </c>
      <c r="M2284" s="18"/>
    </row>
    <row r="2285" s="3" customFormat="1" ht="26" customHeight="1" spans="1:13">
      <c r="A2285" s="8" t="s">
        <v>4929</v>
      </c>
      <c r="B2285" s="8">
        <v>1950</v>
      </c>
      <c r="C2285" s="8"/>
      <c r="D2285" s="9">
        <f t="shared" si="36"/>
        <v>1950</v>
      </c>
      <c r="E2285" s="10">
        <v>43309</v>
      </c>
      <c r="F2285" s="8">
        <v>1950</v>
      </c>
      <c r="G2285" s="9" t="s">
        <v>251</v>
      </c>
      <c r="H2285" s="11" t="s">
        <v>252</v>
      </c>
      <c r="I2285" s="12" t="s">
        <v>253</v>
      </c>
      <c r="J2285" s="16" t="s">
        <v>254</v>
      </c>
      <c r="K2285" s="17" t="s">
        <v>18</v>
      </c>
      <c r="L2285" s="17" t="s">
        <v>4930</v>
      </c>
      <c r="M2285" s="18"/>
    </row>
    <row r="2286" s="3" customFormat="1" ht="26" customHeight="1" spans="1:13">
      <c r="A2286" s="8" t="s">
        <v>4931</v>
      </c>
      <c r="B2286" s="8">
        <v>19000</v>
      </c>
      <c r="C2286" s="8"/>
      <c r="D2286" s="9">
        <f t="shared" si="36"/>
        <v>19000</v>
      </c>
      <c r="E2286" s="10">
        <v>43309</v>
      </c>
      <c r="F2286" s="8">
        <v>19000</v>
      </c>
      <c r="G2286" s="9" t="s">
        <v>2010</v>
      </c>
      <c r="H2286" s="11" t="s">
        <v>2011</v>
      </c>
      <c r="I2286" s="12" t="s">
        <v>2012</v>
      </c>
      <c r="J2286" s="16" t="s">
        <v>2013</v>
      </c>
      <c r="K2286" s="17" t="s">
        <v>18</v>
      </c>
      <c r="L2286" s="17" t="s">
        <v>4932</v>
      </c>
      <c r="M2286" s="18"/>
    </row>
    <row r="2287" s="3" customFormat="1" ht="26" customHeight="1" spans="1:13">
      <c r="A2287" s="8" t="s">
        <v>4933</v>
      </c>
      <c r="B2287" s="8">
        <v>3850</v>
      </c>
      <c r="C2287" s="8"/>
      <c r="D2287" s="9">
        <f t="shared" si="36"/>
        <v>3850</v>
      </c>
      <c r="E2287" s="10">
        <v>43309</v>
      </c>
      <c r="F2287" s="8">
        <v>3850</v>
      </c>
      <c r="G2287" s="9" t="s">
        <v>4817</v>
      </c>
      <c r="H2287" s="28" t="s">
        <v>4818</v>
      </c>
      <c r="I2287" s="12" t="s">
        <v>4934</v>
      </c>
      <c r="J2287" s="16" t="s">
        <v>3028</v>
      </c>
      <c r="K2287" s="17" t="s">
        <v>18</v>
      </c>
      <c r="L2287" s="17" t="s">
        <v>4935</v>
      </c>
      <c r="M2287" s="18"/>
    </row>
    <row r="2288" s="3" customFormat="1" ht="26" customHeight="1" spans="1:13">
      <c r="A2288" s="8" t="s">
        <v>4936</v>
      </c>
      <c r="B2288" s="8">
        <v>3890</v>
      </c>
      <c r="C2288" s="8"/>
      <c r="D2288" s="9">
        <f t="shared" si="36"/>
        <v>3890</v>
      </c>
      <c r="E2288" s="10">
        <v>43309</v>
      </c>
      <c r="F2288" s="8">
        <v>3890</v>
      </c>
      <c r="G2288" s="9" t="s">
        <v>1089</v>
      </c>
      <c r="H2288" s="11" t="s">
        <v>1090</v>
      </c>
      <c r="I2288" s="12" t="s">
        <v>1091</v>
      </c>
      <c r="J2288" s="16" t="s">
        <v>1092</v>
      </c>
      <c r="K2288" s="17" t="s">
        <v>18</v>
      </c>
      <c r="L2288" s="17" t="s">
        <v>4937</v>
      </c>
      <c r="M2288" s="18"/>
    </row>
    <row r="2289" s="3" customFormat="1" ht="26" customHeight="1" spans="1:13">
      <c r="A2289" s="8" t="s">
        <v>4938</v>
      </c>
      <c r="B2289" s="8">
        <v>3570</v>
      </c>
      <c r="C2289" s="8">
        <v>89</v>
      </c>
      <c r="D2289" s="9">
        <f t="shared" si="36"/>
        <v>3659</v>
      </c>
      <c r="E2289" s="10">
        <v>43309</v>
      </c>
      <c r="F2289" s="8">
        <v>3659</v>
      </c>
      <c r="G2289" s="9" t="s">
        <v>4303</v>
      </c>
      <c r="H2289" s="11" t="s">
        <v>4304</v>
      </c>
      <c r="I2289" s="12" t="s">
        <v>4305</v>
      </c>
      <c r="J2289" s="16" t="s">
        <v>4306</v>
      </c>
      <c r="K2289" s="17" t="s">
        <v>18</v>
      </c>
      <c r="L2289" s="17" t="s">
        <v>4939</v>
      </c>
      <c r="M2289" s="18"/>
    </row>
    <row r="2290" s="3" customFormat="1" ht="26" customHeight="1" spans="1:13">
      <c r="A2290" s="8" t="s">
        <v>4940</v>
      </c>
      <c r="B2290" s="8">
        <v>7236</v>
      </c>
      <c r="C2290" s="8"/>
      <c r="D2290" s="9">
        <f t="shared" si="36"/>
        <v>7236</v>
      </c>
      <c r="E2290" s="10">
        <v>43309</v>
      </c>
      <c r="F2290" s="8">
        <v>7236</v>
      </c>
      <c r="G2290" s="9" t="s">
        <v>1222</v>
      </c>
      <c r="H2290" s="11" t="s">
        <v>1223</v>
      </c>
      <c r="I2290" s="12" t="s">
        <v>1224</v>
      </c>
      <c r="J2290" s="16" t="s">
        <v>1225</v>
      </c>
      <c r="K2290" s="17" t="s">
        <v>18</v>
      </c>
      <c r="L2290" s="17" t="s">
        <v>4941</v>
      </c>
      <c r="M2290" s="18"/>
    </row>
    <row r="2291" s="3" customFormat="1" ht="26" customHeight="1" spans="1:13">
      <c r="A2291" s="8" t="s">
        <v>4942</v>
      </c>
      <c r="B2291" s="8">
        <v>7236</v>
      </c>
      <c r="C2291" s="8"/>
      <c r="D2291" s="9">
        <f t="shared" si="36"/>
        <v>7236</v>
      </c>
      <c r="E2291" s="10">
        <v>43309</v>
      </c>
      <c r="F2291" s="8">
        <v>7236</v>
      </c>
      <c r="G2291" s="9" t="s">
        <v>1222</v>
      </c>
      <c r="H2291" s="11" t="s">
        <v>1223</v>
      </c>
      <c r="I2291" s="12" t="s">
        <v>1224</v>
      </c>
      <c r="J2291" s="16" t="s">
        <v>1225</v>
      </c>
      <c r="K2291" s="17" t="s">
        <v>18</v>
      </c>
      <c r="L2291" s="17" t="s">
        <v>4943</v>
      </c>
      <c r="M2291" s="18"/>
    </row>
    <row r="2292" s="3" customFormat="1" ht="26" customHeight="1" spans="1:13">
      <c r="A2292" s="8" t="s">
        <v>4944</v>
      </c>
      <c r="B2292" s="8">
        <v>34020</v>
      </c>
      <c r="C2292" s="8"/>
      <c r="D2292" s="9">
        <f t="shared" si="36"/>
        <v>34020</v>
      </c>
      <c r="E2292" s="10">
        <v>43309</v>
      </c>
      <c r="F2292" s="8">
        <v>10206</v>
      </c>
      <c r="G2292" s="9" t="s">
        <v>3865</v>
      </c>
      <c r="H2292" s="11" t="s">
        <v>3866</v>
      </c>
      <c r="I2292" s="12" t="s">
        <v>4103</v>
      </c>
      <c r="J2292" s="16" t="s">
        <v>3868</v>
      </c>
      <c r="K2292" s="17" t="s">
        <v>18</v>
      </c>
      <c r="L2292" s="17" t="s">
        <v>4945</v>
      </c>
      <c r="M2292" s="18"/>
    </row>
    <row r="2293" s="3" customFormat="1" ht="26" customHeight="1" spans="1:13">
      <c r="A2293" s="8" t="s">
        <v>4946</v>
      </c>
      <c r="B2293" s="8">
        <v>43186</v>
      </c>
      <c r="C2293" s="8"/>
      <c r="D2293" s="9">
        <f t="shared" si="36"/>
        <v>43186</v>
      </c>
      <c r="E2293" s="10">
        <v>43309</v>
      </c>
      <c r="F2293" s="8">
        <v>43186</v>
      </c>
      <c r="G2293" s="9" t="s">
        <v>202</v>
      </c>
      <c r="H2293" s="28" t="s">
        <v>203</v>
      </c>
      <c r="I2293" s="12" t="s">
        <v>204</v>
      </c>
      <c r="J2293" s="16" t="s">
        <v>205</v>
      </c>
      <c r="K2293" s="17" t="s">
        <v>18</v>
      </c>
      <c r="L2293" s="17" t="s">
        <v>4947</v>
      </c>
      <c r="M2293" s="18"/>
    </row>
    <row r="2294" s="3" customFormat="1" ht="26" customHeight="1" spans="1:13">
      <c r="A2294" s="8" t="s">
        <v>4948</v>
      </c>
      <c r="B2294" s="8">
        <v>51066</v>
      </c>
      <c r="C2294" s="8"/>
      <c r="D2294" s="9">
        <f t="shared" si="36"/>
        <v>51066</v>
      </c>
      <c r="E2294" s="10">
        <v>43309</v>
      </c>
      <c r="F2294" s="8">
        <v>51066</v>
      </c>
      <c r="G2294" s="9" t="s">
        <v>348</v>
      </c>
      <c r="H2294" s="11" t="s">
        <v>349</v>
      </c>
      <c r="I2294" s="12" t="s">
        <v>350</v>
      </c>
      <c r="J2294" s="16" t="s">
        <v>351</v>
      </c>
      <c r="K2294" s="17" t="s">
        <v>18</v>
      </c>
      <c r="L2294" s="17" t="s">
        <v>4949</v>
      </c>
      <c r="M2294" s="18"/>
    </row>
    <row r="2295" s="3" customFormat="1" ht="26" customHeight="1" spans="1:13">
      <c r="A2295" s="8" t="s">
        <v>4950</v>
      </c>
      <c r="B2295" s="8">
        <v>21813.5</v>
      </c>
      <c r="C2295" s="8">
        <v>199</v>
      </c>
      <c r="D2295" s="9">
        <f t="shared" si="36"/>
        <v>22012.5</v>
      </c>
      <c r="E2295" s="10">
        <v>43309</v>
      </c>
      <c r="F2295" s="8">
        <v>22012.5</v>
      </c>
      <c r="G2295" s="9" t="s">
        <v>4384</v>
      </c>
      <c r="H2295" s="11" t="s">
        <v>4385</v>
      </c>
      <c r="I2295" s="12" t="s">
        <v>4386</v>
      </c>
      <c r="J2295" s="16" t="s">
        <v>370</v>
      </c>
      <c r="K2295" s="17" t="s">
        <v>18</v>
      </c>
      <c r="L2295" s="17" t="s">
        <v>4951</v>
      </c>
      <c r="M2295" s="18"/>
    </row>
    <row r="2296" s="3" customFormat="1" ht="26" customHeight="1" spans="1:13">
      <c r="A2296" s="8" t="s">
        <v>4952</v>
      </c>
      <c r="B2296" s="8">
        <v>7632</v>
      </c>
      <c r="C2296" s="8"/>
      <c r="D2296" s="9">
        <f t="shared" si="36"/>
        <v>7632</v>
      </c>
      <c r="E2296" s="10">
        <v>43309</v>
      </c>
      <c r="F2296" s="8">
        <v>7632</v>
      </c>
      <c r="G2296" s="9" t="s">
        <v>951</v>
      </c>
      <c r="H2296" s="11" t="s">
        <v>952</v>
      </c>
      <c r="I2296" s="12" t="s">
        <v>953</v>
      </c>
      <c r="J2296" s="16" t="s">
        <v>954</v>
      </c>
      <c r="K2296" s="17" t="s">
        <v>18</v>
      </c>
      <c r="L2296" s="17" t="s">
        <v>4953</v>
      </c>
      <c r="M2296" s="18"/>
    </row>
    <row r="2297" s="3" customFormat="1" ht="26" customHeight="1" spans="1:13">
      <c r="A2297" s="8" t="s">
        <v>4954</v>
      </c>
      <c r="B2297" s="8">
        <v>280</v>
      </c>
      <c r="C2297" s="8"/>
      <c r="D2297" s="9">
        <f t="shared" si="36"/>
        <v>280</v>
      </c>
      <c r="E2297" s="10">
        <v>43309</v>
      </c>
      <c r="F2297" s="8">
        <v>280</v>
      </c>
      <c r="G2297" s="9" t="s">
        <v>810</v>
      </c>
      <c r="H2297" s="11" t="s">
        <v>811</v>
      </c>
      <c r="I2297" s="12" t="s">
        <v>812</v>
      </c>
      <c r="J2297" s="16" t="s">
        <v>813</v>
      </c>
      <c r="K2297" s="17" t="s">
        <v>18</v>
      </c>
      <c r="L2297" s="17" t="s">
        <v>4955</v>
      </c>
      <c r="M2297" s="18"/>
    </row>
    <row r="2298" s="3" customFormat="1" ht="26" customHeight="1" spans="1:13">
      <c r="A2298" s="8" t="s">
        <v>4956</v>
      </c>
      <c r="B2298" s="8">
        <v>4375</v>
      </c>
      <c r="C2298" s="8">
        <v>20</v>
      </c>
      <c r="D2298" s="9">
        <f t="shared" si="36"/>
        <v>4395</v>
      </c>
      <c r="E2298" s="10">
        <v>43309</v>
      </c>
      <c r="F2298" s="8">
        <v>4395</v>
      </c>
      <c r="G2298" s="9" t="s">
        <v>2733</v>
      </c>
      <c r="H2298" s="11" t="s">
        <v>2734</v>
      </c>
      <c r="I2298" s="12" t="s">
        <v>2735</v>
      </c>
      <c r="J2298" s="16" t="s">
        <v>2736</v>
      </c>
      <c r="K2298" s="17" t="s">
        <v>18</v>
      </c>
      <c r="L2298" s="17" t="s">
        <v>4957</v>
      </c>
      <c r="M2298" s="18"/>
    </row>
    <row r="2299" s="3" customFormat="1" ht="26" customHeight="1" spans="1:13">
      <c r="A2299" s="8" t="s">
        <v>4958</v>
      </c>
      <c r="B2299" s="8">
        <v>615</v>
      </c>
      <c r="C2299" s="8">
        <v>16</v>
      </c>
      <c r="D2299" s="9">
        <f t="shared" si="36"/>
        <v>631</v>
      </c>
      <c r="E2299" s="10">
        <v>43309</v>
      </c>
      <c r="F2299" s="8">
        <v>631</v>
      </c>
      <c r="G2299" s="9" t="s">
        <v>3361</v>
      </c>
      <c r="H2299" s="11" t="s">
        <v>3362</v>
      </c>
      <c r="I2299" s="12" t="s">
        <v>3363</v>
      </c>
      <c r="J2299" s="16" t="s">
        <v>3364</v>
      </c>
      <c r="K2299" s="17" t="s">
        <v>18</v>
      </c>
      <c r="L2299" s="17" t="s">
        <v>4959</v>
      </c>
      <c r="M2299" s="18"/>
    </row>
    <row r="2300" s="3" customFormat="1" ht="26" customHeight="1" spans="1:13">
      <c r="A2300" s="8" t="s">
        <v>4960</v>
      </c>
      <c r="B2300" s="8">
        <v>12752</v>
      </c>
      <c r="C2300" s="8"/>
      <c r="D2300" s="9">
        <f t="shared" si="36"/>
        <v>12752</v>
      </c>
      <c r="E2300" s="10">
        <v>43309</v>
      </c>
      <c r="F2300" s="8">
        <v>12752</v>
      </c>
      <c r="G2300" s="9" t="s">
        <v>2733</v>
      </c>
      <c r="H2300" s="11" t="s">
        <v>2734</v>
      </c>
      <c r="I2300" s="12" t="s">
        <v>2735</v>
      </c>
      <c r="J2300" s="16" t="s">
        <v>2736</v>
      </c>
      <c r="K2300" s="17" t="s">
        <v>18</v>
      </c>
      <c r="L2300" s="17" t="s">
        <v>4961</v>
      </c>
      <c r="M2300" s="18"/>
    </row>
    <row r="2301" s="3" customFormat="1" ht="26" customHeight="1" spans="1:13">
      <c r="A2301" s="8" t="s">
        <v>4962</v>
      </c>
      <c r="B2301" s="8">
        <v>36702</v>
      </c>
      <c r="C2301" s="8">
        <v>403</v>
      </c>
      <c r="D2301" s="9">
        <f t="shared" si="36"/>
        <v>37105</v>
      </c>
      <c r="E2301" s="10">
        <v>43309</v>
      </c>
      <c r="F2301" s="8">
        <v>37105</v>
      </c>
      <c r="G2301" s="9" t="s">
        <v>502</v>
      </c>
      <c r="H2301" s="28" t="s">
        <v>2537</v>
      </c>
      <c r="I2301" s="12" t="s">
        <v>2538</v>
      </c>
      <c r="J2301" s="16" t="s">
        <v>505</v>
      </c>
      <c r="K2301" s="17" t="s">
        <v>18</v>
      </c>
      <c r="L2301" s="17" t="s">
        <v>4963</v>
      </c>
      <c r="M2301" s="18"/>
    </row>
    <row r="2302" s="3" customFormat="1" ht="26" customHeight="1" spans="1:13">
      <c r="A2302" s="8" t="s">
        <v>4964</v>
      </c>
      <c r="B2302" s="8">
        <v>13802</v>
      </c>
      <c r="C2302" s="8"/>
      <c r="D2302" s="9">
        <f t="shared" si="36"/>
        <v>13802</v>
      </c>
      <c r="E2302" s="10">
        <v>43309</v>
      </c>
      <c r="F2302" s="8">
        <v>13802</v>
      </c>
      <c r="G2302" s="9" t="s">
        <v>1211</v>
      </c>
      <c r="H2302" s="11" t="s">
        <v>1212</v>
      </c>
      <c r="I2302" s="12" t="s">
        <v>832</v>
      </c>
      <c r="J2302" s="16" t="s">
        <v>1213</v>
      </c>
      <c r="K2302" s="17" t="s">
        <v>18</v>
      </c>
      <c r="L2302" s="17" t="s">
        <v>4965</v>
      </c>
      <c r="M2302" s="18"/>
    </row>
    <row r="2303" s="3" customFormat="1" ht="26" customHeight="1" spans="1:13">
      <c r="A2303" s="8" t="s">
        <v>4966</v>
      </c>
      <c r="B2303" s="8">
        <v>74700</v>
      </c>
      <c r="C2303" s="8"/>
      <c r="D2303" s="9">
        <f t="shared" si="36"/>
        <v>74700</v>
      </c>
      <c r="E2303" s="10">
        <v>43311</v>
      </c>
      <c r="F2303" s="8">
        <v>22410</v>
      </c>
      <c r="G2303" s="9" t="s">
        <v>4967</v>
      </c>
      <c r="H2303" s="28" t="s">
        <v>4968</v>
      </c>
      <c r="I2303" s="12" t="s">
        <v>4969</v>
      </c>
      <c r="J2303" s="16" t="s">
        <v>4970</v>
      </c>
      <c r="K2303" s="17" t="s">
        <v>18</v>
      </c>
      <c r="L2303" s="17" t="s">
        <v>4971</v>
      </c>
      <c r="M2303" s="18"/>
    </row>
    <row r="2304" s="3" customFormat="1" ht="26" customHeight="1" spans="1:13">
      <c r="A2304" s="8" t="s">
        <v>4972</v>
      </c>
      <c r="B2304" s="8">
        <v>7854</v>
      </c>
      <c r="C2304" s="8"/>
      <c r="D2304" s="9">
        <f t="shared" si="36"/>
        <v>7854</v>
      </c>
      <c r="E2304" s="10">
        <v>43311</v>
      </c>
      <c r="F2304" s="8">
        <v>2356.2</v>
      </c>
      <c r="G2304" s="9" t="s">
        <v>4973</v>
      </c>
      <c r="H2304" s="28" t="s">
        <v>4974</v>
      </c>
      <c r="I2304" s="12" t="s">
        <v>4975</v>
      </c>
      <c r="J2304" s="16" t="s">
        <v>4976</v>
      </c>
      <c r="K2304" s="17" t="s">
        <v>18</v>
      </c>
      <c r="L2304" s="17" t="s">
        <v>4977</v>
      </c>
      <c r="M2304" s="18" t="s">
        <v>46</v>
      </c>
    </row>
    <row r="2305" s="3" customFormat="1" ht="26" customHeight="1" spans="1:13">
      <c r="A2305" s="8" t="s">
        <v>4978</v>
      </c>
      <c r="B2305" s="8">
        <v>8000</v>
      </c>
      <c r="C2305" s="8"/>
      <c r="D2305" s="9">
        <f t="shared" si="36"/>
        <v>8000</v>
      </c>
      <c r="E2305" s="10">
        <v>43311</v>
      </c>
      <c r="F2305" s="8">
        <v>2400</v>
      </c>
      <c r="G2305" s="9" t="s">
        <v>4979</v>
      </c>
      <c r="H2305" s="28" t="s">
        <v>4980</v>
      </c>
      <c r="I2305" s="12" t="s">
        <v>4981</v>
      </c>
      <c r="J2305" s="16" t="s">
        <v>4982</v>
      </c>
      <c r="K2305" s="17" t="s">
        <v>18</v>
      </c>
      <c r="L2305" s="17" t="s">
        <v>4983</v>
      </c>
      <c r="M2305" s="18" t="s">
        <v>46</v>
      </c>
    </row>
    <row r="2306" s="3" customFormat="1" ht="26" customHeight="1" spans="1:13">
      <c r="A2306" s="8" t="s">
        <v>4984</v>
      </c>
      <c r="B2306" s="8">
        <v>14295.58</v>
      </c>
      <c r="C2306" s="8">
        <v>430</v>
      </c>
      <c r="D2306" s="9">
        <f t="shared" si="36"/>
        <v>14725.58</v>
      </c>
      <c r="E2306" s="10">
        <v>43311</v>
      </c>
      <c r="F2306" s="8">
        <v>14725.58</v>
      </c>
      <c r="G2306" s="9" t="s">
        <v>1431</v>
      </c>
      <c r="H2306" s="11" t="s">
        <v>1432</v>
      </c>
      <c r="I2306" s="12" t="s">
        <v>1433</v>
      </c>
      <c r="J2306" s="16" t="s">
        <v>1434</v>
      </c>
      <c r="K2306" s="17" t="s">
        <v>18</v>
      </c>
      <c r="L2306" s="17" t="s">
        <v>4985</v>
      </c>
      <c r="M2306" s="18"/>
    </row>
    <row r="2307" s="3" customFormat="1" ht="26" customHeight="1" spans="1:13">
      <c r="A2307" s="8" t="s">
        <v>4986</v>
      </c>
      <c r="B2307" s="8">
        <v>9900</v>
      </c>
      <c r="C2307" s="8"/>
      <c r="D2307" s="9">
        <f t="shared" si="36"/>
        <v>9900</v>
      </c>
      <c r="E2307" s="10">
        <v>43311</v>
      </c>
      <c r="F2307" s="8">
        <v>2970</v>
      </c>
      <c r="G2307" s="9" t="s">
        <v>4987</v>
      </c>
      <c r="H2307" s="11" t="s">
        <v>4988</v>
      </c>
      <c r="I2307" s="12" t="s">
        <v>4989</v>
      </c>
      <c r="J2307" s="16" t="s">
        <v>4990</v>
      </c>
      <c r="K2307" s="17" t="s">
        <v>18</v>
      </c>
      <c r="L2307" s="17" t="s">
        <v>4991</v>
      </c>
      <c r="M2307" s="18"/>
    </row>
    <row r="2308" s="3" customFormat="1" ht="26" customHeight="1" spans="1:13">
      <c r="A2308" s="8" t="s">
        <v>4992</v>
      </c>
      <c r="B2308" s="8">
        <v>39620</v>
      </c>
      <c r="C2308" s="8">
        <v>1300</v>
      </c>
      <c r="D2308" s="9">
        <f t="shared" si="36"/>
        <v>40920</v>
      </c>
      <c r="E2308" s="10">
        <v>43311</v>
      </c>
      <c r="F2308" s="8">
        <v>40920</v>
      </c>
      <c r="G2308" s="9" t="s">
        <v>4993</v>
      </c>
      <c r="H2308" s="28" t="s">
        <v>4994</v>
      </c>
      <c r="I2308" s="12" t="s">
        <v>4995</v>
      </c>
      <c r="J2308" s="16" t="s">
        <v>4996</v>
      </c>
      <c r="K2308" s="17" t="s">
        <v>18</v>
      </c>
      <c r="L2308" s="17" t="s">
        <v>4997</v>
      </c>
      <c r="M2308" s="18"/>
    </row>
    <row r="2309" s="3" customFormat="1" ht="26" customHeight="1" spans="1:13">
      <c r="A2309" s="8" t="s">
        <v>4998</v>
      </c>
      <c r="B2309" s="8">
        <v>99130</v>
      </c>
      <c r="C2309" s="8"/>
      <c r="D2309" s="9">
        <f t="shared" si="36"/>
        <v>99130</v>
      </c>
      <c r="E2309" s="10">
        <v>43311</v>
      </c>
      <c r="F2309" s="8">
        <v>29739</v>
      </c>
      <c r="G2309" s="9" t="s">
        <v>2219</v>
      </c>
      <c r="H2309" s="11" t="s">
        <v>2220</v>
      </c>
      <c r="I2309" s="12" t="s">
        <v>2221</v>
      </c>
      <c r="J2309" s="16" t="s">
        <v>2222</v>
      </c>
      <c r="K2309" s="17" t="s">
        <v>18</v>
      </c>
      <c r="L2309" s="17" t="s">
        <v>4999</v>
      </c>
      <c r="M2309" s="18"/>
    </row>
    <row r="2310" s="3" customFormat="1" ht="26" customHeight="1" spans="1:13">
      <c r="A2310" s="8" t="s">
        <v>5000</v>
      </c>
      <c r="B2310" s="8">
        <v>19550</v>
      </c>
      <c r="C2310" s="8"/>
      <c r="D2310" s="9">
        <f t="shared" si="36"/>
        <v>19550</v>
      </c>
      <c r="E2310" s="10">
        <v>43311</v>
      </c>
      <c r="F2310" s="8">
        <v>5865</v>
      </c>
      <c r="G2310" s="9" t="s">
        <v>1584</v>
      </c>
      <c r="H2310" s="11" t="s">
        <v>1585</v>
      </c>
      <c r="I2310" s="12" t="s">
        <v>1586</v>
      </c>
      <c r="J2310" s="16" t="s">
        <v>1587</v>
      </c>
      <c r="K2310" s="17" t="s">
        <v>18</v>
      </c>
      <c r="L2310" s="17" t="s">
        <v>5001</v>
      </c>
      <c r="M2310" s="18"/>
    </row>
    <row r="2311" s="3" customFormat="1" ht="26" customHeight="1" spans="1:13">
      <c r="A2311" s="8" t="s">
        <v>5002</v>
      </c>
      <c r="B2311" s="8">
        <v>78682</v>
      </c>
      <c r="C2311" s="8"/>
      <c r="D2311" s="9">
        <f t="shared" si="36"/>
        <v>78682</v>
      </c>
      <c r="E2311" s="10">
        <v>43311</v>
      </c>
      <c r="F2311" s="8">
        <v>23604.6</v>
      </c>
      <c r="G2311" s="9" t="s">
        <v>4106</v>
      </c>
      <c r="H2311" s="11" t="s">
        <v>4107</v>
      </c>
      <c r="I2311" s="12" t="s">
        <v>4406</v>
      </c>
      <c r="J2311" s="16" t="s">
        <v>2556</v>
      </c>
      <c r="K2311" s="17" t="s">
        <v>18</v>
      </c>
      <c r="L2311" s="17" t="s">
        <v>5003</v>
      </c>
      <c r="M2311" s="18"/>
    </row>
    <row r="2312" s="3" customFormat="1" ht="26" customHeight="1" spans="1:13">
      <c r="A2312" s="8" t="s">
        <v>5004</v>
      </c>
      <c r="B2312" s="8">
        <v>16200</v>
      </c>
      <c r="C2312" s="8"/>
      <c r="D2312" s="9">
        <f t="shared" si="36"/>
        <v>16200</v>
      </c>
      <c r="E2312" s="10">
        <v>43311</v>
      </c>
      <c r="F2312" s="8">
        <v>4860</v>
      </c>
      <c r="G2312" s="9" t="s">
        <v>5005</v>
      </c>
      <c r="H2312" s="11" t="s">
        <v>5006</v>
      </c>
      <c r="I2312" s="12" t="s">
        <v>5007</v>
      </c>
      <c r="J2312" s="16" t="s">
        <v>5008</v>
      </c>
      <c r="K2312" s="17" t="s">
        <v>18</v>
      </c>
      <c r="L2312" s="17" t="s">
        <v>5009</v>
      </c>
      <c r="M2312" s="18"/>
    </row>
    <row r="2313" s="3" customFormat="1" ht="26" customHeight="1" spans="1:13">
      <c r="A2313" s="8" t="s">
        <v>5010</v>
      </c>
      <c r="B2313" s="8">
        <v>123000</v>
      </c>
      <c r="C2313" s="8">
        <v>960</v>
      </c>
      <c r="D2313" s="9">
        <f t="shared" si="36"/>
        <v>123960</v>
      </c>
      <c r="E2313" s="10">
        <v>43311</v>
      </c>
      <c r="F2313" s="8">
        <v>36900</v>
      </c>
      <c r="G2313" s="9" t="s">
        <v>4399</v>
      </c>
      <c r="H2313" s="11" t="s">
        <v>4400</v>
      </c>
      <c r="I2313" s="12" t="s">
        <v>4401</v>
      </c>
      <c r="J2313" s="16" t="s">
        <v>4402</v>
      </c>
      <c r="K2313" s="17" t="s">
        <v>18</v>
      </c>
      <c r="L2313" s="17" t="s">
        <v>5011</v>
      </c>
      <c r="M2313" s="18"/>
    </row>
    <row r="2314" s="3" customFormat="1" ht="26" customHeight="1" spans="1:13">
      <c r="A2314" s="8" t="s">
        <v>5012</v>
      </c>
      <c r="B2314" s="8">
        <v>11115</v>
      </c>
      <c r="C2314" s="8"/>
      <c r="D2314" s="9">
        <f t="shared" si="36"/>
        <v>11115</v>
      </c>
      <c r="E2314" s="10">
        <v>43311</v>
      </c>
      <c r="F2314" s="8">
        <v>3334.5</v>
      </c>
      <c r="G2314" s="9" t="s">
        <v>5013</v>
      </c>
      <c r="H2314" s="28" t="s">
        <v>5014</v>
      </c>
      <c r="I2314" s="12" t="s">
        <v>5015</v>
      </c>
      <c r="J2314" s="16" t="s">
        <v>5016</v>
      </c>
      <c r="K2314" s="17" t="s">
        <v>18</v>
      </c>
      <c r="L2314" s="17" t="s">
        <v>5017</v>
      </c>
      <c r="M2314" s="18"/>
    </row>
    <row r="2315" s="3" customFormat="1" ht="26" customHeight="1" spans="1:13">
      <c r="A2315" s="8" t="s">
        <v>5018</v>
      </c>
      <c r="B2315" s="8">
        <v>23220</v>
      </c>
      <c r="C2315" s="8"/>
      <c r="D2315" s="9">
        <f t="shared" si="36"/>
        <v>23220</v>
      </c>
      <c r="E2315" s="10">
        <v>43311</v>
      </c>
      <c r="F2315" s="8">
        <v>23220</v>
      </c>
      <c r="G2315" s="9" t="s">
        <v>5019</v>
      </c>
      <c r="H2315" s="11" t="s">
        <v>5020</v>
      </c>
      <c r="I2315" s="12" t="s">
        <v>5021</v>
      </c>
      <c r="J2315" s="16" t="s">
        <v>5022</v>
      </c>
      <c r="K2315" s="17" t="s">
        <v>18</v>
      </c>
      <c r="L2315" s="17" t="s">
        <v>5023</v>
      </c>
      <c r="M2315" s="18"/>
    </row>
    <row r="2316" s="3" customFormat="1" ht="26" customHeight="1" spans="1:13">
      <c r="A2316" s="8" t="s">
        <v>5024</v>
      </c>
      <c r="B2316" s="8">
        <v>18810</v>
      </c>
      <c r="C2316" s="8">
        <v>45</v>
      </c>
      <c r="D2316" s="9">
        <f t="shared" si="36"/>
        <v>18855</v>
      </c>
      <c r="E2316" s="10">
        <v>43311</v>
      </c>
      <c r="F2316" s="8">
        <v>18855</v>
      </c>
      <c r="G2316" s="9" t="s">
        <v>5025</v>
      </c>
      <c r="H2316" s="11" t="s">
        <v>5026</v>
      </c>
      <c r="I2316" s="12" t="s">
        <v>5027</v>
      </c>
      <c r="J2316" s="16" t="s">
        <v>5028</v>
      </c>
      <c r="K2316" s="17" t="s">
        <v>18</v>
      </c>
      <c r="L2316" s="17" t="s">
        <v>5029</v>
      </c>
      <c r="M2316" s="18"/>
    </row>
    <row r="2317" s="3" customFormat="1" ht="26" customHeight="1" spans="1:13">
      <c r="A2317" s="8" t="s">
        <v>5030</v>
      </c>
      <c r="B2317" s="8">
        <v>10080</v>
      </c>
      <c r="C2317" s="8"/>
      <c r="D2317" s="9">
        <f t="shared" si="36"/>
        <v>10080</v>
      </c>
      <c r="E2317" s="10">
        <v>43311</v>
      </c>
      <c r="F2317" s="8">
        <v>3024</v>
      </c>
      <c r="G2317" s="9" t="s">
        <v>3865</v>
      </c>
      <c r="H2317" s="11" t="s">
        <v>3866</v>
      </c>
      <c r="I2317" s="12" t="s">
        <v>4103</v>
      </c>
      <c r="J2317" s="16" t="s">
        <v>3868</v>
      </c>
      <c r="K2317" s="17" t="s">
        <v>18</v>
      </c>
      <c r="L2317" s="17" t="s">
        <v>5031</v>
      </c>
      <c r="M2317" s="18"/>
    </row>
    <row r="2318" s="3" customFormat="1" ht="26" customHeight="1" spans="1:13">
      <c r="A2318" s="8" t="s">
        <v>5032</v>
      </c>
      <c r="B2318" s="8">
        <v>9860</v>
      </c>
      <c r="C2318" s="8"/>
      <c r="D2318" s="9">
        <f t="shared" si="36"/>
        <v>9860</v>
      </c>
      <c r="E2318" s="10">
        <v>43311</v>
      </c>
      <c r="F2318" s="8">
        <v>2958</v>
      </c>
      <c r="G2318" s="9" t="s">
        <v>134</v>
      </c>
      <c r="H2318" s="11" t="s">
        <v>135</v>
      </c>
      <c r="I2318" s="12" t="s">
        <v>136</v>
      </c>
      <c r="J2318" s="16" t="s">
        <v>137</v>
      </c>
      <c r="K2318" s="17" t="s">
        <v>18</v>
      </c>
      <c r="L2318" s="17" t="s">
        <v>5033</v>
      </c>
      <c r="M2318" s="18"/>
    </row>
    <row r="2319" s="3" customFormat="1" ht="26" customHeight="1" spans="1:13">
      <c r="A2319" s="8" t="s">
        <v>5034</v>
      </c>
      <c r="B2319" s="8">
        <v>21630</v>
      </c>
      <c r="C2319" s="8"/>
      <c r="D2319" s="9">
        <f t="shared" si="36"/>
        <v>21630</v>
      </c>
      <c r="E2319" s="10">
        <v>43311</v>
      </c>
      <c r="F2319" s="8">
        <v>6489</v>
      </c>
      <c r="G2319" s="9" t="s">
        <v>5035</v>
      </c>
      <c r="H2319" s="11" t="s">
        <v>5036</v>
      </c>
      <c r="I2319" s="12" t="s">
        <v>5037</v>
      </c>
      <c r="J2319" s="16" t="s">
        <v>5038</v>
      </c>
      <c r="K2319" s="17" t="s">
        <v>18</v>
      </c>
      <c r="L2319" s="17" t="s">
        <v>5039</v>
      </c>
      <c r="M2319" s="18"/>
    </row>
    <row r="2320" s="3" customFormat="1" ht="26" customHeight="1" spans="1:13">
      <c r="A2320" s="8" t="s">
        <v>5040</v>
      </c>
      <c r="B2320" s="8">
        <v>42300</v>
      </c>
      <c r="C2320" s="8">
        <v>800</v>
      </c>
      <c r="D2320" s="9">
        <f t="shared" si="36"/>
        <v>43100</v>
      </c>
      <c r="E2320" s="10">
        <v>43311</v>
      </c>
      <c r="F2320" s="8">
        <v>12690</v>
      </c>
      <c r="G2320" s="9" t="s">
        <v>5041</v>
      </c>
      <c r="H2320" s="11" t="s">
        <v>5042</v>
      </c>
      <c r="I2320" s="12" t="s">
        <v>5043</v>
      </c>
      <c r="J2320" s="16" t="s">
        <v>5044</v>
      </c>
      <c r="K2320" s="17" t="s">
        <v>18</v>
      </c>
      <c r="L2320" s="17" t="s">
        <v>5045</v>
      </c>
      <c r="M2320" s="18"/>
    </row>
    <row r="2321" s="3" customFormat="1" ht="26" customHeight="1" spans="1:13">
      <c r="A2321" s="8" t="s">
        <v>5046</v>
      </c>
      <c r="B2321" s="8">
        <v>9176</v>
      </c>
      <c r="C2321" s="8"/>
      <c r="D2321" s="9">
        <f t="shared" si="36"/>
        <v>9176</v>
      </c>
      <c r="E2321" s="10">
        <v>43311</v>
      </c>
      <c r="F2321" s="8">
        <v>9176</v>
      </c>
      <c r="G2321" s="9" t="s">
        <v>5047</v>
      </c>
      <c r="H2321" s="11" t="s">
        <v>5048</v>
      </c>
      <c r="I2321" s="12" t="s">
        <v>5049</v>
      </c>
      <c r="J2321" s="16" t="s">
        <v>3927</v>
      </c>
      <c r="K2321" s="17" t="s">
        <v>18</v>
      </c>
      <c r="L2321" s="17" t="s">
        <v>5050</v>
      </c>
      <c r="M2321" s="18"/>
    </row>
    <row r="2322" s="3" customFormat="1" ht="26" customHeight="1" spans="1:13">
      <c r="A2322" s="8" t="s">
        <v>4403</v>
      </c>
      <c r="B2322" s="8">
        <v>40075</v>
      </c>
      <c r="C2322" s="8"/>
      <c r="D2322" s="9">
        <f t="shared" si="36"/>
        <v>40075</v>
      </c>
      <c r="E2322" s="10">
        <v>43343</v>
      </c>
      <c r="F2322" s="8">
        <v>28052.5</v>
      </c>
      <c r="G2322" s="9" t="s">
        <v>2064</v>
      </c>
      <c r="H2322" s="28" t="s">
        <v>3447</v>
      </c>
      <c r="I2322" s="12" t="s">
        <v>131</v>
      </c>
      <c r="J2322" s="16" t="s">
        <v>132</v>
      </c>
      <c r="K2322" s="17" t="s">
        <v>18</v>
      </c>
      <c r="L2322" s="17" t="s">
        <v>19</v>
      </c>
      <c r="M2322" s="18"/>
    </row>
    <row r="2323" s="3" customFormat="1" ht="26" customHeight="1" spans="1:13">
      <c r="A2323" s="8" t="s">
        <v>4701</v>
      </c>
      <c r="B2323" s="8">
        <v>47624</v>
      </c>
      <c r="C2323" s="8"/>
      <c r="D2323" s="9">
        <f t="shared" si="36"/>
        <v>47624</v>
      </c>
      <c r="E2323" s="10">
        <v>43343</v>
      </c>
      <c r="F2323" s="8">
        <v>33336.8</v>
      </c>
      <c r="G2323" s="9" t="s">
        <v>2064</v>
      </c>
      <c r="H2323" s="28" t="s">
        <v>3447</v>
      </c>
      <c r="I2323" s="12" t="s">
        <v>131</v>
      </c>
      <c r="J2323" s="16" t="s">
        <v>132</v>
      </c>
      <c r="K2323" s="17" t="s">
        <v>18</v>
      </c>
      <c r="L2323" s="17" t="s">
        <v>1295</v>
      </c>
      <c r="M2323" s="18"/>
    </row>
    <row r="2324" s="3" customFormat="1" ht="26" customHeight="1" spans="1:13">
      <c r="A2324" s="8" t="s">
        <v>3727</v>
      </c>
      <c r="B2324" s="8">
        <v>7714</v>
      </c>
      <c r="C2324" s="8">
        <v>100</v>
      </c>
      <c r="D2324" s="9">
        <f t="shared" si="36"/>
        <v>7814</v>
      </c>
      <c r="E2324" s="10">
        <v>43342</v>
      </c>
      <c r="F2324" s="8">
        <v>5499.8</v>
      </c>
      <c r="G2324" s="9" t="s">
        <v>3728</v>
      </c>
      <c r="H2324" s="28" t="s">
        <v>3729</v>
      </c>
      <c r="I2324" s="12" t="s">
        <v>3730</v>
      </c>
      <c r="J2324" s="16" t="s">
        <v>3731</v>
      </c>
      <c r="K2324" s="17" t="s">
        <v>18</v>
      </c>
      <c r="L2324" s="17" t="s">
        <v>1296</v>
      </c>
      <c r="M2324" s="18"/>
    </row>
    <row r="2325" s="3" customFormat="1" ht="26" customHeight="1" spans="1:13">
      <c r="A2325" s="8" t="s">
        <v>4630</v>
      </c>
      <c r="B2325" s="8">
        <v>16800</v>
      </c>
      <c r="C2325" s="8">
        <v>912</v>
      </c>
      <c r="D2325" s="9">
        <f t="shared" si="36"/>
        <v>17712</v>
      </c>
      <c r="E2325" s="10">
        <v>43340</v>
      </c>
      <c r="F2325" s="8">
        <v>12672</v>
      </c>
      <c r="G2325" s="9" t="s">
        <v>1338</v>
      </c>
      <c r="H2325" s="11" t="s">
        <v>1339</v>
      </c>
      <c r="I2325" s="12" t="s">
        <v>1340</v>
      </c>
      <c r="J2325" s="16" t="s">
        <v>1341</v>
      </c>
      <c r="K2325" s="17" t="s">
        <v>18</v>
      </c>
      <c r="L2325" s="17" t="s">
        <v>1297</v>
      </c>
      <c r="M2325" s="18" t="s">
        <v>46</v>
      </c>
    </row>
    <row r="2326" s="3" customFormat="1" ht="26" customHeight="1" spans="1:13">
      <c r="A2326" s="8" t="s">
        <v>4315</v>
      </c>
      <c r="B2326" s="8">
        <v>12500</v>
      </c>
      <c r="C2326" s="8"/>
      <c r="D2326" s="9">
        <f t="shared" si="36"/>
        <v>12500</v>
      </c>
      <c r="E2326" s="10">
        <v>43340</v>
      </c>
      <c r="F2326" s="8">
        <v>8750</v>
      </c>
      <c r="G2326" s="9" t="s">
        <v>4316</v>
      </c>
      <c r="H2326" s="11" t="s">
        <v>4317</v>
      </c>
      <c r="I2326" s="12" t="s">
        <v>4318</v>
      </c>
      <c r="J2326" s="16" t="s">
        <v>4319</v>
      </c>
      <c r="K2326" s="17" t="s">
        <v>18</v>
      </c>
      <c r="L2326" s="17" t="s">
        <v>1303</v>
      </c>
      <c r="M2326" s="18"/>
    </row>
    <row r="2327" s="3" customFormat="1" ht="26" customHeight="1" spans="1:13">
      <c r="A2327" s="8" t="s">
        <v>4442</v>
      </c>
      <c r="B2327" s="8">
        <v>59820</v>
      </c>
      <c r="C2327" s="8">
        <v>760</v>
      </c>
      <c r="D2327" s="9">
        <f t="shared" si="36"/>
        <v>60580</v>
      </c>
      <c r="E2327" s="10">
        <v>43340</v>
      </c>
      <c r="F2327" s="8">
        <v>42634</v>
      </c>
      <c r="G2327" s="9" t="s">
        <v>2219</v>
      </c>
      <c r="H2327" s="11" t="s">
        <v>2220</v>
      </c>
      <c r="I2327" s="12" t="s">
        <v>2221</v>
      </c>
      <c r="J2327" s="16" t="s">
        <v>2222</v>
      </c>
      <c r="K2327" s="17" t="s">
        <v>18</v>
      </c>
      <c r="L2327" s="17" t="s">
        <v>1305</v>
      </c>
      <c r="M2327" s="18"/>
    </row>
    <row r="2328" s="3" customFormat="1" ht="26" customHeight="1" spans="1:13">
      <c r="A2328" s="8" t="s">
        <v>4654</v>
      </c>
      <c r="B2328" s="8">
        <v>75788</v>
      </c>
      <c r="C2328" s="8">
        <v>1200</v>
      </c>
      <c r="D2328" s="9">
        <f t="shared" ref="D2328:D2391" si="37">SUM(B2328:C2328)</f>
        <v>76988</v>
      </c>
      <c r="E2328" s="10">
        <v>43340</v>
      </c>
      <c r="F2328" s="8">
        <v>54251.6</v>
      </c>
      <c r="G2328" s="9" t="s">
        <v>2219</v>
      </c>
      <c r="H2328" s="11" t="s">
        <v>2220</v>
      </c>
      <c r="I2328" s="12" t="s">
        <v>2221</v>
      </c>
      <c r="J2328" s="16" t="s">
        <v>2222</v>
      </c>
      <c r="K2328" s="17" t="s">
        <v>18</v>
      </c>
      <c r="L2328" s="17" t="s">
        <v>1306</v>
      </c>
      <c r="M2328" s="18"/>
    </row>
    <row r="2329" s="3" customFormat="1" ht="26" customHeight="1" spans="1:13">
      <c r="A2329" s="8" t="s">
        <v>4164</v>
      </c>
      <c r="B2329" s="8">
        <v>32495</v>
      </c>
      <c r="C2329" s="8">
        <v>360</v>
      </c>
      <c r="D2329" s="9">
        <f t="shared" si="37"/>
        <v>32855</v>
      </c>
      <c r="E2329" s="10">
        <v>43340</v>
      </c>
      <c r="F2329" s="8">
        <v>23106.5</v>
      </c>
      <c r="G2329" s="9" t="s">
        <v>2547</v>
      </c>
      <c r="H2329" s="28" t="s">
        <v>2548</v>
      </c>
      <c r="I2329" s="12" t="s">
        <v>2549</v>
      </c>
      <c r="J2329" s="16" t="s">
        <v>2550</v>
      </c>
      <c r="K2329" s="17" t="s">
        <v>18</v>
      </c>
      <c r="L2329" s="17" t="s">
        <v>1307</v>
      </c>
      <c r="M2329" s="18"/>
    </row>
    <row r="2330" s="3" customFormat="1" ht="26" customHeight="1" spans="1:13">
      <c r="A2330" s="8" t="s">
        <v>4026</v>
      </c>
      <c r="B2330" s="8">
        <v>137700</v>
      </c>
      <c r="C2330" s="8"/>
      <c r="D2330" s="9">
        <f t="shared" si="37"/>
        <v>137700</v>
      </c>
      <c r="E2330" s="10">
        <v>43339</v>
      </c>
      <c r="F2330" s="8">
        <v>96390</v>
      </c>
      <c r="G2330" s="9" t="s">
        <v>1794</v>
      </c>
      <c r="H2330" s="11" t="s">
        <v>1795</v>
      </c>
      <c r="I2330" s="12" t="s">
        <v>1796</v>
      </c>
      <c r="J2330" s="16" t="s">
        <v>1797</v>
      </c>
      <c r="K2330" s="17" t="s">
        <v>18</v>
      </c>
      <c r="L2330" s="17" t="s">
        <v>1313</v>
      </c>
      <c r="M2330" s="18"/>
    </row>
    <row r="2331" s="3" customFormat="1" ht="26" customHeight="1" spans="1:13">
      <c r="A2331" s="8" t="s">
        <v>4492</v>
      </c>
      <c r="B2331" s="8">
        <v>3850</v>
      </c>
      <c r="C2331" s="8">
        <v>216</v>
      </c>
      <c r="D2331" s="9">
        <f t="shared" si="37"/>
        <v>4066</v>
      </c>
      <c r="E2331" s="10">
        <v>43339</v>
      </c>
      <c r="F2331" s="8">
        <v>2911</v>
      </c>
      <c r="G2331" s="9" t="s">
        <v>42</v>
      </c>
      <c r="H2331" s="11" t="s">
        <v>43</v>
      </c>
      <c r="I2331" s="12" t="s">
        <v>44</v>
      </c>
      <c r="J2331" s="16" t="s">
        <v>45</v>
      </c>
      <c r="K2331" s="17" t="s">
        <v>18</v>
      </c>
      <c r="L2331" s="17" t="s">
        <v>1314</v>
      </c>
      <c r="M2331" s="18"/>
    </row>
    <row r="2332" s="3" customFormat="1" ht="26" customHeight="1" spans="1:13">
      <c r="A2332" s="8" t="s">
        <v>4978</v>
      </c>
      <c r="B2332" s="8">
        <v>8000</v>
      </c>
      <c r="C2332" s="8">
        <v>440</v>
      </c>
      <c r="D2332" s="9">
        <f t="shared" si="37"/>
        <v>8440</v>
      </c>
      <c r="E2332" s="10">
        <v>43339</v>
      </c>
      <c r="F2332" s="8">
        <v>6040</v>
      </c>
      <c r="G2332" s="9" t="s">
        <v>4979</v>
      </c>
      <c r="H2332" s="28" t="s">
        <v>4980</v>
      </c>
      <c r="I2332" s="12" t="s">
        <v>4981</v>
      </c>
      <c r="J2332" s="16" t="s">
        <v>4982</v>
      </c>
      <c r="K2332" s="17" t="s">
        <v>18</v>
      </c>
      <c r="L2332" s="17" t="s">
        <v>1315</v>
      </c>
      <c r="M2332" s="18" t="s">
        <v>46</v>
      </c>
    </row>
    <row r="2333" s="3" customFormat="1" ht="26" customHeight="1" spans="1:13">
      <c r="A2333" s="8" t="s">
        <v>3537</v>
      </c>
      <c r="B2333" s="8">
        <v>40000</v>
      </c>
      <c r="C2333" s="8"/>
      <c r="D2333" s="9">
        <f t="shared" si="37"/>
        <v>40000</v>
      </c>
      <c r="E2333" s="10">
        <v>43339</v>
      </c>
      <c r="F2333" s="8">
        <v>28000</v>
      </c>
      <c r="G2333" s="9" t="s">
        <v>70</v>
      </c>
      <c r="H2333" s="11" t="s">
        <v>71</v>
      </c>
      <c r="I2333" s="12" t="s">
        <v>72</v>
      </c>
      <c r="J2333" s="16" t="s">
        <v>73</v>
      </c>
      <c r="K2333" s="17" t="s">
        <v>18</v>
      </c>
      <c r="L2333" s="17" t="s">
        <v>1316</v>
      </c>
      <c r="M2333" s="18"/>
    </row>
    <row r="2334" s="3" customFormat="1" ht="26" customHeight="1" spans="1:13">
      <c r="A2334" s="8" t="s">
        <v>4394</v>
      </c>
      <c r="B2334" s="8">
        <v>28470</v>
      </c>
      <c r="C2334" s="8">
        <v>515</v>
      </c>
      <c r="D2334" s="9">
        <f t="shared" si="37"/>
        <v>28985</v>
      </c>
      <c r="E2334" s="10">
        <v>43339</v>
      </c>
      <c r="F2334" s="8">
        <v>20444</v>
      </c>
      <c r="G2334" s="9" t="s">
        <v>3710</v>
      </c>
      <c r="H2334" s="11" t="s">
        <v>3711</v>
      </c>
      <c r="I2334" s="12" t="s">
        <v>3712</v>
      </c>
      <c r="J2334" s="16" t="s">
        <v>3713</v>
      </c>
      <c r="K2334" s="17" t="s">
        <v>18</v>
      </c>
      <c r="L2334" s="17" t="s">
        <v>1317</v>
      </c>
      <c r="M2334" s="18"/>
    </row>
    <row r="2335" s="3" customFormat="1" ht="26" customHeight="1" spans="1:13">
      <c r="A2335" s="8" t="s">
        <v>4787</v>
      </c>
      <c r="B2335" s="8">
        <v>45720</v>
      </c>
      <c r="C2335" s="8"/>
      <c r="D2335" s="9">
        <f t="shared" si="37"/>
        <v>45720</v>
      </c>
      <c r="E2335" s="10">
        <v>43339</v>
      </c>
      <c r="F2335" s="8">
        <v>32004</v>
      </c>
      <c r="G2335" s="9" t="s">
        <v>2321</v>
      </c>
      <c r="H2335" s="28" t="s">
        <v>2322</v>
      </c>
      <c r="I2335" s="12" t="s">
        <v>2323</v>
      </c>
      <c r="J2335" s="16" t="s">
        <v>4788</v>
      </c>
      <c r="K2335" s="17" t="s">
        <v>18</v>
      </c>
      <c r="L2335" s="17" t="s">
        <v>1318</v>
      </c>
      <c r="M2335" s="18"/>
    </row>
    <row r="2336" s="3" customFormat="1" ht="26" customHeight="1" spans="1:13">
      <c r="A2336" s="8" t="s">
        <v>4972</v>
      </c>
      <c r="B2336" s="8">
        <v>7854</v>
      </c>
      <c r="C2336" s="8">
        <v>600</v>
      </c>
      <c r="D2336" s="9">
        <f t="shared" si="37"/>
        <v>8454</v>
      </c>
      <c r="E2336" s="10">
        <v>43337</v>
      </c>
      <c r="F2336" s="8">
        <v>6097.8</v>
      </c>
      <c r="G2336" s="9" t="s">
        <v>4973</v>
      </c>
      <c r="H2336" s="28" t="s">
        <v>4974</v>
      </c>
      <c r="I2336" s="12" t="s">
        <v>4975</v>
      </c>
      <c r="J2336" s="16" t="s">
        <v>4976</v>
      </c>
      <c r="K2336" s="17" t="s">
        <v>18</v>
      </c>
      <c r="L2336" s="17" t="s">
        <v>1324</v>
      </c>
      <c r="M2336" s="18" t="s">
        <v>46</v>
      </c>
    </row>
    <row r="2337" s="3" customFormat="1" ht="26" customHeight="1" spans="1:13">
      <c r="A2337" s="8" t="s">
        <v>4352</v>
      </c>
      <c r="B2337" s="8">
        <v>16000</v>
      </c>
      <c r="C2337" s="8">
        <v>230</v>
      </c>
      <c r="D2337" s="9">
        <f t="shared" si="37"/>
        <v>16230</v>
      </c>
      <c r="E2337" s="10">
        <v>43336</v>
      </c>
      <c r="F2337" s="8">
        <v>11430</v>
      </c>
      <c r="G2337" s="9" t="s">
        <v>3036</v>
      </c>
      <c r="H2337" s="11" t="s">
        <v>3037</v>
      </c>
      <c r="I2337" s="12" t="s">
        <v>3038</v>
      </c>
      <c r="J2337" s="16" t="s">
        <v>3039</v>
      </c>
      <c r="K2337" s="17" t="s">
        <v>18</v>
      </c>
      <c r="L2337" s="17" t="s">
        <v>1325</v>
      </c>
      <c r="M2337" s="18"/>
    </row>
    <row r="2338" s="3" customFormat="1" ht="26" customHeight="1" spans="1:13">
      <c r="A2338" s="8" t="s">
        <v>4353</v>
      </c>
      <c r="B2338" s="8">
        <v>4500</v>
      </c>
      <c r="C2338" s="8">
        <v>50</v>
      </c>
      <c r="D2338" s="9">
        <f t="shared" si="37"/>
        <v>4550</v>
      </c>
      <c r="E2338" s="10">
        <v>43336</v>
      </c>
      <c r="F2338" s="8">
        <v>3200</v>
      </c>
      <c r="G2338" s="9" t="s">
        <v>3036</v>
      </c>
      <c r="H2338" s="11" t="s">
        <v>3037</v>
      </c>
      <c r="I2338" s="12" t="s">
        <v>3038</v>
      </c>
      <c r="J2338" s="16" t="s">
        <v>3039</v>
      </c>
      <c r="K2338" s="17" t="s">
        <v>18</v>
      </c>
      <c r="L2338" s="17" t="s">
        <v>1326</v>
      </c>
      <c r="M2338" s="18"/>
    </row>
    <row r="2339" s="3" customFormat="1" ht="26" customHeight="1" spans="1:13">
      <c r="A2339" s="8" t="s">
        <v>4777</v>
      </c>
      <c r="B2339" s="8">
        <v>15125</v>
      </c>
      <c r="C2339" s="8">
        <v>230</v>
      </c>
      <c r="D2339" s="9">
        <f t="shared" si="37"/>
        <v>15355</v>
      </c>
      <c r="E2339" s="10">
        <v>43336</v>
      </c>
      <c r="F2339" s="8">
        <v>10817.5</v>
      </c>
      <c r="G2339" s="9" t="s">
        <v>3036</v>
      </c>
      <c r="H2339" s="11" t="s">
        <v>3037</v>
      </c>
      <c r="I2339" s="12" t="s">
        <v>3038</v>
      </c>
      <c r="J2339" s="16" t="s">
        <v>3039</v>
      </c>
      <c r="K2339" s="17" t="s">
        <v>18</v>
      </c>
      <c r="L2339" s="17" t="s">
        <v>1328</v>
      </c>
      <c r="M2339" s="18"/>
    </row>
    <row r="2340" s="3" customFormat="1" ht="26" customHeight="1" spans="1:13">
      <c r="A2340" s="8" t="s">
        <v>3414</v>
      </c>
      <c r="B2340" s="8">
        <v>11780</v>
      </c>
      <c r="C2340" s="8">
        <v>480</v>
      </c>
      <c r="D2340" s="9">
        <f t="shared" si="37"/>
        <v>12260</v>
      </c>
      <c r="E2340" s="10">
        <v>43335</v>
      </c>
      <c r="F2340" s="8">
        <v>8726</v>
      </c>
      <c r="G2340" s="9" t="s">
        <v>3415</v>
      </c>
      <c r="H2340" s="11" t="s">
        <v>3416</v>
      </c>
      <c r="I2340" s="12" t="s">
        <v>3417</v>
      </c>
      <c r="J2340" s="16" t="s">
        <v>3418</v>
      </c>
      <c r="K2340" s="17" t="s">
        <v>18</v>
      </c>
      <c r="L2340" s="17" t="s">
        <v>1329</v>
      </c>
      <c r="M2340" s="18"/>
    </row>
    <row r="2341" s="3" customFormat="1" ht="26" customHeight="1" spans="1:13">
      <c r="A2341" s="8" t="s">
        <v>4534</v>
      </c>
      <c r="B2341" s="8">
        <v>21600</v>
      </c>
      <c r="C2341" s="8"/>
      <c r="D2341" s="9">
        <f t="shared" si="37"/>
        <v>21600</v>
      </c>
      <c r="E2341" s="10">
        <v>43335</v>
      </c>
      <c r="F2341" s="8">
        <v>15120</v>
      </c>
      <c r="G2341" s="9" t="s">
        <v>4535</v>
      </c>
      <c r="H2341" s="11" t="s">
        <v>4536</v>
      </c>
      <c r="I2341" s="12" t="s">
        <v>4537</v>
      </c>
      <c r="J2341" s="16" t="s">
        <v>4538</v>
      </c>
      <c r="K2341" s="17" t="s">
        <v>18</v>
      </c>
      <c r="L2341" s="17" t="s">
        <v>1335</v>
      </c>
      <c r="M2341" s="18"/>
    </row>
    <row r="2342" s="3" customFormat="1" ht="26" customHeight="1" spans="1:13">
      <c r="A2342" s="8" t="s">
        <v>4748</v>
      </c>
      <c r="B2342" s="8">
        <v>64350</v>
      </c>
      <c r="C2342" s="8">
        <v>400</v>
      </c>
      <c r="D2342" s="9">
        <f t="shared" si="37"/>
        <v>64750</v>
      </c>
      <c r="E2342" s="10">
        <v>43335</v>
      </c>
      <c r="F2342" s="8">
        <v>45445</v>
      </c>
      <c r="G2342" s="9" t="s">
        <v>4749</v>
      </c>
      <c r="H2342" s="11" t="s">
        <v>4750</v>
      </c>
      <c r="I2342" s="12" t="s">
        <v>4751</v>
      </c>
      <c r="J2342" s="16" t="s">
        <v>4752</v>
      </c>
      <c r="K2342" s="17" t="s">
        <v>18</v>
      </c>
      <c r="L2342" s="17" t="s">
        <v>1336</v>
      </c>
      <c r="M2342" s="18"/>
    </row>
    <row r="2343" s="3" customFormat="1" ht="26" customHeight="1" spans="1:13">
      <c r="A2343" s="8" t="s">
        <v>4769</v>
      </c>
      <c r="B2343" s="8">
        <v>32810</v>
      </c>
      <c r="C2343" s="8">
        <v>1900</v>
      </c>
      <c r="D2343" s="9">
        <f t="shared" si="37"/>
        <v>34710</v>
      </c>
      <c r="E2343" s="10">
        <v>43334</v>
      </c>
      <c r="F2343" s="8">
        <v>24867</v>
      </c>
      <c r="G2343" s="9" t="s">
        <v>436</v>
      </c>
      <c r="H2343" s="11" t="s">
        <v>437</v>
      </c>
      <c r="I2343" s="12" t="s">
        <v>4770</v>
      </c>
      <c r="J2343" s="16" t="s">
        <v>439</v>
      </c>
      <c r="K2343" s="17" t="s">
        <v>18</v>
      </c>
      <c r="L2343" s="17" t="s">
        <v>1342</v>
      </c>
      <c r="M2343" s="18"/>
    </row>
    <row r="2344" s="3" customFormat="1" ht="26" customHeight="1" spans="1:13">
      <c r="A2344" s="8" t="s">
        <v>3654</v>
      </c>
      <c r="B2344" s="8">
        <v>47150</v>
      </c>
      <c r="C2344" s="8">
        <v>1897</v>
      </c>
      <c r="D2344" s="9">
        <f t="shared" si="37"/>
        <v>49047</v>
      </c>
      <c r="E2344" s="10">
        <v>43334</v>
      </c>
      <c r="F2344" s="8">
        <v>34902</v>
      </c>
      <c r="G2344" s="9" t="s">
        <v>3655</v>
      </c>
      <c r="H2344" s="11" t="s">
        <v>3656</v>
      </c>
      <c r="I2344" s="12" t="s">
        <v>3657</v>
      </c>
      <c r="J2344" s="16" t="s">
        <v>385</v>
      </c>
      <c r="K2344" s="17" t="s">
        <v>18</v>
      </c>
      <c r="L2344" s="17" t="s">
        <v>1343</v>
      </c>
      <c r="M2344" s="18"/>
    </row>
    <row r="2345" s="3" customFormat="1" ht="26" customHeight="1" spans="1:13">
      <c r="A2345" s="8" t="s">
        <v>3659</v>
      </c>
      <c r="B2345" s="8">
        <v>14790</v>
      </c>
      <c r="C2345" s="8">
        <v>784</v>
      </c>
      <c r="D2345" s="9">
        <f t="shared" si="37"/>
        <v>15574</v>
      </c>
      <c r="E2345" s="10">
        <v>43334</v>
      </c>
      <c r="F2345" s="8">
        <v>11137</v>
      </c>
      <c r="G2345" s="9" t="s">
        <v>3655</v>
      </c>
      <c r="H2345" s="11" t="s">
        <v>3656</v>
      </c>
      <c r="I2345" s="12" t="s">
        <v>3657</v>
      </c>
      <c r="J2345" s="16" t="s">
        <v>385</v>
      </c>
      <c r="K2345" s="17" t="s">
        <v>18</v>
      </c>
      <c r="L2345" s="17" t="s">
        <v>1344</v>
      </c>
      <c r="M2345" s="18"/>
    </row>
    <row r="2346" s="3" customFormat="1" ht="26" customHeight="1" spans="1:13">
      <c r="A2346" s="8" t="s">
        <v>4420</v>
      </c>
      <c r="B2346" s="8">
        <v>32400</v>
      </c>
      <c r="C2346" s="8">
        <v>850</v>
      </c>
      <c r="D2346" s="9">
        <f t="shared" si="37"/>
        <v>33250</v>
      </c>
      <c r="E2346" s="10">
        <v>43334</v>
      </c>
      <c r="F2346" s="8">
        <v>23530</v>
      </c>
      <c r="G2346" s="9" t="s">
        <v>4421</v>
      </c>
      <c r="H2346" s="11" t="s">
        <v>4422</v>
      </c>
      <c r="I2346" s="12" t="s">
        <v>4423</v>
      </c>
      <c r="J2346" s="16" t="s">
        <v>4424</v>
      </c>
      <c r="K2346" s="17" t="s">
        <v>18</v>
      </c>
      <c r="L2346" s="17" t="s">
        <v>1345</v>
      </c>
      <c r="M2346" s="18"/>
    </row>
    <row r="2347" s="3" customFormat="1" ht="26" customHeight="1" spans="1:13">
      <c r="A2347" s="8" t="s">
        <v>4580</v>
      </c>
      <c r="B2347" s="8">
        <v>25696</v>
      </c>
      <c r="C2347" s="8">
        <v>1320</v>
      </c>
      <c r="D2347" s="9">
        <f t="shared" si="37"/>
        <v>27016</v>
      </c>
      <c r="E2347" s="10">
        <v>43334</v>
      </c>
      <c r="F2347" s="8">
        <v>19307.2</v>
      </c>
      <c r="G2347" s="9" t="s">
        <v>2889</v>
      </c>
      <c r="H2347" s="11" t="s">
        <v>2890</v>
      </c>
      <c r="I2347" s="12" t="s">
        <v>2891</v>
      </c>
      <c r="J2347" s="16" t="s">
        <v>2892</v>
      </c>
      <c r="K2347" s="17" t="s">
        <v>18</v>
      </c>
      <c r="L2347" s="17" t="s">
        <v>1351</v>
      </c>
      <c r="M2347" s="18"/>
    </row>
    <row r="2348" s="3" customFormat="1" ht="26" customHeight="1" spans="1:13">
      <c r="A2348" s="8" t="s">
        <v>3709</v>
      </c>
      <c r="B2348" s="8">
        <v>21900</v>
      </c>
      <c r="C2348" s="8">
        <v>335</v>
      </c>
      <c r="D2348" s="9">
        <f t="shared" si="37"/>
        <v>22235</v>
      </c>
      <c r="E2348" s="10">
        <v>43334</v>
      </c>
      <c r="F2348" s="8">
        <v>15665</v>
      </c>
      <c r="G2348" s="9" t="s">
        <v>3710</v>
      </c>
      <c r="H2348" s="11" t="s">
        <v>3711</v>
      </c>
      <c r="I2348" s="12" t="s">
        <v>3712</v>
      </c>
      <c r="J2348" s="16" t="s">
        <v>3713</v>
      </c>
      <c r="K2348" s="17" t="s">
        <v>18</v>
      </c>
      <c r="L2348" s="17" t="s">
        <v>1353</v>
      </c>
      <c r="M2348" s="18"/>
    </row>
    <row r="2349" s="3" customFormat="1" ht="26" customHeight="1" spans="1:13">
      <c r="A2349" s="8" t="s">
        <v>4022</v>
      </c>
      <c r="B2349" s="8">
        <v>28750</v>
      </c>
      <c r="C2349" s="8"/>
      <c r="D2349" s="9">
        <f t="shared" si="37"/>
        <v>28750</v>
      </c>
      <c r="E2349" s="10">
        <v>43333</v>
      </c>
      <c r="F2349" s="8">
        <v>20125</v>
      </c>
      <c r="G2349" s="9" t="s">
        <v>3207</v>
      </c>
      <c r="H2349" s="11" t="s">
        <v>3208</v>
      </c>
      <c r="I2349" s="12" t="s">
        <v>3209</v>
      </c>
      <c r="J2349" s="16" t="s">
        <v>3210</v>
      </c>
      <c r="K2349" s="17" t="s">
        <v>18</v>
      </c>
      <c r="L2349" s="17" t="s">
        <v>1355</v>
      </c>
      <c r="M2349" s="18"/>
    </row>
    <row r="2350" s="3" customFormat="1" ht="26" customHeight="1" spans="1:13">
      <c r="A2350" s="8" t="s">
        <v>4343</v>
      </c>
      <c r="B2350" s="8">
        <v>19000</v>
      </c>
      <c r="C2350" s="8"/>
      <c r="D2350" s="9">
        <f t="shared" si="37"/>
        <v>19000</v>
      </c>
      <c r="E2350" s="10">
        <v>43333</v>
      </c>
      <c r="F2350" s="8">
        <v>13650</v>
      </c>
      <c r="G2350" s="9" t="s">
        <v>1770</v>
      </c>
      <c r="H2350" s="11" t="s">
        <v>1771</v>
      </c>
      <c r="I2350" s="12" t="s">
        <v>1772</v>
      </c>
      <c r="J2350" s="16" t="s">
        <v>1773</v>
      </c>
      <c r="K2350" s="17" t="s">
        <v>18</v>
      </c>
      <c r="L2350" s="17" t="s">
        <v>1357</v>
      </c>
      <c r="M2350" s="18"/>
    </row>
    <row r="2351" s="3" customFormat="1" ht="26" customHeight="1" spans="1:13">
      <c r="A2351" s="8" t="s">
        <v>3257</v>
      </c>
      <c r="B2351" s="8">
        <v>16375</v>
      </c>
      <c r="C2351" s="8">
        <v>1500</v>
      </c>
      <c r="D2351" s="9">
        <f t="shared" si="37"/>
        <v>17875</v>
      </c>
      <c r="E2351" s="10">
        <v>43333</v>
      </c>
      <c r="F2351" s="8">
        <v>12962.5</v>
      </c>
      <c r="G2351" s="9" t="s">
        <v>3258</v>
      </c>
      <c r="H2351" s="11" t="s">
        <v>3259</v>
      </c>
      <c r="I2351" s="12" t="s">
        <v>3260</v>
      </c>
      <c r="J2351" s="16" t="s">
        <v>3261</v>
      </c>
      <c r="K2351" s="17" t="s">
        <v>18</v>
      </c>
      <c r="L2351" s="17" t="s">
        <v>1363</v>
      </c>
      <c r="M2351" s="18"/>
    </row>
    <row r="2352" s="3" customFormat="1" ht="26" customHeight="1" spans="1:13">
      <c r="A2352" s="8" t="s">
        <v>4435</v>
      </c>
      <c r="B2352" s="8">
        <v>10300</v>
      </c>
      <c r="C2352" s="8">
        <v>734</v>
      </c>
      <c r="D2352" s="9">
        <f t="shared" si="37"/>
        <v>11034</v>
      </c>
      <c r="E2352" s="10">
        <v>43333</v>
      </c>
      <c r="F2352" s="8">
        <v>7944</v>
      </c>
      <c r="G2352" s="9" t="s">
        <v>4436</v>
      </c>
      <c r="H2352" s="28" t="s">
        <v>4437</v>
      </c>
      <c r="I2352" s="12" t="s">
        <v>4438</v>
      </c>
      <c r="J2352" s="16" t="s">
        <v>4439</v>
      </c>
      <c r="K2352" s="17" t="s">
        <v>18</v>
      </c>
      <c r="L2352" s="17" t="s">
        <v>1365</v>
      </c>
      <c r="M2352" s="18"/>
    </row>
    <row r="2353" s="3" customFormat="1" ht="26" customHeight="1" spans="1:13">
      <c r="A2353" s="8" t="s">
        <v>4102</v>
      </c>
      <c r="B2353" s="8">
        <v>19740</v>
      </c>
      <c r="C2353" s="8">
        <v>858</v>
      </c>
      <c r="D2353" s="9">
        <f t="shared" si="37"/>
        <v>20598</v>
      </c>
      <c r="E2353" s="10">
        <v>43333</v>
      </c>
      <c r="F2353" s="8">
        <v>14676</v>
      </c>
      <c r="G2353" s="9" t="s">
        <v>3865</v>
      </c>
      <c r="H2353" s="11" t="s">
        <v>3866</v>
      </c>
      <c r="I2353" s="12" t="s">
        <v>4103</v>
      </c>
      <c r="J2353" s="16" t="s">
        <v>3868</v>
      </c>
      <c r="K2353" s="17" t="s">
        <v>18</v>
      </c>
      <c r="L2353" s="17" t="s">
        <v>1367</v>
      </c>
      <c r="M2353" s="18"/>
    </row>
    <row r="2354" s="3" customFormat="1" ht="26" customHeight="1" spans="1:13">
      <c r="A2354" s="8" t="s">
        <v>4852</v>
      </c>
      <c r="B2354" s="8">
        <v>14100</v>
      </c>
      <c r="C2354" s="8">
        <v>660</v>
      </c>
      <c r="D2354" s="9">
        <f t="shared" si="37"/>
        <v>14760</v>
      </c>
      <c r="E2354" s="10">
        <v>43333</v>
      </c>
      <c r="F2354" s="8">
        <v>10530</v>
      </c>
      <c r="G2354" s="9" t="s">
        <v>4853</v>
      </c>
      <c r="H2354" s="28" t="s">
        <v>4854</v>
      </c>
      <c r="I2354" s="12" t="s">
        <v>4855</v>
      </c>
      <c r="J2354" s="16" t="s">
        <v>4856</v>
      </c>
      <c r="K2354" s="17" t="s">
        <v>18</v>
      </c>
      <c r="L2354" s="17" t="s">
        <v>1369</v>
      </c>
      <c r="M2354" s="18" t="s">
        <v>46</v>
      </c>
    </row>
    <row r="2355" s="3" customFormat="1" ht="26" customHeight="1" spans="1:13">
      <c r="A2355" s="8" t="s">
        <v>4240</v>
      </c>
      <c r="B2355" s="8">
        <v>229100</v>
      </c>
      <c r="C2355" s="8">
        <v>1200</v>
      </c>
      <c r="D2355" s="9">
        <f t="shared" si="37"/>
        <v>230300</v>
      </c>
      <c r="E2355" s="10">
        <v>43333</v>
      </c>
      <c r="F2355" s="8">
        <v>161570</v>
      </c>
      <c r="G2355" s="9" t="s">
        <v>4241</v>
      </c>
      <c r="H2355" s="11" t="s">
        <v>4242</v>
      </c>
      <c r="I2355" s="12" t="s">
        <v>4243</v>
      </c>
      <c r="J2355" s="16" t="s">
        <v>4244</v>
      </c>
      <c r="K2355" s="17" t="s">
        <v>18</v>
      </c>
      <c r="L2355" s="17" t="s">
        <v>1371</v>
      </c>
      <c r="M2355" s="18"/>
    </row>
    <row r="2356" s="3" customFormat="1" ht="26" customHeight="1" spans="1:13">
      <c r="A2356" s="8" t="s">
        <v>4166</v>
      </c>
      <c r="B2356" s="8">
        <v>11750</v>
      </c>
      <c r="C2356" s="8">
        <v>88</v>
      </c>
      <c r="D2356" s="9">
        <f t="shared" si="37"/>
        <v>11838</v>
      </c>
      <c r="E2356" s="10">
        <v>43332</v>
      </c>
      <c r="F2356" s="8">
        <v>8313</v>
      </c>
      <c r="G2356" s="9" t="s">
        <v>4167</v>
      </c>
      <c r="H2356" s="28" t="s">
        <v>4168</v>
      </c>
      <c r="I2356" s="12" t="s">
        <v>4169</v>
      </c>
      <c r="J2356" s="16" t="s">
        <v>4170</v>
      </c>
      <c r="K2356" s="17" t="s">
        <v>18</v>
      </c>
      <c r="L2356" s="17" t="s">
        <v>1373</v>
      </c>
      <c r="M2356" s="18"/>
    </row>
    <row r="2357" s="3" customFormat="1" ht="26" customHeight="1" spans="1:13">
      <c r="A2357" s="8" t="s">
        <v>4713</v>
      </c>
      <c r="B2357" s="8">
        <v>27800</v>
      </c>
      <c r="C2357" s="8"/>
      <c r="D2357" s="9">
        <f t="shared" si="37"/>
        <v>27800</v>
      </c>
      <c r="E2357" s="10">
        <v>43329</v>
      </c>
      <c r="F2357" s="8">
        <v>19460</v>
      </c>
      <c r="G2357" s="9" t="s">
        <v>1794</v>
      </c>
      <c r="H2357" s="11" t="s">
        <v>1795</v>
      </c>
      <c r="I2357" s="12" t="s">
        <v>1796</v>
      </c>
      <c r="J2357" s="16" t="s">
        <v>1797</v>
      </c>
      <c r="K2357" s="17" t="s">
        <v>18</v>
      </c>
      <c r="L2357" s="17" t="s">
        <v>1375</v>
      </c>
      <c r="M2357" s="18"/>
    </row>
    <row r="2358" s="3" customFormat="1" ht="26" customHeight="1" spans="1:13">
      <c r="A2358" s="8" t="s">
        <v>5051</v>
      </c>
      <c r="B2358" s="8">
        <v>61500</v>
      </c>
      <c r="C2358" s="8"/>
      <c r="D2358" s="9">
        <f t="shared" si="37"/>
        <v>61500</v>
      </c>
      <c r="E2358" s="10">
        <v>43329</v>
      </c>
      <c r="F2358" s="8">
        <v>43050</v>
      </c>
      <c r="G2358" s="9" t="s">
        <v>4236</v>
      </c>
      <c r="H2358" s="28" t="s">
        <v>4237</v>
      </c>
      <c r="I2358" s="12" t="s">
        <v>4238</v>
      </c>
      <c r="J2358" s="16" t="s">
        <v>4239</v>
      </c>
      <c r="K2358" s="17" t="s">
        <v>18</v>
      </c>
      <c r="L2358" s="17" t="s">
        <v>1377</v>
      </c>
      <c r="M2358" s="18"/>
    </row>
    <row r="2359" s="3" customFormat="1" ht="26" customHeight="1" spans="1:13">
      <c r="A2359" s="8" t="s">
        <v>4808</v>
      </c>
      <c r="B2359" s="8">
        <v>26860</v>
      </c>
      <c r="C2359" s="8">
        <v>309</v>
      </c>
      <c r="D2359" s="9">
        <f t="shared" si="37"/>
        <v>27169</v>
      </c>
      <c r="E2359" s="10">
        <v>43329</v>
      </c>
      <c r="F2359" s="8">
        <v>19111</v>
      </c>
      <c r="G2359" s="9" t="s">
        <v>3805</v>
      </c>
      <c r="H2359" s="11" t="s">
        <v>3806</v>
      </c>
      <c r="I2359" s="12" t="s">
        <v>3807</v>
      </c>
      <c r="J2359" s="16" t="s">
        <v>3808</v>
      </c>
      <c r="K2359" s="17" t="s">
        <v>18</v>
      </c>
      <c r="L2359" s="17" t="s">
        <v>1383</v>
      </c>
      <c r="M2359" s="18"/>
    </row>
    <row r="2360" s="3" customFormat="1" ht="26" customHeight="1" spans="1:13">
      <c r="A2360" s="8" t="s">
        <v>4714</v>
      </c>
      <c r="B2360" s="8">
        <v>19750</v>
      </c>
      <c r="C2360" s="8">
        <v>271</v>
      </c>
      <c r="D2360" s="9">
        <f t="shared" si="37"/>
        <v>20021</v>
      </c>
      <c r="E2360" s="10">
        <v>43329</v>
      </c>
      <c r="F2360" s="8">
        <v>14096</v>
      </c>
      <c r="G2360" s="9" t="s">
        <v>3805</v>
      </c>
      <c r="H2360" s="11" t="s">
        <v>3806</v>
      </c>
      <c r="I2360" s="12" t="s">
        <v>3807</v>
      </c>
      <c r="J2360" s="16" t="s">
        <v>3808</v>
      </c>
      <c r="K2360" s="17" t="s">
        <v>18</v>
      </c>
      <c r="L2360" s="17" t="s">
        <v>1385</v>
      </c>
      <c r="M2360" s="18"/>
    </row>
    <row r="2361" s="3" customFormat="1" ht="26" customHeight="1" spans="1:13">
      <c r="A2361" s="8" t="s">
        <v>4271</v>
      </c>
      <c r="B2361" s="8">
        <v>46350</v>
      </c>
      <c r="C2361" s="8">
        <v>900</v>
      </c>
      <c r="D2361" s="9">
        <f t="shared" si="37"/>
        <v>47250</v>
      </c>
      <c r="E2361" s="10">
        <v>43328</v>
      </c>
      <c r="F2361" s="8">
        <v>33345</v>
      </c>
      <c r="G2361" s="9" t="s">
        <v>2219</v>
      </c>
      <c r="H2361" s="11" t="s">
        <v>2220</v>
      </c>
      <c r="I2361" s="12" t="s">
        <v>2221</v>
      </c>
      <c r="J2361" s="16" t="s">
        <v>2222</v>
      </c>
      <c r="K2361" s="17" t="s">
        <v>18</v>
      </c>
      <c r="L2361" s="17" t="s">
        <v>1387</v>
      </c>
      <c r="M2361" s="18"/>
    </row>
    <row r="2362" s="3" customFormat="1" ht="26" customHeight="1" spans="1:13">
      <c r="A2362" s="8" t="s">
        <v>4581</v>
      </c>
      <c r="B2362" s="8">
        <v>10862</v>
      </c>
      <c r="C2362" s="8"/>
      <c r="D2362" s="9">
        <f t="shared" si="37"/>
        <v>10862</v>
      </c>
      <c r="E2362" s="10">
        <v>43328</v>
      </c>
      <c r="F2362" s="8">
        <v>7603.4</v>
      </c>
      <c r="G2362" s="9" t="s">
        <v>144</v>
      </c>
      <c r="H2362" s="11" t="s">
        <v>145</v>
      </c>
      <c r="I2362" s="12" t="s">
        <v>146</v>
      </c>
      <c r="J2362" s="16" t="s">
        <v>147</v>
      </c>
      <c r="K2362" s="17" t="s">
        <v>18</v>
      </c>
      <c r="L2362" s="17" t="s">
        <v>1389</v>
      </c>
      <c r="M2362" s="18"/>
    </row>
    <row r="2363" s="3" customFormat="1" ht="26" customHeight="1" spans="1:13">
      <c r="A2363" s="8" t="s">
        <v>4566</v>
      </c>
      <c r="B2363" s="8">
        <v>5700</v>
      </c>
      <c r="C2363" s="8">
        <v>120</v>
      </c>
      <c r="D2363" s="9">
        <f t="shared" si="37"/>
        <v>5820</v>
      </c>
      <c r="E2363" s="10">
        <v>43328</v>
      </c>
      <c r="F2363" s="8">
        <v>4110</v>
      </c>
      <c r="G2363" s="9" t="s">
        <v>2547</v>
      </c>
      <c r="H2363" s="28" t="s">
        <v>2548</v>
      </c>
      <c r="I2363" s="12" t="s">
        <v>2549</v>
      </c>
      <c r="J2363" s="16" t="s">
        <v>2550</v>
      </c>
      <c r="K2363" s="17" t="s">
        <v>18</v>
      </c>
      <c r="L2363" s="17" t="s">
        <v>1391</v>
      </c>
      <c r="M2363" s="18"/>
    </row>
    <row r="2364" s="3" customFormat="1" ht="26" customHeight="1" spans="1:13">
      <c r="A2364" s="8" t="s">
        <v>4201</v>
      </c>
      <c r="B2364" s="8">
        <v>7524</v>
      </c>
      <c r="C2364" s="8"/>
      <c r="D2364" s="9">
        <f t="shared" si="37"/>
        <v>7524</v>
      </c>
      <c r="E2364" s="10">
        <v>43328</v>
      </c>
      <c r="F2364" s="8">
        <v>5266.8</v>
      </c>
      <c r="G2364" s="9" t="s">
        <v>387</v>
      </c>
      <c r="H2364" s="28" t="s">
        <v>388</v>
      </c>
      <c r="I2364" s="12" t="s">
        <v>389</v>
      </c>
      <c r="J2364" s="16" t="s">
        <v>390</v>
      </c>
      <c r="K2364" s="17" t="s">
        <v>18</v>
      </c>
      <c r="L2364" s="17" t="s">
        <v>1397</v>
      </c>
      <c r="M2364" s="18"/>
    </row>
    <row r="2365" s="3" customFormat="1" ht="26" customHeight="1" spans="1:13">
      <c r="A2365" s="8" t="s">
        <v>4200</v>
      </c>
      <c r="B2365" s="8">
        <v>4180</v>
      </c>
      <c r="C2365" s="8"/>
      <c r="D2365" s="9">
        <f t="shared" si="37"/>
        <v>4180</v>
      </c>
      <c r="E2365" s="10">
        <v>43328</v>
      </c>
      <c r="F2365" s="8">
        <v>2926</v>
      </c>
      <c r="G2365" s="9" t="s">
        <v>387</v>
      </c>
      <c r="H2365" s="28" t="s">
        <v>388</v>
      </c>
      <c r="I2365" s="12" t="s">
        <v>389</v>
      </c>
      <c r="J2365" s="16" t="s">
        <v>390</v>
      </c>
      <c r="K2365" s="17" t="s">
        <v>18</v>
      </c>
      <c r="L2365" s="17" t="s">
        <v>1399</v>
      </c>
      <c r="M2365" s="18"/>
    </row>
    <row r="2366" s="3" customFormat="1" ht="26" customHeight="1" spans="1:13">
      <c r="A2366" s="8" t="s">
        <v>5034</v>
      </c>
      <c r="B2366" s="8">
        <v>21630</v>
      </c>
      <c r="C2366" s="8">
        <v>250</v>
      </c>
      <c r="D2366" s="9">
        <f t="shared" si="37"/>
        <v>21880</v>
      </c>
      <c r="E2366" s="10">
        <v>43326</v>
      </c>
      <c r="F2366" s="8">
        <v>15391</v>
      </c>
      <c r="G2366" s="9" t="s">
        <v>5035</v>
      </c>
      <c r="H2366" s="11" t="s">
        <v>5036</v>
      </c>
      <c r="I2366" s="12" t="s">
        <v>5037</v>
      </c>
      <c r="J2366" s="16" t="s">
        <v>5038</v>
      </c>
      <c r="K2366" s="17" t="s">
        <v>18</v>
      </c>
      <c r="L2366" s="17" t="s">
        <v>1401</v>
      </c>
      <c r="M2366" s="18"/>
    </row>
    <row r="2367" s="3" customFormat="1" ht="26" customHeight="1" spans="1:13">
      <c r="A2367" s="8" t="s">
        <v>3733</v>
      </c>
      <c r="B2367" s="8">
        <v>14405</v>
      </c>
      <c r="C2367" s="8"/>
      <c r="D2367" s="9">
        <f t="shared" si="37"/>
        <v>14405</v>
      </c>
      <c r="E2367" s="10">
        <v>43326</v>
      </c>
      <c r="F2367" s="8">
        <v>10083.5</v>
      </c>
      <c r="G2367" s="9" t="s">
        <v>3734</v>
      </c>
      <c r="H2367" s="28" t="s">
        <v>3735</v>
      </c>
      <c r="I2367" s="12" t="s">
        <v>3736</v>
      </c>
      <c r="J2367" s="16" t="s">
        <v>3737</v>
      </c>
      <c r="K2367" s="17" t="s">
        <v>18</v>
      </c>
      <c r="L2367" s="17" t="s">
        <v>1403</v>
      </c>
      <c r="M2367" s="18"/>
    </row>
    <row r="2368" s="3" customFormat="1" ht="26" customHeight="1" spans="1:13">
      <c r="A2368" s="8" t="s">
        <v>3424</v>
      </c>
      <c r="B2368" s="8">
        <v>27200</v>
      </c>
      <c r="C2368" s="8">
        <v>1400</v>
      </c>
      <c r="D2368" s="9">
        <f t="shared" si="37"/>
        <v>28600</v>
      </c>
      <c r="E2368" s="10">
        <v>43326</v>
      </c>
      <c r="F2368" s="8">
        <v>20440</v>
      </c>
      <c r="G2368" s="9" t="s">
        <v>5052</v>
      </c>
      <c r="H2368" s="11" t="s">
        <v>5053</v>
      </c>
      <c r="I2368" s="12" t="s">
        <v>5054</v>
      </c>
      <c r="J2368" s="16" t="s">
        <v>5055</v>
      </c>
      <c r="K2368" s="17" t="s">
        <v>18</v>
      </c>
      <c r="L2368" s="17" t="s">
        <v>1405</v>
      </c>
      <c r="M2368" s="18"/>
    </row>
    <row r="2369" s="3" customFormat="1" ht="26" customHeight="1" spans="1:13">
      <c r="A2369" s="8" t="s">
        <v>4884</v>
      </c>
      <c r="B2369" s="8">
        <v>44400</v>
      </c>
      <c r="C2369" s="8">
        <v>1800</v>
      </c>
      <c r="D2369" s="9">
        <f t="shared" si="37"/>
        <v>46200</v>
      </c>
      <c r="E2369" s="10">
        <v>43325</v>
      </c>
      <c r="F2369" s="8">
        <v>32880</v>
      </c>
      <c r="G2369" s="9" t="s">
        <v>4885</v>
      </c>
      <c r="H2369" s="11" t="s">
        <v>4886</v>
      </c>
      <c r="I2369" s="12" t="s">
        <v>4887</v>
      </c>
      <c r="J2369" s="16" t="s">
        <v>4888</v>
      </c>
      <c r="K2369" s="17" t="s">
        <v>18</v>
      </c>
      <c r="L2369" s="17" t="s">
        <v>1411</v>
      </c>
      <c r="M2369" s="18"/>
    </row>
    <row r="2370" s="3" customFormat="1" ht="26" customHeight="1" spans="1:13">
      <c r="A2370" s="8" t="s">
        <v>4643</v>
      </c>
      <c r="B2370" s="8">
        <v>28125</v>
      </c>
      <c r="C2370" s="8">
        <v>245.2</v>
      </c>
      <c r="D2370" s="9">
        <f t="shared" si="37"/>
        <v>28370.2</v>
      </c>
      <c r="E2370" s="10">
        <v>43325</v>
      </c>
      <c r="F2370" s="8">
        <v>19932.7</v>
      </c>
      <c r="G2370" s="9" t="s">
        <v>4644</v>
      </c>
      <c r="H2370" s="11" t="s">
        <v>4645</v>
      </c>
      <c r="I2370" s="12" t="s">
        <v>4646</v>
      </c>
      <c r="J2370" s="16" t="s">
        <v>4647</v>
      </c>
      <c r="K2370" s="17" t="s">
        <v>18</v>
      </c>
      <c r="L2370" s="17" t="s">
        <v>1413</v>
      </c>
      <c r="M2370" s="18"/>
    </row>
    <row r="2371" s="3" customFormat="1" ht="26" customHeight="1" spans="1:13">
      <c r="A2371" s="8" t="s">
        <v>4428</v>
      </c>
      <c r="B2371" s="8">
        <v>38792</v>
      </c>
      <c r="C2371" s="8">
        <v>465</v>
      </c>
      <c r="D2371" s="9">
        <f t="shared" si="37"/>
        <v>39257</v>
      </c>
      <c r="E2371" s="10">
        <v>43325</v>
      </c>
      <c r="F2371" s="8">
        <v>27619.4</v>
      </c>
      <c r="G2371" s="9" t="s">
        <v>2547</v>
      </c>
      <c r="H2371" s="28" t="s">
        <v>2548</v>
      </c>
      <c r="I2371" s="12" t="s">
        <v>2549</v>
      </c>
      <c r="J2371" s="16" t="s">
        <v>2550</v>
      </c>
      <c r="K2371" s="17" t="s">
        <v>18</v>
      </c>
      <c r="L2371" s="17" t="s">
        <v>1415</v>
      </c>
      <c r="M2371" s="18"/>
    </row>
    <row r="2372" s="3" customFormat="1" ht="26" customHeight="1" spans="1:13">
      <c r="A2372" s="8" t="s">
        <v>4718</v>
      </c>
      <c r="B2372" s="8">
        <v>16800</v>
      </c>
      <c r="C2372" s="8">
        <v>620</v>
      </c>
      <c r="D2372" s="9">
        <f t="shared" si="37"/>
        <v>17420</v>
      </c>
      <c r="E2372" s="10">
        <v>43325</v>
      </c>
      <c r="F2372" s="8">
        <v>12380</v>
      </c>
      <c r="G2372" s="9" t="s">
        <v>477</v>
      </c>
      <c r="H2372" s="28" t="s">
        <v>478</v>
      </c>
      <c r="I2372" s="12" t="s">
        <v>479</v>
      </c>
      <c r="J2372" s="16" t="s">
        <v>480</v>
      </c>
      <c r="K2372" s="17" t="s">
        <v>18</v>
      </c>
      <c r="L2372" s="17" t="s">
        <v>1421</v>
      </c>
      <c r="M2372" s="18"/>
    </row>
    <row r="2373" s="3" customFormat="1" ht="26" customHeight="1" spans="1:13">
      <c r="A2373" s="8" t="s">
        <v>5004</v>
      </c>
      <c r="B2373" s="8">
        <v>16200</v>
      </c>
      <c r="C2373" s="8">
        <v>40</v>
      </c>
      <c r="D2373" s="9">
        <f t="shared" si="37"/>
        <v>16240</v>
      </c>
      <c r="E2373" s="10">
        <v>43325</v>
      </c>
      <c r="F2373" s="8">
        <v>11380</v>
      </c>
      <c r="G2373" s="9" t="s">
        <v>5005</v>
      </c>
      <c r="H2373" s="11" t="s">
        <v>5006</v>
      </c>
      <c r="I2373" s="12" t="s">
        <v>5007</v>
      </c>
      <c r="J2373" s="16" t="s">
        <v>5008</v>
      </c>
      <c r="K2373" s="17" t="s">
        <v>18</v>
      </c>
      <c r="L2373" s="17" t="s">
        <v>1423</v>
      </c>
      <c r="M2373" s="18"/>
    </row>
    <row r="2374" s="3" customFormat="1" ht="26" customHeight="1" spans="1:13">
      <c r="A2374" s="8" t="s">
        <v>4163</v>
      </c>
      <c r="B2374" s="8">
        <v>128700</v>
      </c>
      <c r="C2374" s="8"/>
      <c r="D2374" s="9">
        <f t="shared" si="37"/>
        <v>128700</v>
      </c>
      <c r="E2374" s="10">
        <v>43325</v>
      </c>
      <c r="F2374" s="8">
        <v>90090</v>
      </c>
      <c r="G2374" s="9" t="s">
        <v>508</v>
      </c>
      <c r="H2374" s="11" t="s">
        <v>509</v>
      </c>
      <c r="I2374" s="12" t="s">
        <v>510</v>
      </c>
      <c r="J2374" s="16" t="s">
        <v>511</v>
      </c>
      <c r="K2374" s="17" t="s">
        <v>18</v>
      </c>
      <c r="L2374" s="17" t="s">
        <v>1429</v>
      </c>
      <c r="M2374" s="18"/>
    </row>
    <row r="2375" s="3" customFormat="1" ht="26" customHeight="1" spans="1:13">
      <c r="A2375" s="8" t="s">
        <v>1337</v>
      </c>
      <c r="B2375" s="8">
        <v>54000</v>
      </c>
      <c r="C2375" s="8">
        <v>2330</v>
      </c>
      <c r="D2375" s="9">
        <f t="shared" si="37"/>
        <v>56330</v>
      </c>
      <c r="E2375" s="10">
        <v>43323</v>
      </c>
      <c r="F2375" s="8">
        <v>14000</v>
      </c>
      <c r="G2375" s="9" t="s">
        <v>1338</v>
      </c>
      <c r="H2375" s="11" t="s">
        <v>1339</v>
      </c>
      <c r="I2375" s="12" t="s">
        <v>1340</v>
      </c>
      <c r="J2375" s="16" t="s">
        <v>1341</v>
      </c>
      <c r="K2375" s="17" t="s">
        <v>18</v>
      </c>
      <c r="L2375" s="17" t="s">
        <v>1435</v>
      </c>
      <c r="M2375" s="18" t="s">
        <v>46</v>
      </c>
    </row>
    <row r="2376" s="3" customFormat="1" ht="26" customHeight="1" spans="1:13">
      <c r="A2376" s="8" t="s">
        <v>3763</v>
      </c>
      <c r="B2376" s="8">
        <v>22440.7</v>
      </c>
      <c r="C2376" s="8">
        <v>400</v>
      </c>
      <c r="D2376" s="9">
        <f t="shared" si="37"/>
        <v>22840.7</v>
      </c>
      <c r="E2376" s="10">
        <v>43323</v>
      </c>
      <c r="F2376" s="8">
        <v>16108.49</v>
      </c>
      <c r="G2376" s="9" t="s">
        <v>3764</v>
      </c>
      <c r="H2376" s="28" t="s">
        <v>3765</v>
      </c>
      <c r="I2376" s="12" t="s">
        <v>3766</v>
      </c>
      <c r="J2376" s="16" t="s">
        <v>3767</v>
      </c>
      <c r="K2376" s="17" t="s">
        <v>18</v>
      </c>
      <c r="L2376" s="17" t="s">
        <v>1441</v>
      </c>
      <c r="M2376" s="18"/>
    </row>
    <row r="2377" s="3" customFormat="1" ht="26" customHeight="1" spans="1:13">
      <c r="A2377" s="8" t="s">
        <v>4900</v>
      </c>
      <c r="B2377" s="8">
        <v>90230</v>
      </c>
      <c r="C2377" s="8">
        <v>2320</v>
      </c>
      <c r="D2377" s="9">
        <f t="shared" si="37"/>
        <v>92550</v>
      </c>
      <c r="E2377" s="10">
        <v>43323</v>
      </c>
      <c r="F2377" s="8">
        <v>65481</v>
      </c>
      <c r="G2377" s="9" t="s">
        <v>112</v>
      </c>
      <c r="H2377" s="11" t="s">
        <v>113</v>
      </c>
      <c r="I2377" s="12" t="s">
        <v>114</v>
      </c>
      <c r="J2377" s="16" t="s">
        <v>115</v>
      </c>
      <c r="K2377" s="17" t="s">
        <v>18</v>
      </c>
      <c r="L2377" s="17" t="s">
        <v>1443</v>
      </c>
      <c r="M2377" s="18"/>
    </row>
    <row r="2378" s="3" customFormat="1" ht="26" customHeight="1" spans="1:13">
      <c r="A2378" s="8" t="s">
        <v>4743</v>
      </c>
      <c r="B2378" s="8">
        <v>37657.5</v>
      </c>
      <c r="C2378" s="8"/>
      <c r="D2378" s="9">
        <f t="shared" si="37"/>
        <v>37657.5</v>
      </c>
      <c r="E2378" s="10">
        <v>43323</v>
      </c>
      <c r="F2378" s="8">
        <v>26360.25</v>
      </c>
      <c r="G2378" s="9" t="s">
        <v>4744</v>
      </c>
      <c r="H2378" s="28" t="s">
        <v>4745</v>
      </c>
      <c r="I2378" s="12" t="s">
        <v>4746</v>
      </c>
      <c r="J2378" s="16" t="s">
        <v>4747</v>
      </c>
      <c r="K2378" s="17" t="s">
        <v>18</v>
      </c>
      <c r="L2378" s="17" t="s">
        <v>1449</v>
      </c>
      <c r="M2378" s="18"/>
    </row>
    <row r="2379" s="3" customFormat="1" ht="26" customHeight="1" spans="1:13">
      <c r="A2379" s="8" t="s">
        <v>4398</v>
      </c>
      <c r="B2379" s="8">
        <v>142800</v>
      </c>
      <c r="C2379" s="8">
        <v>1500</v>
      </c>
      <c r="D2379" s="9">
        <f t="shared" si="37"/>
        <v>144300</v>
      </c>
      <c r="E2379" s="10">
        <v>43323</v>
      </c>
      <c r="F2379" s="8">
        <v>101460</v>
      </c>
      <c r="G2379" s="9" t="s">
        <v>4399</v>
      </c>
      <c r="H2379" s="11" t="s">
        <v>4400</v>
      </c>
      <c r="I2379" s="12" t="s">
        <v>4401</v>
      </c>
      <c r="J2379" s="16" t="s">
        <v>4402</v>
      </c>
      <c r="K2379" s="17" t="s">
        <v>18</v>
      </c>
      <c r="L2379" s="17" t="s">
        <v>1455</v>
      </c>
      <c r="M2379" s="18"/>
    </row>
    <row r="2380" s="3" customFormat="1" ht="26" customHeight="1" spans="1:13">
      <c r="A2380" s="8" t="s">
        <v>4592</v>
      </c>
      <c r="B2380" s="8">
        <v>44486.5</v>
      </c>
      <c r="C2380" s="8">
        <v>1100</v>
      </c>
      <c r="D2380" s="9">
        <f t="shared" si="37"/>
        <v>45586.5</v>
      </c>
      <c r="E2380" s="10">
        <v>43323</v>
      </c>
      <c r="F2380" s="8">
        <v>32240.55</v>
      </c>
      <c r="G2380" s="9" t="s">
        <v>4593</v>
      </c>
      <c r="H2380" s="11" t="s">
        <v>4594</v>
      </c>
      <c r="I2380" s="12" t="s">
        <v>4595</v>
      </c>
      <c r="J2380" s="16" t="s">
        <v>4596</v>
      </c>
      <c r="K2380" s="17" t="s">
        <v>18</v>
      </c>
      <c r="L2380" s="17" t="s">
        <v>1457</v>
      </c>
      <c r="M2380" s="18"/>
    </row>
    <row r="2381" s="3" customFormat="1" ht="26" customHeight="1" spans="1:13">
      <c r="A2381" s="8" t="s">
        <v>4210</v>
      </c>
      <c r="B2381" s="8">
        <v>42000</v>
      </c>
      <c r="C2381" s="8"/>
      <c r="D2381" s="9">
        <f t="shared" si="37"/>
        <v>42000</v>
      </c>
      <c r="E2381" s="10">
        <v>43323</v>
      </c>
      <c r="F2381" s="8">
        <v>29400</v>
      </c>
      <c r="G2381" s="9" t="s">
        <v>176</v>
      </c>
      <c r="H2381" s="11" t="s">
        <v>177</v>
      </c>
      <c r="I2381" s="12" t="s">
        <v>178</v>
      </c>
      <c r="J2381" s="16" t="s">
        <v>179</v>
      </c>
      <c r="K2381" s="17" t="s">
        <v>18</v>
      </c>
      <c r="L2381" s="17" t="s">
        <v>1459</v>
      </c>
      <c r="M2381" s="18"/>
    </row>
    <row r="2382" s="3" customFormat="1" ht="26" customHeight="1" spans="1:13">
      <c r="A2382" s="8" t="s">
        <v>4344</v>
      </c>
      <c r="B2382" s="8">
        <v>14085</v>
      </c>
      <c r="C2382" s="8">
        <v>390</v>
      </c>
      <c r="D2382" s="9">
        <f t="shared" si="37"/>
        <v>14475</v>
      </c>
      <c r="E2382" s="10">
        <v>43323</v>
      </c>
      <c r="F2382" s="8">
        <v>10249.5</v>
      </c>
      <c r="G2382" s="9" t="s">
        <v>1584</v>
      </c>
      <c r="H2382" s="11" t="s">
        <v>1585</v>
      </c>
      <c r="I2382" s="12" t="s">
        <v>1586</v>
      </c>
      <c r="J2382" s="16" t="s">
        <v>1587</v>
      </c>
      <c r="K2382" s="17" t="s">
        <v>18</v>
      </c>
      <c r="L2382" s="17" t="s">
        <v>1465</v>
      </c>
      <c r="M2382" s="18"/>
    </row>
    <row r="2383" s="3" customFormat="1" ht="26" customHeight="1" spans="1:13">
      <c r="A2383" s="8" t="s">
        <v>4562</v>
      </c>
      <c r="B2383" s="8">
        <v>54600</v>
      </c>
      <c r="C2383" s="8"/>
      <c r="D2383" s="9">
        <f t="shared" si="37"/>
        <v>54600</v>
      </c>
      <c r="E2383" s="10">
        <v>43323</v>
      </c>
      <c r="F2383" s="8">
        <v>38220</v>
      </c>
      <c r="G2383" s="9" t="s">
        <v>508</v>
      </c>
      <c r="H2383" s="11" t="s">
        <v>509</v>
      </c>
      <c r="I2383" s="12" t="s">
        <v>510</v>
      </c>
      <c r="J2383" s="16" t="s">
        <v>511</v>
      </c>
      <c r="K2383" s="17" t="s">
        <v>18</v>
      </c>
      <c r="L2383" s="17" t="s">
        <v>1467</v>
      </c>
      <c r="M2383" s="18"/>
    </row>
    <row r="2384" s="3" customFormat="1" ht="26" customHeight="1" spans="1:13">
      <c r="A2384" s="8" t="s">
        <v>5056</v>
      </c>
      <c r="B2384" s="8">
        <v>33880</v>
      </c>
      <c r="C2384" s="8"/>
      <c r="D2384" s="9">
        <f t="shared" si="37"/>
        <v>33880</v>
      </c>
      <c r="E2384" s="10">
        <v>43321</v>
      </c>
      <c r="F2384" s="8">
        <v>23716</v>
      </c>
      <c r="G2384" s="9" t="s">
        <v>3584</v>
      </c>
      <c r="H2384" s="11" t="s">
        <v>3585</v>
      </c>
      <c r="I2384" s="12" t="s">
        <v>3586</v>
      </c>
      <c r="J2384" s="16" t="s">
        <v>4503</v>
      </c>
      <c r="K2384" s="17" t="s">
        <v>18</v>
      </c>
      <c r="L2384" s="17" t="s">
        <v>1469</v>
      </c>
      <c r="M2384" s="18"/>
    </row>
    <row r="2385" s="3" customFormat="1" ht="26" customHeight="1" spans="1:13">
      <c r="A2385" s="8" t="s">
        <v>4658</v>
      </c>
      <c r="B2385" s="8">
        <v>17520</v>
      </c>
      <c r="C2385" s="8">
        <v>360</v>
      </c>
      <c r="D2385" s="9">
        <f t="shared" si="37"/>
        <v>17880</v>
      </c>
      <c r="E2385" s="10">
        <v>43321</v>
      </c>
      <c r="F2385" s="8">
        <v>12624</v>
      </c>
      <c r="G2385" s="9" t="s">
        <v>4659</v>
      </c>
      <c r="H2385" s="11" t="s">
        <v>4660</v>
      </c>
      <c r="I2385" s="12" t="s">
        <v>4661</v>
      </c>
      <c r="J2385" s="16" t="s">
        <v>4662</v>
      </c>
      <c r="K2385" s="17" t="s">
        <v>18</v>
      </c>
      <c r="L2385" s="17" t="s">
        <v>1471</v>
      </c>
      <c r="M2385" s="18"/>
    </row>
    <row r="2386" s="3" customFormat="1" ht="26" customHeight="1" spans="1:13">
      <c r="A2386" s="8" t="s">
        <v>3518</v>
      </c>
      <c r="B2386" s="8">
        <v>241110</v>
      </c>
      <c r="C2386" s="8">
        <v>2788</v>
      </c>
      <c r="D2386" s="9">
        <f t="shared" si="37"/>
        <v>243898</v>
      </c>
      <c r="E2386" s="10">
        <v>43321</v>
      </c>
      <c r="F2386" s="8">
        <v>171565</v>
      </c>
      <c r="G2386" s="9" t="s">
        <v>2271</v>
      </c>
      <c r="H2386" s="28" t="s">
        <v>2272</v>
      </c>
      <c r="I2386" s="12" t="s">
        <v>2273</v>
      </c>
      <c r="J2386" s="16" t="s">
        <v>2274</v>
      </c>
      <c r="K2386" s="17" t="s">
        <v>18</v>
      </c>
      <c r="L2386" s="17" t="s">
        <v>1473</v>
      </c>
      <c r="M2386" s="18"/>
    </row>
    <row r="2387" s="3" customFormat="1" ht="26" customHeight="1" spans="1:13">
      <c r="A2387" s="8" t="s">
        <v>3419</v>
      </c>
      <c r="B2387" s="8">
        <v>6600</v>
      </c>
      <c r="C2387" s="8">
        <v>190</v>
      </c>
      <c r="D2387" s="9">
        <f t="shared" si="37"/>
        <v>6790</v>
      </c>
      <c r="E2387" s="10">
        <v>43321</v>
      </c>
      <c r="F2387" s="8">
        <v>4810</v>
      </c>
      <c r="G2387" s="9" t="s">
        <v>3420</v>
      </c>
      <c r="H2387" s="11" t="s">
        <v>3421</v>
      </c>
      <c r="I2387" s="12" t="s">
        <v>3422</v>
      </c>
      <c r="J2387" s="16" t="s">
        <v>3423</v>
      </c>
      <c r="K2387" s="17" t="s">
        <v>18</v>
      </c>
      <c r="L2387" s="17" t="s">
        <v>1479</v>
      </c>
      <c r="M2387" s="18"/>
    </row>
    <row r="2388" s="3" customFormat="1" ht="26" customHeight="1" spans="1:13">
      <c r="A2388" s="8" t="s">
        <v>4862</v>
      </c>
      <c r="B2388" s="8">
        <v>14500</v>
      </c>
      <c r="C2388" s="8"/>
      <c r="D2388" s="9">
        <f t="shared" si="37"/>
        <v>14500</v>
      </c>
      <c r="E2388" s="10">
        <v>43321</v>
      </c>
      <c r="F2388" s="8">
        <v>11200</v>
      </c>
      <c r="G2388" s="9" t="s">
        <v>1491</v>
      </c>
      <c r="H2388" s="11" t="s">
        <v>1492</v>
      </c>
      <c r="I2388" s="12" t="s">
        <v>283</v>
      </c>
      <c r="J2388" s="16" t="s">
        <v>1493</v>
      </c>
      <c r="K2388" s="17" t="s">
        <v>18</v>
      </c>
      <c r="L2388" s="17" t="s">
        <v>1485</v>
      </c>
      <c r="M2388" s="18"/>
    </row>
    <row r="2389" s="3" customFormat="1" ht="26" customHeight="1" spans="1:13">
      <c r="A2389" s="8" t="s">
        <v>4499</v>
      </c>
      <c r="B2389" s="8">
        <v>7395</v>
      </c>
      <c r="C2389" s="8">
        <v>235</v>
      </c>
      <c r="D2389" s="9">
        <f t="shared" si="37"/>
        <v>7630</v>
      </c>
      <c r="E2389" s="10">
        <v>43321</v>
      </c>
      <c r="F2389" s="8">
        <v>5411.5</v>
      </c>
      <c r="G2389" s="9" t="s">
        <v>2927</v>
      </c>
      <c r="H2389" s="11" t="s">
        <v>2928</v>
      </c>
      <c r="I2389" s="12" t="s">
        <v>426</v>
      </c>
      <c r="J2389" s="16" t="s">
        <v>2929</v>
      </c>
      <c r="K2389" s="17" t="s">
        <v>18</v>
      </c>
      <c r="L2389" s="17" t="s">
        <v>1487</v>
      </c>
      <c r="M2389" s="18"/>
    </row>
    <row r="2390" s="3" customFormat="1" ht="26" customHeight="1" spans="1:13">
      <c r="A2390" s="8" t="s">
        <v>699</v>
      </c>
      <c r="B2390" s="8">
        <v>311660</v>
      </c>
      <c r="C2390" s="8"/>
      <c r="D2390" s="9">
        <f t="shared" si="37"/>
        <v>311660</v>
      </c>
      <c r="E2390" s="10">
        <v>43321</v>
      </c>
      <c r="F2390" s="8">
        <v>218162</v>
      </c>
      <c r="G2390" s="9" t="s">
        <v>700</v>
      </c>
      <c r="H2390" s="11" t="s">
        <v>701</v>
      </c>
      <c r="I2390" s="12" t="s">
        <v>702</v>
      </c>
      <c r="J2390" s="16" t="s">
        <v>703</v>
      </c>
      <c r="K2390" s="17" t="s">
        <v>18</v>
      </c>
      <c r="L2390" s="17" t="s">
        <v>1489</v>
      </c>
      <c r="M2390" s="18"/>
    </row>
    <row r="2391" s="3" customFormat="1" ht="26" customHeight="1" spans="1:13">
      <c r="A2391" s="8" t="s">
        <v>4709</v>
      </c>
      <c r="B2391" s="8">
        <v>43500</v>
      </c>
      <c r="C2391" s="8"/>
      <c r="D2391" s="9">
        <f t="shared" si="37"/>
        <v>43500</v>
      </c>
      <c r="E2391" s="10">
        <v>43320</v>
      </c>
      <c r="F2391" s="8">
        <v>35175</v>
      </c>
      <c r="G2391" s="9" t="s">
        <v>1491</v>
      </c>
      <c r="H2391" s="11" t="s">
        <v>1492</v>
      </c>
      <c r="I2391" s="12" t="s">
        <v>283</v>
      </c>
      <c r="J2391" s="16" t="s">
        <v>1493</v>
      </c>
      <c r="K2391" s="17" t="s">
        <v>18</v>
      </c>
      <c r="L2391" s="17" t="s">
        <v>1494</v>
      </c>
      <c r="M2391" s="18"/>
    </row>
    <row r="2392" s="3" customFormat="1" ht="26" customHeight="1" spans="1:13">
      <c r="A2392" s="8" t="s">
        <v>4374</v>
      </c>
      <c r="B2392" s="8">
        <v>57000</v>
      </c>
      <c r="C2392" s="8"/>
      <c r="D2392" s="9">
        <f t="shared" ref="D2392:D2455" si="38">SUM(B2392:C2392)</f>
        <v>57000</v>
      </c>
      <c r="E2392" s="10">
        <v>43320</v>
      </c>
      <c r="F2392" s="8">
        <v>39900</v>
      </c>
      <c r="G2392" s="9" t="s">
        <v>1770</v>
      </c>
      <c r="H2392" s="11" t="s">
        <v>1771</v>
      </c>
      <c r="I2392" s="12" t="s">
        <v>1772</v>
      </c>
      <c r="J2392" s="16" t="s">
        <v>1773</v>
      </c>
      <c r="K2392" s="17" t="s">
        <v>18</v>
      </c>
      <c r="L2392" s="17" t="s">
        <v>1496</v>
      </c>
      <c r="M2392" s="18"/>
    </row>
    <row r="2393" s="3" customFormat="1" ht="26" customHeight="1" spans="1:13">
      <c r="A2393" s="8" t="s">
        <v>5032</v>
      </c>
      <c r="B2393" s="8">
        <v>9860</v>
      </c>
      <c r="C2393" s="8">
        <v>185</v>
      </c>
      <c r="D2393" s="9">
        <f t="shared" si="38"/>
        <v>10045</v>
      </c>
      <c r="E2393" s="10">
        <v>43320</v>
      </c>
      <c r="F2393" s="8">
        <v>7087</v>
      </c>
      <c r="G2393" s="9" t="s">
        <v>134</v>
      </c>
      <c r="H2393" s="11" t="s">
        <v>135</v>
      </c>
      <c r="I2393" s="12" t="s">
        <v>136</v>
      </c>
      <c r="J2393" s="16" t="s">
        <v>137</v>
      </c>
      <c r="K2393" s="17" t="s">
        <v>18</v>
      </c>
      <c r="L2393" s="17" t="s">
        <v>1498</v>
      </c>
      <c r="M2393" s="18"/>
    </row>
    <row r="2394" s="3" customFormat="1" ht="26" customHeight="1" spans="1:13">
      <c r="A2394" s="8" t="s">
        <v>5057</v>
      </c>
      <c r="B2394" s="8">
        <v>28454</v>
      </c>
      <c r="C2394" s="8">
        <v>700</v>
      </c>
      <c r="D2394" s="9">
        <f t="shared" si="38"/>
        <v>29154</v>
      </c>
      <c r="E2394" s="10">
        <v>43319</v>
      </c>
      <c r="F2394" s="8">
        <v>20617.8</v>
      </c>
      <c r="G2394" s="9" t="s">
        <v>1743</v>
      </c>
      <c r="H2394" s="11" t="s">
        <v>1744</v>
      </c>
      <c r="I2394" s="12" t="s">
        <v>1745</v>
      </c>
      <c r="J2394" s="16" t="s">
        <v>1746</v>
      </c>
      <c r="K2394" s="17" t="s">
        <v>18</v>
      </c>
      <c r="L2394" s="17" t="s">
        <v>1500</v>
      </c>
      <c r="M2394" s="18"/>
    </row>
    <row r="2395" s="3" customFormat="1" ht="26" customHeight="1" spans="1:13">
      <c r="A2395" s="8" t="s">
        <v>4493</v>
      </c>
      <c r="B2395" s="8">
        <v>20925</v>
      </c>
      <c r="C2395" s="8">
        <v>323.75</v>
      </c>
      <c r="D2395" s="9">
        <f t="shared" si="38"/>
        <v>21248.75</v>
      </c>
      <c r="E2395" s="10">
        <v>43319</v>
      </c>
      <c r="F2395" s="8">
        <v>14971.25</v>
      </c>
      <c r="G2395" s="9" t="s">
        <v>1283</v>
      </c>
      <c r="H2395" s="11" t="s">
        <v>1284</v>
      </c>
      <c r="I2395" s="12" t="s">
        <v>1285</v>
      </c>
      <c r="J2395" s="16" t="s">
        <v>1286</v>
      </c>
      <c r="K2395" s="17" t="s">
        <v>18</v>
      </c>
      <c r="L2395" s="17" t="s">
        <v>1502</v>
      </c>
      <c r="M2395" s="18"/>
    </row>
    <row r="2396" s="3" customFormat="1" ht="26" customHeight="1" spans="1:13">
      <c r="A2396" s="8" t="s">
        <v>4495</v>
      </c>
      <c r="B2396" s="8">
        <v>13168</v>
      </c>
      <c r="C2396" s="8">
        <v>300</v>
      </c>
      <c r="D2396" s="9">
        <f t="shared" si="38"/>
        <v>13468</v>
      </c>
      <c r="E2396" s="10">
        <v>43319</v>
      </c>
      <c r="F2396" s="8">
        <v>9517.6</v>
      </c>
      <c r="G2396" s="9" t="s">
        <v>4253</v>
      </c>
      <c r="H2396" s="28" t="s">
        <v>4254</v>
      </c>
      <c r="I2396" s="12" t="s">
        <v>4255</v>
      </c>
      <c r="J2396" s="16" t="s">
        <v>4256</v>
      </c>
      <c r="K2396" s="17" t="s">
        <v>18</v>
      </c>
      <c r="L2396" s="17" t="s">
        <v>1508</v>
      </c>
      <c r="M2396" s="18"/>
    </row>
    <row r="2397" s="3" customFormat="1" ht="26" customHeight="1" spans="1:13">
      <c r="A2397" s="8" t="s">
        <v>3134</v>
      </c>
      <c r="B2397" s="8">
        <v>7250</v>
      </c>
      <c r="C2397" s="8">
        <v>234.5</v>
      </c>
      <c r="D2397" s="9">
        <f t="shared" si="38"/>
        <v>7484.5</v>
      </c>
      <c r="E2397" s="10">
        <v>43318</v>
      </c>
      <c r="F2397" s="8">
        <v>5309.5</v>
      </c>
      <c r="G2397" s="9" t="s">
        <v>3135</v>
      </c>
      <c r="H2397" s="11" t="s">
        <v>3136</v>
      </c>
      <c r="I2397" s="12" t="s">
        <v>3137</v>
      </c>
      <c r="J2397" s="16" t="s">
        <v>3138</v>
      </c>
      <c r="K2397" s="17" t="s">
        <v>18</v>
      </c>
      <c r="L2397" s="17" t="s">
        <v>1510</v>
      </c>
      <c r="M2397" s="18"/>
    </row>
    <row r="2398" s="3" customFormat="1" ht="26" customHeight="1" spans="1:13">
      <c r="A2398" s="8" t="s">
        <v>4171</v>
      </c>
      <c r="B2398" s="8">
        <v>26480</v>
      </c>
      <c r="C2398" s="8">
        <v>590</v>
      </c>
      <c r="D2398" s="9">
        <f t="shared" si="38"/>
        <v>27070</v>
      </c>
      <c r="E2398" s="10">
        <v>43318</v>
      </c>
      <c r="F2398" s="8">
        <v>19126</v>
      </c>
      <c r="G2398" s="9" t="s">
        <v>3740</v>
      </c>
      <c r="H2398" s="11" t="s">
        <v>3741</v>
      </c>
      <c r="I2398" s="12" t="s">
        <v>3742</v>
      </c>
      <c r="J2398" s="16" t="s">
        <v>3743</v>
      </c>
      <c r="K2398" s="17" t="s">
        <v>18</v>
      </c>
      <c r="L2398" s="17" t="s">
        <v>1512</v>
      </c>
      <c r="M2398" s="18"/>
    </row>
    <row r="2399" s="3" customFormat="1" ht="26" customHeight="1" spans="1:13">
      <c r="A2399" s="8" t="s">
        <v>3394</v>
      </c>
      <c r="B2399" s="8">
        <v>87256</v>
      </c>
      <c r="C2399" s="8">
        <v>1800</v>
      </c>
      <c r="D2399" s="9">
        <f t="shared" si="38"/>
        <v>89056</v>
      </c>
      <c r="E2399" s="10">
        <v>43318</v>
      </c>
      <c r="F2399" s="8">
        <v>62879.2</v>
      </c>
      <c r="G2399" s="9" t="s">
        <v>2219</v>
      </c>
      <c r="H2399" s="11" t="s">
        <v>2220</v>
      </c>
      <c r="I2399" s="12" t="s">
        <v>2221</v>
      </c>
      <c r="J2399" s="16" t="s">
        <v>2222</v>
      </c>
      <c r="K2399" s="17" t="s">
        <v>18</v>
      </c>
      <c r="L2399" s="17" t="s">
        <v>1515</v>
      </c>
      <c r="M2399" s="18"/>
    </row>
    <row r="2400" s="3" customFormat="1" ht="26" customHeight="1" spans="1:13">
      <c r="A2400" s="8" t="s">
        <v>4337</v>
      </c>
      <c r="B2400" s="8">
        <v>10640</v>
      </c>
      <c r="C2400" s="8">
        <v>475</v>
      </c>
      <c r="D2400" s="9">
        <f t="shared" si="38"/>
        <v>11115</v>
      </c>
      <c r="E2400" s="10">
        <v>43318</v>
      </c>
      <c r="F2400" s="8">
        <v>7923</v>
      </c>
      <c r="G2400" s="9" t="s">
        <v>3129</v>
      </c>
      <c r="H2400" s="11" t="s">
        <v>3130</v>
      </c>
      <c r="I2400" s="12" t="s">
        <v>3131</v>
      </c>
      <c r="J2400" s="16" t="s">
        <v>3132</v>
      </c>
      <c r="K2400" s="17" t="s">
        <v>18</v>
      </c>
      <c r="L2400" s="17" t="s">
        <v>1517</v>
      </c>
      <c r="M2400" s="18"/>
    </row>
    <row r="2401" s="3" customFormat="1" ht="26" customHeight="1" spans="1:13">
      <c r="A2401" s="8" t="s">
        <v>4430</v>
      </c>
      <c r="B2401" s="8">
        <v>5310</v>
      </c>
      <c r="C2401" s="8"/>
      <c r="D2401" s="9">
        <f t="shared" si="38"/>
        <v>5310</v>
      </c>
      <c r="E2401" s="10">
        <v>43315</v>
      </c>
      <c r="F2401" s="8">
        <v>3717</v>
      </c>
      <c r="G2401" s="9" t="s">
        <v>4431</v>
      </c>
      <c r="H2401" s="28" t="s">
        <v>4432</v>
      </c>
      <c r="I2401" s="12" t="s">
        <v>4433</v>
      </c>
      <c r="J2401" s="16" t="s">
        <v>4434</v>
      </c>
      <c r="K2401" s="17" t="s">
        <v>18</v>
      </c>
      <c r="L2401" s="17" t="s">
        <v>1523</v>
      </c>
      <c r="M2401" s="18"/>
    </row>
    <row r="2402" s="3" customFormat="1" ht="26" customHeight="1" spans="1:13">
      <c r="A2402" s="8" t="s">
        <v>3140</v>
      </c>
      <c r="B2402" s="8">
        <v>3175</v>
      </c>
      <c r="C2402" s="8"/>
      <c r="D2402" s="9">
        <f t="shared" si="38"/>
        <v>3175</v>
      </c>
      <c r="E2402" s="10">
        <v>43315</v>
      </c>
      <c r="F2402" s="8">
        <v>2222.5</v>
      </c>
      <c r="G2402" s="9" t="s">
        <v>2633</v>
      </c>
      <c r="H2402" s="11" t="s">
        <v>2634</v>
      </c>
      <c r="I2402" s="12" t="s">
        <v>2635</v>
      </c>
      <c r="J2402" s="16" t="s">
        <v>2636</v>
      </c>
      <c r="K2402" s="17" t="s">
        <v>18</v>
      </c>
      <c r="L2402" s="17" t="s">
        <v>1529</v>
      </c>
      <c r="M2402" s="18"/>
    </row>
    <row r="2403" s="3" customFormat="1" ht="26" customHeight="1" spans="1:13">
      <c r="A2403" s="8" t="s">
        <v>4498</v>
      </c>
      <c r="B2403" s="8">
        <v>28080</v>
      </c>
      <c r="C2403" s="8"/>
      <c r="D2403" s="9">
        <f t="shared" si="38"/>
        <v>28080</v>
      </c>
      <c r="E2403" s="10">
        <v>43315</v>
      </c>
      <c r="F2403" s="8">
        <v>7280</v>
      </c>
      <c r="G2403" s="9" t="s">
        <v>1331</v>
      </c>
      <c r="H2403" s="11" t="s">
        <v>1332</v>
      </c>
      <c r="I2403" s="12" t="s">
        <v>1333</v>
      </c>
      <c r="J2403" s="16" t="s">
        <v>1334</v>
      </c>
      <c r="K2403" s="17" t="s">
        <v>18</v>
      </c>
      <c r="L2403" s="17" t="s">
        <v>1531</v>
      </c>
      <c r="M2403" s="18"/>
    </row>
    <row r="2404" s="3" customFormat="1" ht="26" customHeight="1" spans="1:13">
      <c r="A2404" s="8" t="s">
        <v>3407</v>
      </c>
      <c r="B2404" s="8">
        <v>11462.5</v>
      </c>
      <c r="C2404" s="8">
        <v>400</v>
      </c>
      <c r="D2404" s="9">
        <f t="shared" si="38"/>
        <v>11862.5</v>
      </c>
      <c r="E2404" s="10">
        <v>43315</v>
      </c>
      <c r="F2404" s="8">
        <v>8423.75</v>
      </c>
      <c r="G2404" s="9" t="s">
        <v>3408</v>
      </c>
      <c r="H2404" s="28" t="s">
        <v>3409</v>
      </c>
      <c r="I2404" s="12" t="s">
        <v>3410</v>
      </c>
      <c r="J2404" s="16" t="s">
        <v>3411</v>
      </c>
      <c r="K2404" s="17" t="s">
        <v>18</v>
      </c>
      <c r="L2404" s="17" t="s">
        <v>1533</v>
      </c>
      <c r="M2404" s="18"/>
    </row>
    <row r="2405" s="3" customFormat="1" ht="26" customHeight="1" spans="1:13">
      <c r="A2405" s="8" t="s">
        <v>4636</v>
      </c>
      <c r="B2405" s="8">
        <v>15840</v>
      </c>
      <c r="C2405" s="8">
        <v>1026</v>
      </c>
      <c r="D2405" s="9">
        <f t="shared" si="38"/>
        <v>16866</v>
      </c>
      <c r="E2405" s="10">
        <v>43315</v>
      </c>
      <c r="F2405" s="8">
        <v>12114</v>
      </c>
      <c r="G2405" s="9" t="s">
        <v>3883</v>
      </c>
      <c r="H2405" s="28" t="s">
        <v>3884</v>
      </c>
      <c r="I2405" s="12" t="s">
        <v>3885</v>
      </c>
      <c r="J2405" s="16" t="s">
        <v>3886</v>
      </c>
      <c r="K2405" s="17" t="s">
        <v>18</v>
      </c>
      <c r="L2405" s="17" t="s">
        <v>1539</v>
      </c>
      <c r="M2405" s="18"/>
    </row>
    <row r="2406" s="3" customFormat="1" ht="26" customHeight="1" spans="1:13">
      <c r="A2406" s="8" t="s">
        <v>4404</v>
      </c>
      <c r="B2406" s="8">
        <v>19760</v>
      </c>
      <c r="C2406" s="8">
        <v>381</v>
      </c>
      <c r="D2406" s="9">
        <f t="shared" si="38"/>
        <v>20141</v>
      </c>
      <c r="E2406" s="10">
        <v>43315</v>
      </c>
      <c r="F2406" s="8">
        <v>14213</v>
      </c>
      <c r="G2406" s="9" t="s">
        <v>730</v>
      </c>
      <c r="H2406" s="11" t="s">
        <v>731</v>
      </c>
      <c r="I2406" s="12" t="s">
        <v>732</v>
      </c>
      <c r="J2406" s="16" t="s">
        <v>733</v>
      </c>
      <c r="K2406" s="17" t="s">
        <v>18</v>
      </c>
      <c r="L2406" s="17" t="s">
        <v>1541</v>
      </c>
      <c r="M2406" s="18"/>
    </row>
    <row r="2407" s="3" customFormat="1" ht="26" customHeight="1" spans="1:13">
      <c r="A2407" s="8" t="s">
        <v>4270</v>
      </c>
      <c r="B2407" s="8">
        <v>20710</v>
      </c>
      <c r="C2407" s="8">
        <v>399</v>
      </c>
      <c r="D2407" s="9">
        <f t="shared" si="38"/>
        <v>21109</v>
      </c>
      <c r="E2407" s="10">
        <v>43315</v>
      </c>
      <c r="F2407" s="8">
        <v>14896</v>
      </c>
      <c r="G2407" s="9" t="s">
        <v>730</v>
      </c>
      <c r="H2407" s="11" t="s">
        <v>731</v>
      </c>
      <c r="I2407" s="12" t="s">
        <v>732</v>
      </c>
      <c r="J2407" s="16" t="s">
        <v>733</v>
      </c>
      <c r="K2407" s="17" t="s">
        <v>18</v>
      </c>
      <c r="L2407" s="17" t="s">
        <v>1547</v>
      </c>
      <c r="M2407" s="18"/>
    </row>
    <row r="2408" s="3" customFormat="1" ht="26" customHeight="1" spans="1:13">
      <c r="A2408" s="8" t="s">
        <v>4202</v>
      </c>
      <c r="B2408" s="8">
        <v>213809</v>
      </c>
      <c r="C2408" s="8"/>
      <c r="D2408" s="9">
        <f t="shared" si="38"/>
        <v>213809</v>
      </c>
      <c r="E2408" s="10">
        <v>43315</v>
      </c>
      <c r="F2408" s="8">
        <v>149666.3</v>
      </c>
      <c r="G2408" s="9" t="s">
        <v>202</v>
      </c>
      <c r="H2408" s="28" t="s">
        <v>203</v>
      </c>
      <c r="I2408" s="12" t="s">
        <v>204</v>
      </c>
      <c r="J2408" s="16" t="s">
        <v>205</v>
      </c>
      <c r="K2408" s="17" t="s">
        <v>18</v>
      </c>
      <c r="L2408" s="17" t="s">
        <v>1549</v>
      </c>
      <c r="M2408" s="18"/>
    </row>
    <row r="2409" s="3" customFormat="1" ht="26" customHeight="1" spans="1:13">
      <c r="A2409" s="8" t="s">
        <v>5058</v>
      </c>
      <c r="B2409" s="8">
        <v>200838</v>
      </c>
      <c r="C2409" s="8">
        <v>2000</v>
      </c>
      <c r="D2409" s="9">
        <f t="shared" si="38"/>
        <v>202838</v>
      </c>
      <c r="E2409" s="10">
        <v>43315</v>
      </c>
      <c r="F2409" s="8">
        <v>142586.6</v>
      </c>
      <c r="G2409" s="9" t="s">
        <v>202</v>
      </c>
      <c r="H2409" s="28" t="s">
        <v>203</v>
      </c>
      <c r="I2409" s="12" t="s">
        <v>204</v>
      </c>
      <c r="J2409" s="16" t="s">
        <v>205</v>
      </c>
      <c r="K2409" s="17" t="s">
        <v>18</v>
      </c>
      <c r="L2409" s="17" t="s">
        <v>1552</v>
      </c>
      <c r="M2409" s="18"/>
    </row>
    <row r="2410" s="3" customFormat="1" ht="26" customHeight="1" spans="1:13">
      <c r="A2410" s="8" t="s">
        <v>3671</v>
      </c>
      <c r="B2410" s="8">
        <v>114000</v>
      </c>
      <c r="C2410" s="8"/>
      <c r="D2410" s="9">
        <f t="shared" si="38"/>
        <v>114000</v>
      </c>
      <c r="E2410" s="10">
        <v>43315</v>
      </c>
      <c r="F2410" s="8">
        <v>91200</v>
      </c>
      <c r="G2410" s="9" t="s">
        <v>2067</v>
      </c>
      <c r="H2410" s="11" t="s">
        <v>2068</v>
      </c>
      <c r="I2410" s="12" t="s">
        <v>2069</v>
      </c>
      <c r="J2410" s="16" t="s">
        <v>2070</v>
      </c>
      <c r="K2410" s="17" t="s">
        <v>18</v>
      </c>
      <c r="L2410" s="17" t="s">
        <v>1681</v>
      </c>
      <c r="M2410" s="18"/>
    </row>
    <row r="2411" s="3" customFormat="1" ht="26" customHeight="1" spans="1:13">
      <c r="A2411" s="8" t="s">
        <v>3888</v>
      </c>
      <c r="B2411" s="8">
        <v>68712</v>
      </c>
      <c r="C2411" s="8">
        <v>3128</v>
      </c>
      <c r="D2411" s="9">
        <f t="shared" si="38"/>
        <v>71840</v>
      </c>
      <c r="E2411" s="10">
        <v>43315</v>
      </c>
      <c r="F2411" s="8">
        <v>51226.4</v>
      </c>
      <c r="G2411" s="9" t="s">
        <v>3865</v>
      </c>
      <c r="H2411" s="11" t="s">
        <v>3866</v>
      </c>
      <c r="I2411" s="12" t="s">
        <v>3867</v>
      </c>
      <c r="J2411" s="16" t="s">
        <v>3868</v>
      </c>
      <c r="K2411" s="17" t="s">
        <v>18</v>
      </c>
      <c r="L2411" s="17" t="s">
        <v>1687</v>
      </c>
      <c r="M2411" s="18"/>
    </row>
    <row r="2412" s="3" customFormat="1" ht="26" customHeight="1" spans="1:13">
      <c r="A2412" s="8" t="s">
        <v>4497</v>
      </c>
      <c r="B2412" s="8">
        <v>47950</v>
      </c>
      <c r="C2412" s="8">
        <v>1233</v>
      </c>
      <c r="D2412" s="9">
        <f t="shared" si="38"/>
        <v>49183</v>
      </c>
      <c r="E2412" s="10">
        <v>43315</v>
      </c>
      <c r="F2412" s="8">
        <v>34798</v>
      </c>
      <c r="G2412" s="9" t="s">
        <v>112</v>
      </c>
      <c r="H2412" s="11" t="s">
        <v>113</v>
      </c>
      <c r="I2412" s="12" t="s">
        <v>114</v>
      </c>
      <c r="J2412" s="16" t="s">
        <v>115</v>
      </c>
      <c r="K2412" s="17" t="s">
        <v>18</v>
      </c>
      <c r="L2412" s="17" t="s">
        <v>1689</v>
      </c>
      <c r="M2412" s="18"/>
    </row>
    <row r="2413" s="3" customFormat="1" ht="26" customHeight="1" spans="1:13">
      <c r="A2413" s="8" t="s">
        <v>4448</v>
      </c>
      <c r="B2413" s="8">
        <v>13040</v>
      </c>
      <c r="C2413" s="8"/>
      <c r="D2413" s="9">
        <f t="shared" si="38"/>
        <v>13040</v>
      </c>
      <c r="E2413" s="10">
        <v>43315</v>
      </c>
      <c r="F2413" s="8">
        <v>9128</v>
      </c>
      <c r="G2413" s="9" t="s">
        <v>4449</v>
      </c>
      <c r="H2413" s="11" t="s">
        <v>4450</v>
      </c>
      <c r="I2413" s="12" t="s">
        <v>4451</v>
      </c>
      <c r="J2413" s="16" t="s">
        <v>4452</v>
      </c>
      <c r="K2413" s="17" t="s">
        <v>18</v>
      </c>
      <c r="L2413" s="17" t="s">
        <v>1691</v>
      </c>
      <c r="M2413" s="18"/>
    </row>
    <row r="2414" s="3" customFormat="1" ht="26" customHeight="1" spans="1:13">
      <c r="A2414" s="8" t="s">
        <v>4299</v>
      </c>
      <c r="B2414" s="8">
        <v>63132</v>
      </c>
      <c r="C2414" s="8">
        <v>630</v>
      </c>
      <c r="D2414" s="9">
        <f t="shared" si="38"/>
        <v>63762</v>
      </c>
      <c r="E2414" s="10">
        <v>43313</v>
      </c>
      <c r="F2414" s="8">
        <v>44822.4</v>
      </c>
      <c r="G2414" s="9" t="s">
        <v>715</v>
      </c>
      <c r="H2414" s="11" t="s">
        <v>4300</v>
      </c>
      <c r="I2414" s="12" t="s">
        <v>717</v>
      </c>
      <c r="J2414" s="16" t="s">
        <v>718</v>
      </c>
      <c r="K2414" s="17" t="s">
        <v>18</v>
      </c>
      <c r="L2414" s="17" t="s">
        <v>1693</v>
      </c>
      <c r="M2414" s="18"/>
    </row>
    <row r="2415" s="3" customFormat="1" ht="26" customHeight="1" spans="1:13">
      <c r="A2415" s="8" t="s">
        <v>3234</v>
      </c>
      <c r="B2415" s="8">
        <v>16600</v>
      </c>
      <c r="C2415" s="8">
        <v>320</v>
      </c>
      <c r="D2415" s="9">
        <f t="shared" si="38"/>
        <v>16920</v>
      </c>
      <c r="E2415" s="10">
        <v>43313</v>
      </c>
      <c r="F2415" s="8">
        <v>11940</v>
      </c>
      <c r="G2415" s="9" t="s">
        <v>3235</v>
      </c>
      <c r="H2415" s="11" t="s">
        <v>3236</v>
      </c>
      <c r="I2415" s="12" t="s">
        <v>3237</v>
      </c>
      <c r="J2415" s="16" t="s">
        <v>3238</v>
      </c>
      <c r="K2415" s="17" t="s">
        <v>18</v>
      </c>
      <c r="L2415" s="17" t="s">
        <v>1695</v>
      </c>
      <c r="M2415" s="18"/>
    </row>
    <row r="2416" s="3" customFormat="1" ht="26" customHeight="1" spans="1:13">
      <c r="A2416" s="8" t="s">
        <v>3789</v>
      </c>
      <c r="B2416" s="8">
        <v>15463</v>
      </c>
      <c r="C2416" s="8"/>
      <c r="D2416" s="9">
        <f t="shared" si="38"/>
        <v>15463</v>
      </c>
      <c r="E2416" s="10">
        <v>43313</v>
      </c>
      <c r="F2416" s="8">
        <v>10824.1</v>
      </c>
      <c r="G2416" s="9" t="s">
        <v>3790</v>
      </c>
      <c r="H2416" s="28" t="s">
        <v>3791</v>
      </c>
      <c r="I2416" s="12" t="s">
        <v>3792</v>
      </c>
      <c r="J2416" s="16" t="s">
        <v>3793</v>
      </c>
      <c r="K2416" s="17" t="s">
        <v>18</v>
      </c>
      <c r="L2416" s="17" t="s">
        <v>1697</v>
      </c>
      <c r="M2416" s="18"/>
    </row>
    <row r="2417" s="3" customFormat="1" ht="26" customHeight="1" spans="1:13">
      <c r="A2417" s="8" t="s">
        <v>5059</v>
      </c>
      <c r="B2417" s="8">
        <v>33320</v>
      </c>
      <c r="C2417" s="8"/>
      <c r="D2417" s="9">
        <f t="shared" si="38"/>
        <v>33320</v>
      </c>
      <c r="E2417" s="10">
        <v>43313</v>
      </c>
      <c r="F2417" s="8">
        <v>33320</v>
      </c>
      <c r="G2417" s="9" t="s">
        <v>5060</v>
      </c>
      <c r="H2417" s="28" t="s">
        <v>5061</v>
      </c>
      <c r="I2417" s="12" t="s">
        <v>5062</v>
      </c>
      <c r="J2417" s="16" t="s">
        <v>2437</v>
      </c>
      <c r="K2417" s="17" t="s">
        <v>18</v>
      </c>
      <c r="L2417" s="17" t="s">
        <v>1703</v>
      </c>
      <c r="M2417" s="18"/>
    </row>
    <row r="2418" s="3" customFormat="1" ht="26" customHeight="1" spans="1:13">
      <c r="A2418" s="8" t="s">
        <v>5063</v>
      </c>
      <c r="B2418" s="8">
        <v>9200</v>
      </c>
      <c r="C2418" s="8">
        <v>207</v>
      </c>
      <c r="D2418" s="9">
        <f t="shared" si="38"/>
        <v>9407</v>
      </c>
      <c r="E2418" s="10">
        <v>43313</v>
      </c>
      <c r="F2418" s="8">
        <v>2760</v>
      </c>
      <c r="G2418" s="9" t="s">
        <v>3740</v>
      </c>
      <c r="H2418" s="11" t="s">
        <v>3741</v>
      </c>
      <c r="I2418" s="12" t="s">
        <v>3742</v>
      </c>
      <c r="J2418" s="16" t="s">
        <v>3743</v>
      </c>
      <c r="K2418" s="17" t="s">
        <v>18</v>
      </c>
      <c r="L2418" s="17" t="s">
        <v>1709</v>
      </c>
      <c r="M2418" s="18"/>
    </row>
    <row r="2419" s="3" customFormat="1" ht="26" customHeight="1" spans="1:13">
      <c r="A2419" s="8" t="s">
        <v>5064</v>
      </c>
      <c r="B2419" s="8">
        <v>2494.5</v>
      </c>
      <c r="C2419" s="8">
        <v>25</v>
      </c>
      <c r="D2419" s="9">
        <f t="shared" si="38"/>
        <v>2519.5</v>
      </c>
      <c r="E2419" s="10">
        <v>43313</v>
      </c>
      <c r="F2419" s="8">
        <v>2519.5</v>
      </c>
      <c r="G2419" s="9" t="s">
        <v>5065</v>
      </c>
      <c r="H2419" s="11" t="s">
        <v>5066</v>
      </c>
      <c r="I2419" s="12" t="s">
        <v>5067</v>
      </c>
      <c r="J2419" s="16" t="s">
        <v>4528</v>
      </c>
      <c r="K2419" s="17" t="s">
        <v>18</v>
      </c>
      <c r="L2419" s="17" t="s">
        <v>1710</v>
      </c>
      <c r="M2419" s="18"/>
    </row>
    <row r="2420" s="3" customFormat="1" ht="26" customHeight="1" spans="1:13">
      <c r="A2420" s="8" t="s">
        <v>5068</v>
      </c>
      <c r="B2420" s="8">
        <v>585</v>
      </c>
      <c r="C2420" s="8"/>
      <c r="D2420" s="9">
        <f t="shared" si="38"/>
        <v>585</v>
      </c>
      <c r="E2420" s="10">
        <v>43313</v>
      </c>
      <c r="F2420" s="8">
        <v>585</v>
      </c>
      <c r="G2420" s="9" t="s">
        <v>2627</v>
      </c>
      <c r="H2420" s="11" t="s">
        <v>2628</v>
      </c>
      <c r="I2420" s="12" t="s">
        <v>2629</v>
      </c>
      <c r="J2420" s="16" t="s">
        <v>2630</v>
      </c>
      <c r="K2420" s="17" t="s">
        <v>18</v>
      </c>
      <c r="L2420" s="17" t="s">
        <v>1716</v>
      </c>
      <c r="M2420" s="18"/>
    </row>
    <row r="2421" s="3" customFormat="1" ht="26" customHeight="1" spans="1:13">
      <c r="A2421" s="8" t="s">
        <v>5069</v>
      </c>
      <c r="B2421" s="8">
        <v>3400</v>
      </c>
      <c r="C2421" s="8"/>
      <c r="D2421" s="9">
        <f t="shared" si="38"/>
        <v>3400</v>
      </c>
      <c r="E2421" s="10">
        <v>43313</v>
      </c>
      <c r="F2421" s="8">
        <v>3400</v>
      </c>
      <c r="G2421" s="9" t="s">
        <v>961</v>
      </c>
      <c r="H2421" s="11" t="s">
        <v>962</v>
      </c>
      <c r="I2421" s="12" t="s">
        <v>963</v>
      </c>
      <c r="J2421" s="16" t="s">
        <v>964</v>
      </c>
      <c r="K2421" s="17" t="s">
        <v>18</v>
      </c>
      <c r="L2421" s="17" t="s">
        <v>1717</v>
      </c>
      <c r="M2421" s="18"/>
    </row>
    <row r="2422" s="3" customFormat="1" ht="26" customHeight="1" spans="1:13">
      <c r="A2422" s="8" t="s">
        <v>5070</v>
      </c>
      <c r="B2422" s="8">
        <v>2660</v>
      </c>
      <c r="C2422" s="8"/>
      <c r="D2422" s="9">
        <f t="shared" si="38"/>
        <v>2660</v>
      </c>
      <c r="E2422" s="10">
        <v>43313</v>
      </c>
      <c r="F2422" s="8">
        <v>2660</v>
      </c>
      <c r="G2422" s="9" t="s">
        <v>2741</v>
      </c>
      <c r="H2422" s="11" t="s">
        <v>2742</v>
      </c>
      <c r="I2422" s="12" t="s">
        <v>2743</v>
      </c>
      <c r="J2422" s="16" t="s">
        <v>2744</v>
      </c>
      <c r="K2422" s="17" t="s">
        <v>18</v>
      </c>
      <c r="L2422" s="17" t="s">
        <v>1719</v>
      </c>
      <c r="M2422" s="18"/>
    </row>
    <row r="2423" s="3" customFormat="1" ht="26" customHeight="1" spans="1:13">
      <c r="A2423" s="8" t="s">
        <v>5071</v>
      </c>
      <c r="B2423" s="8">
        <v>30306</v>
      </c>
      <c r="C2423" s="8"/>
      <c r="D2423" s="9">
        <f t="shared" si="38"/>
        <v>30306</v>
      </c>
      <c r="E2423" s="10">
        <v>43313</v>
      </c>
      <c r="F2423" s="8">
        <v>30306</v>
      </c>
      <c r="G2423" s="9" t="s">
        <v>1525</v>
      </c>
      <c r="H2423" s="11" t="s">
        <v>1526</v>
      </c>
      <c r="I2423" s="12" t="s">
        <v>1527</v>
      </c>
      <c r="J2423" s="16" t="s">
        <v>1528</v>
      </c>
      <c r="K2423" s="17" t="s">
        <v>18</v>
      </c>
      <c r="L2423" s="17" t="s">
        <v>1725</v>
      </c>
      <c r="M2423" s="18"/>
    </row>
    <row r="2424" s="3" customFormat="1" ht="26" customHeight="1" spans="1:13">
      <c r="A2424" s="8" t="s">
        <v>5072</v>
      </c>
      <c r="B2424" s="8">
        <v>430</v>
      </c>
      <c r="C2424" s="8"/>
      <c r="D2424" s="9">
        <f t="shared" si="38"/>
        <v>430</v>
      </c>
      <c r="E2424" s="10">
        <v>43313</v>
      </c>
      <c r="F2424" s="8">
        <v>430</v>
      </c>
      <c r="G2424" s="9" t="s">
        <v>4782</v>
      </c>
      <c r="H2424" s="11" t="s">
        <v>4783</v>
      </c>
      <c r="I2424" s="12" t="s">
        <v>4784</v>
      </c>
      <c r="J2424" s="16" t="s">
        <v>4785</v>
      </c>
      <c r="K2424" s="17" t="s">
        <v>18</v>
      </c>
      <c r="L2424" s="17" t="s">
        <v>1731</v>
      </c>
      <c r="M2424" s="18"/>
    </row>
    <row r="2425" s="3" customFormat="1" ht="26" customHeight="1" spans="1:13">
      <c r="A2425" s="8" t="s">
        <v>5073</v>
      </c>
      <c r="B2425" s="8">
        <v>44121</v>
      </c>
      <c r="C2425" s="8"/>
      <c r="D2425" s="9">
        <f t="shared" si="38"/>
        <v>44121</v>
      </c>
      <c r="E2425" s="10">
        <v>43313</v>
      </c>
      <c r="F2425" s="8">
        <v>44121</v>
      </c>
      <c r="G2425" s="9" t="s">
        <v>2712</v>
      </c>
      <c r="H2425" s="11" t="s">
        <v>2713</v>
      </c>
      <c r="I2425" s="12" t="s">
        <v>2714</v>
      </c>
      <c r="J2425" s="16" t="s">
        <v>2715</v>
      </c>
      <c r="K2425" s="17" t="s">
        <v>18</v>
      </c>
      <c r="L2425" s="17" t="s">
        <v>1733</v>
      </c>
      <c r="M2425" s="18"/>
    </row>
    <row r="2426" s="3" customFormat="1" ht="26" customHeight="1" spans="1:13">
      <c r="A2426" s="8" t="s">
        <v>5074</v>
      </c>
      <c r="B2426" s="8">
        <v>73758</v>
      </c>
      <c r="C2426" s="8"/>
      <c r="D2426" s="9">
        <f t="shared" si="38"/>
        <v>73758</v>
      </c>
      <c r="E2426" s="10">
        <v>43313</v>
      </c>
      <c r="F2426" s="8">
        <v>73758</v>
      </c>
      <c r="G2426" s="9" t="s">
        <v>1543</v>
      </c>
      <c r="H2426" s="11" t="s">
        <v>1544</v>
      </c>
      <c r="I2426" s="12" t="s">
        <v>1545</v>
      </c>
      <c r="J2426" s="16" t="s">
        <v>1546</v>
      </c>
      <c r="K2426" s="17" t="s">
        <v>18</v>
      </c>
      <c r="L2426" s="17" t="s">
        <v>1736</v>
      </c>
      <c r="M2426" s="18"/>
    </row>
    <row r="2427" s="3" customFormat="1" ht="26" customHeight="1" spans="1:13">
      <c r="A2427" s="8" t="s">
        <v>5075</v>
      </c>
      <c r="B2427" s="8">
        <v>14860</v>
      </c>
      <c r="C2427" s="8"/>
      <c r="D2427" s="9">
        <f t="shared" si="38"/>
        <v>14860</v>
      </c>
      <c r="E2427" s="10">
        <v>43313</v>
      </c>
      <c r="F2427" s="8">
        <v>14860</v>
      </c>
      <c r="G2427" s="9" t="s">
        <v>1149</v>
      </c>
      <c r="H2427" s="28" t="s">
        <v>1150</v>
      </c>
      <c r="I2427" s="12" t="s">
        <v>1151</v>
      </c>
      <c r="J2427" s="16" t="s">
        <v>1152</v>
      </c>
      <c r="K2427" s="17" t="s">
        <v>18</v>
      </c>
      <c r="L2427" s="17" t="s">
        <v>1739</v>
      </c>
      <c r="M2427" s="18"/>
    </row>
    <row r="2428" s="3" customFormat="1" ht="26" customHeight="1" spans="1:13">
      <c r="A2428" s="8" t="s">
        <v>5076</v>
      </c>
      <c r="B2428" s="8">
        <v>4178</v>
      </c>
      <c r="C2428" s="8">
        <v>138</v>
      </c>
      <c r="D2428" s="9">
        <f t="shared" si="38"/>
        <v>4316</v>
      </c>
      <c r="E2428" s="10">
        <v>43313</v>
      </c>
      <c r="F2428" s="8">
        <v>4316</v>
      </c>
      <c r="G2428" s="9" t="s">
        <v>311</v>
      </c>
      <c r="H2428" s="11" t="s">
        <v>312</v>
      </c>
      <c r="I2428" s="12" t="s">
        <v>313</v>
      </c>
      <c r="J2428" s="16" t="s">
        <v>314</v>
      </c>
      <c r="K2428" s="17" t="s">
        <v>18</v>
      </c>
      <c r="L2428" s="17" t="s">
        <v>1741</v>
      </c>
      <c r="M2428" s="18"/>
    </row>
    <row r="2429" s="3" customFormat="1" ht="26" customHeight="1" spans="1:13">
      <c r="A2429" s="8" t="s">
        <v>5077</v>
      </c>
      <c r="B2429" s="8">
        <v>9440</v>
      </c>
      <c r="C2429" s="8"/>
      <c r="D2429" s="9">
        <f t="shared" si="38"/>
        <v>9440</v>
      </c>
      <c r="E2429" s="10">
        <v>43313</v>
      </c>
      <c r="F2429" s="8">
        <v>2832</v>
      </c>
      <c r="G2429" s="9" t="s">
        <v>3477</v>
      </c>
      <c r="H2429" s="11" t="s">
        <v>3478</v>
      </c>
      <c r="I2429" s="12" t="s">
        <v>584</v>
      </c>
      <c r="J2429" s="16" t="s">
        <v>3479</v>
      </c>
      <c r="K2429" s="17" t="s">
        <v>18</v>
      </c>
      <c r="L2429" s="17" t="s">
        <v>1747</v>
      </c>
      <c r="M2429" s="18"/>
    </row>
    <row r="2430" s="3" customFormat="1" ht="26" customHeight="1" spans="1:13">
      <c r="A2430" s="8" t="s">
        <v>5078</v>
      </c>
      <c r="B2430" s="8">
        <v>92916</v>
      </c>
      <c r="C2430" s="8">
        <v>2546</v>
      </c>
      <c r="D2430" s="9">
        <f t="shared" si="38"/>
        <v>95462</v>
      </c>
      <c r="E2430" s="10">
        <v>43313</v>
      </c>
      <c r="F2430" s="8">
        <v>27874.8</v>
      </c>
      <c r="G2430" s="9" t="s">
        <v>2817</v>
      </c>
      <c r="H2430" s="11" t="s">
        <v>2818</v>
      </c>
      <c r="I2430" s="12" t="s">
        <v>2819</v>
      </c>
      <c r="J2430" s="16" t="s">
        <v>2820</v>
      </c>
      <c r="K2430" s="17" t="s">
        <v>18</v>
      </c>
      <c r="L2430" s="17" t="s">
        <v>1749</v>
      </c>
      <c r="M2430" s="18"/>
    </row>
    <row r="2431" s="3" customFormat="1" ht="26" customHeight="1" spans="1:13">
      <c r="A2431" s="8" t="s">
        <v>5079</v>
      </c>
      <c r="B2431" s="8">
        <v>10080</v>
      </c>
      <c r="C2431" s="8">
        <v>642.6</v>
      </c>
      <c r="D2431" s="9">
        <f t="shared" si="38"/>
        <v>10722.6</v>
      </c>
      <c r="E2431" s="10">
        <v>43313</v>
      </c>
      <c r="F2431" s="8">
        <v>3024</v>
      </c>
      <c r="G2431" s="9" t="s">
        <v>3883</v>
      </c>
      <c r="H2431" s="28" t="s">
        <v>3884</v>
      </c>
      <c r="I2431" s="12" t="s">
        <v>3885</v>
      </c>
      <c r="J2431" s="16" t="s">
        <v>3886</v>
      </c>
      <c r="K2431" s="17" t="s">
        <v>18</v>
      </c>
      <c r="L2431" s="17" t="s">
        <v>1755</v>
      </c>
      <c r="M2431" s="18"/>
    </row>
    <row r="2432" s="3" customFormat="1" ht="26" customHeight="1" spans="1:13">
      <c r="A2432" s="8" t="s">
        <v>5080</v>
      </c>
      <c r="B2432" s="8">
        <v>5225</v>
      </c>
      <c r="C2432" s="8"/>
      <c r="D2432" s="9">
        <f t="shared" si="38"/>
        <v>5225</v>
      </c>
      <c r="E2432" s="10">
        <v>43313</v>
      </c>
      <c r="F2432" s="8">
        <v>5225</v>
      </c>
      <c r="G2432" s="9" t="s">
        <v>911</v>
      </c>
      <c r="H2432" s="11" t="s">
        <v>912</v>
      </c>
      <c r="I2432" s="12" t="s">
        <v>913</v>
      </c>
      <c r="J2432" s="16" t="s">
        <v>944</v>
      </c>
      <c r="K2432" s="17" t="s">
        <v>18</v>
      </c>
      <c r="L2432" s="17" t="s">
        <v>1756</v>
      </c>
      <c r="M2432" s="18"/>
    </row>
    <row r="2433" s="3" customFormat="1" ht="26" customHeight="1" spans="1:13">
      <c r="A2433" s="8" t="s">
        <v>5081</v>
      </c>
      <c r="B2433" s="8">
        <v>47460</v>
      </c>
      <c r="C2433" s="8"/>
      <c r="D2433" s="9">
        <f t="shared" si="38"/>
        <v>47460</v>
      </c>
      <c r="E2433" s="10">
        <v>43313</v>
      </c>
      <c r="F2433" s="8">
        <v>47460</v>
      </c>
      <c r="G2433" s="9" t="s">
        <v>906</v>
      </c>
      <c r="H2433" s="11" t="s">
        <v>907</v>
      </c>
      <c r="I2433" s="12" t="s">
        <v>908</v>
      </c>
      <c r="J2433" s="16" t="s">
        <v>909</v>
      </c>
      <c r="K2433" s="17" t="s">
        <v>18</v>
      </c>
      <c r="L2433" s="17" t="s">
        <v>1758</v>
      </c>
      <c r="M2433" s="18"/>
    </row>
    <row r="2434" s="3" customFormat="1" ht="26" customHeight="1" spans="1:13">
      <c r="A2434" s="8" t="s">
        <v>5082</v>
      </c>
      <c r="B2434" s="8">
        <v>103400</v>
      </c>
      <c r="C2434" s="8"/>
      <c r="D2434" s="9">
        <f t="shared" si="38"/>
        <v>103400</v>
      </c>
      <c r="E2434" s="10">
        <v>43313</v>
      </c>
      <c r="F2434" s="8">
        <v>31020</v>
      </c>
      <c r="G2434" s="9" t="s">
        <v>2064</v>
      </c>
      <c r="H2434" s="28" t="s">
        <v>3447</v>
      </c>
      <c r="I2434" s="12" t="s">
        <v>131</v>
      </c>
      <c r="J2434" s="16" t="s">
        <v>132</v>
      </c>
      <c r="K2434" s="17" t="s">
        <v>18</v>
      </c>
      <c r="L2434" s="17" t="s">
        <v>1760</v>
      </c>
      <c r="M2434" s="18"/>
    </row>
    <row r="2435" s="3" customFormat="1" ht="26" customHeight="1" spans="1:13">
      <c r="A2435" s="8" t="s">
        <v>5083</v>
      </c>
      <c r="B2435" s="8">
        <v>28780</v>
      </c>
      <c r="C2435" s="8"/>
      <c r="D2435" s="9">
        <f t="shared" si="38"/>
        <v>28780</v>
      </c>
      <c r="E2435" s="10">
        <v>43313</v>
      </c>
      <c r="F2435" s="8">
        <v>28780</v>
      </c>
      <c r="G2435" s="9" t="s">
        <v>1393</v>
      </c>
      <c r="H2435" s="11" t="s">
        <v>1394</v>
      </c>
      <c r="I2435" s="12" t="s">
        <v>1395</v>
      </c>
      <c r="J2435" s="16" t="s">
        <v>1396</v>
      </c>
      <c r="K2435" s="17" t="s">
        <v>18</v>
      </c>
      <c r="L2435" s="17" t="s">
        <v>1762</v>
      </c>
      <c r="M2435" s="18"/>
    </row>
    <row r="2436" s="3" customFormat="1" ht="26" customHeight="1" spans="1:13">
      <c r="A2436" s="8" t="s">
        <v>5084</v>
      </c>
      <c r="B2436" s="8">
        <v>900</v>
      </c>
      <c r="C2436" s="8">
        <v>60</v>
      </c>
      <c r="D2436" s="9">
        <f t="shared" si="38"/>
        <v>960</v>
      </c>
      <c r="E2436" s="10">
        <v>43313</v>
      </c>
      <c r="F2436" s="8">
        <v>960</v>
      </c>
      <c r="G2436" s="9" t="s">
        <v>2326</v>
      </c>
      <c r="H2436" s="11" t="s">
        <v>4552</v>
      </c>
      <c r="I2436" s="12" t="s">
        <v>5085</v>
      </c>
      <c r="J2436" s="16" t="s">
        <v>2329</v>
      </c>
      <c r="K2436" s="17" t="s">
        <v>18</v>
      </c>
      <c r="L2436" s="17" t="s">
        <v>1768</v>
      </c>
      <c r="M2436" s="18"/>
    </row>
    <row r="2437" s="3" customFormat="1" ht="26" customHeight="1" spans="1:13">
      <c r="A2437" s="8" t="s">
        <v>5086</v>
      </c>
      <c r="B2437" s="8">
        <v>10525</v>
      </c>
      <c r="C2437" s="8"/>
      <c r="D2437" s="9">
        <f t="shared" si="38"/>
        <v>10525</v>
      </c>
      <c r="E2437" s="10">
        <v>43313</v>
      </c>
      <c r="F2437" s="8">
        <v>10525</v>
      </c>
      <c r="G2437" s="9" t="s">
        <v>5087</v>
      </c>
      <c r="H2437" s="28" t="s">
        <v>5088</v>
      </c>
      <c r="I2437" s="12" t="s">
        <v>5089</v>
      </c>
      <c r="J2437" s="16" t="s">
        <v>5090</v>
      </c>
      <c r="K2437" s="17" t="s">
        <v>18</v>
      </c>
      <c r="L2437" s="17" t="s">
        <v>1774</v>
      </c>
      <c r="M2437" s="18"/>
    </row>
    <row r="2438" s="3" customFormat="1" ht="26" customHeight="1" spans="1:13">
      <c r="A2438" s="8" t="s">
        <v>5091</v>
      </c>
      <c r="B2438" s="8">
        <v>5800</v>
      </c>
      <c r="C2438" s="8"/>
      <c r="D2438" s="9">
        <f t="shared" si="38"/>
        <v>5800</v>
      </c>
      <c r="E2438" s="10">
        <v>43313</v>
      </c>
      <c r="F2438" s="8">
        <v>5800</v>
      </c>
      <c r="G2438" s="9" t="s">
        <v>2940</v>
      </c>
      <c r="H2438" s="11" t="s">
        <v>2941</v>
      </c>
      <c r="I2438" s="12" t="s">
        <v>2942</v>
      </c>
      <c r="J2438" s="16" t="s">
        <v>2943</v>
      </c>
      <c r="K2438" s="17" t="s">
        <v>18</v>
      </c>
      <c r="L2438" s="17" t="s">
        <v>1776</v>
      </c>
      <c r="M2438" s="18"/>
    </row>
    <row r="2439" s="3" customFormat="1" ht="26" customHeight="1" spans="1:13">
      <c r="A2439" s="8" t="s">
        <v>5092</v>
      </c>
      <c r="B2439" s="8">
        <v>6928</v>
      </c>
      <c r="C2439" s="8"/>
      <c r="D2439" s="9">
        <f t="shared" si="38"/>
        <v>6928</v>
      </c>
      <c r="E2439" s="10">
        <v>43313</v>
      </c>
      <c r="F2439" s="8">
        <v>6928</v>
      </c>
      <c r="G2439" s="9" t="s">
        <v>1064</v>
      </c>
      <c r="H2439" s="11" t="s">
        <v>1065</v>
      </c>
      <c r="I2439" s="12" t="s">
        <v>5093</v>
      </c>
      <c r="J2439" s="16" t="s">
        <v>1067</v>
      </c>
      <c r="K2439" s="17" t="s">
        <v>18</v>
      </c>
      <c r="L2439" s="17" t="s">
        <v>1782</v>
      </c>
      <c r="M2439" s="18"/>
    </row>
    <row r="2440" s="3" customFormat="1" ht="26" customHeight="1" spans="1:13">
      <c r="A2440" s="8" t="s">
        <v>5094</v>
      </c>
      <c r="B2440" s="8">
        <v>7085</v>
      </c>
      <c r="C2440" s="8">
        <v>220</v>
      </c>
      <c r="D2440" s="9">
        <f t="shared" si="38"/>
        <v>7305</v>
      </c>
      <c r="E2440" s="10">
        <v>43314</v>
      </c>
      <c r="F2440" s="8">
        <v>7305</v>
      </c>
      <c r="G2440" s="9" t="s">
        <v>3682</v>
      </c>
      <c r="H2440" s="11" t="s">
        <v>5095</v>
      </c>
      <c r="I2440" s="12" t="s">
        <v>5096</v>
      </c>
      <c r="J2440" s="16" t="s">
        <v>3685</v>
      </c>
      <c r="K2440" s="17" t="s">
        <v>18</v>
      </c>
      <c r="L2440" s="17" t="s">
        <v>1788</v>
      </c>
      <c r="M2440" s="18"/>
    </row>
    <row r="2441" s="3" customFormat="1" ht="26" customHeight="1" spans="1:13">
      <c r="A2441" s="8" t="s">
        <v>5097</v>
      </c>
      <c r="B2441" s="8">
        <v>25051.5</v>
      </c>
      <c r="C2441" s="8">
        <v>1029</v>
      </c>
      <c r="D2441" s="9">
        <f t="shared" si="38"/>
        <v>26080.5</v>
      </c>
      <c r="E2441" s="10">
        <v>43314</v>
      </c>
      <c r="F2441" s="8">
        <v>7515.45</v>
      </c>
      <c r="G2441" s="9" t="s">
        <v>5098</v>
      </c>
      <c r="H2441" s="11" t="s">
        <v>5099</v>
      </c>
      <c r="I2441" s="12" t="s">
        <v>293</v>
      </c>
      <c r="J2441" s="16" t="s">
        <v>5100</v>
      </c>
      <c r="K2441" s="17" t="s">
        <v>18</v>
      </c>
      <c r="L2441" s="17" t="s">
        <v>1792</v>
      </c>
      <c r="M2441" s="18"/>
    </row>
    <row r="2442" s="3" customFormat="1" ht="26" customHeight="1" spans="1:13">
      <c r="A2442" s="8" t="s">
        <v>5101</v>
      </c>
      <c r="B2442" s="8">
        <v>43756.5</v>
      </c>
      <c r="C2442" s="8"/>
      <c r="D2442" s="9">
        <f t="shared" si="38"/>
        <v>43756.5</v>
      </c>
      <c r="E2442" s="10">
        <v>43314</v>
      </c>
      <c r="F2442" s="8">
        <v>43756.5</v>
      </c>
      <c r="G2442" s="9" t="s">
        <v>1437</v>
      </c>
      <c r="H2442" s="28" t="s">
        <v>5102</v>
      </c>
      <c r="I2442" s="12" t="s">
        <v>5103</v>
      </c>
      <c r="J2442" s="16" t="s">
        <v>1440</v>
      </c>
      <c r="K2442" s="17" t="s">
        <v>18</v>
      </c>
      <c r="L2442" s="17" t="s">
        <v>1798</v>
      </c>
      <c r="M2442" s="18"/>
    </row>
    <row r="2443" s="3" customFormat="1" ht="26" customHeight="1" spans="1:13">
      <c r="A2443" s="8" t="s">
        <v>5104</v>
      </c>
      <c r="B2443" s="8">
        <v>22459.1</v>
      </c>
      <c r="C2443" s="8"/>
      <c r="D2443" s="9">
        <f t="shared" si="38"/>
        <v>22459.1</v>
      </c>
      <c r="E2443" s="10">
        <v>43314</v>
      </c>
      <c r="F2443" s="8">
        <v>22459.1</v>
      </c>
      <c r="G2443" s="9" t="s">
        <v>1437</v>
      </c>
      <c r="H2443" s="28" t="s">
        <v>5102</v>
      </c>
      <c r="I2443" s="12" t="s">
        <v>5103</v>
      </c>
      <c r="J2443" s="16" t="s">
        <v>1440</v>
      </c>
      <c r="K2443" s="17" t="s">
        <v>18</v>
      </c>
      <c r="L2443" s="17" t="s">
        <v>1804</v>
      </c>
      <c r="M2443" s="18"/>
    </row>
    <row r="2444" s="3" customFormat="1" ht="26" customHeight="1" spans="1:13">
      <c r="A2444" s="8" t="s">
        <v>5105</v>
      </c>
      <c r="B2444" s="8">
        <v>26000</v>
      </c>
      <c r="C2444" s="8"/>
      <c r="D2444" s="9">
        <f t="shared" si="38"/>
        <v>26000</v>
      </c>
      <c r="E2444" s="10">
        <v>43314</v>
      </c>
      <c r="F2444" s="8">
        <v>7800</v>
      </c>
      <c r="G2444" s="9" t="s">
        <v>26</v>
      </c>
      <c r="H2444" s="11" t="s">
        <v>27</v>
      </c>
      <c r="I2444" s="12" t="s">
        <v>28</v>
      </c>
      <c r="J2444" s="16" t="s">
        <v>29</v>
      </c>
      <c r="K2444" s="17" t="s">
        <v>18</v>
      </c>
      <c r="L2444" s="17" t="s">
        <v>1806</v>
      </c>
      <c r="M2444" s="18"/>
    </row>
    <row r="2445" s="3" customFormat="1" ht="26" customHeight="1" spans="1:13">
      <c r="A2445" s="8" t="s">
        <v>5105</v>
      </c>
      <c r="B2445" s="8">
        <v>26000</v>
      </c>
      <c r="C2445" s="8"/>
      <c r="D2445" s="9">
        <f t="shared" si="38"/>
        <v>26000</v>
      </c>
      <c r="E2445" s="10">
        <v>43336</v>
      </c>
      <c r="F2445" s="8">
        <v>18200</v>
      </c>
      <c r="G2445" s="9" t="s">
        <v>26</v>
      </c>
      <c r="H2445" s="11" t="s">
        <v>27</v>
      </c>
      <c r="I2445" s="12" t="s">
        <v>28</v>
      </c>
      <c r="J2445" s="16" t="s">
        <v>29</v>
      </c>
      <c r="K2445" s="17" t="s">
        <v>18</v>
      </c>
      <c r="L2445" s="17" t="s">
        <v>1812</v>
      </c>
      <c r="M2445" s="18"/>
    </row>
    <row r="2446" s="3" customFormat="1" ht="26" customHeight="1" spans="1:13">
      <c r="A2446" s="8" t="s">
        <v>5106</v>
      </c>
      <c r="B2446" s="8">
        <v>23250</v>
      </c>
      <c r="C2446" s="8">
        <v>310</v>
      </c>
      <c r="D2446" s="9">
        <f t="shared" si="38"/>
        <v>23560</v>
      </c>
      <c r="E2446" s="10">
        <v>43314</v>
      </c>
      <c r="F2446" s="8">
        <v>23560</v>
      </c>
      <c r="G2446" s="9" t="s">
        <v>2311</v>
      </c>
      <c r="H2446" s="28" t="s">
        <v>2312</v>
      </c>
      <c r="I2446" s="12" t="s">
        <v>2313</v>
      </c>
      <c r="J2446" s="16" t="s">
        <v>2314</v>
      </c>
      <c r="K2446" s="17" t="s">
        <v>18</v>
      </c>
      <c r="L2446" s="17" t="s">
        <v>1818</v>
      </c>
      <c r="M2446" s="18"/>
    </row>
    <row r="2447" s="3" customFormat="1" ht="26" customHeight="1" spans="1:13">
      <c r="A2447" s="8" t="s">
        <v>5107</v>
      </c>
      <c r="B2447" s="8">
        <v>3375</v>
      </c>
      <c r="C2447" s="8">
        <v>45</v>
      </c>
      <c r="D2447" s="9">
        <f t="shared" si="38"/>
        <v>3420</v>
      </c>
      <c r="E2447" s="10">
        <v>43314</v>
      </c>
      <c r="F2447" s="8">
        <v>3420</v>
      </c>
      <c r="G2447" s="9" t="s">
        <v>2311</v>
      </c>
      <c r="H2447" s="28" t="s">
        <v>2312</v>
      </c>
      <c r="I2447" s="12" t="s">
        <v>2313</v>
      </c>
      <c r="J2447" s="16" t="s">
        <v>2314</v>
      </c>
      <c r="K2447" s="17" t="s">
        <v>18</v>
      </c>
      <c r="L2447" s="17" t="s">
        <v>1820</v>
      </c>
      <c r="M2447" s="18"/>
    </row>
    <row r="2448" s="3" customFormat="1" ht="26" customHeight="1" spans="1:13">
      <c r="A2448" s="8" t="s">
        <v>5108</v>
      </c>
      <c r="B2448" s="8">
        <v>60000</v>
      </c>
      <c r="C2448" s="8"/>
      <c r="D2448" s="9">
        <f t="shared" si="38"/>
        <v>60000</v>
      </c>
      <c r="E2448" s="10">
        <v>43314</v>
      </c>
      <c r="F2448" s="8">
        <v>60000</v>
      </c>
      <c r="G2448" s="9" t="s">
        <v>4280</v>
      </c>
      <c r="H2448" s="11" t="s">
        <v>4281</v>
      </c>
      <c r="I2448" s="12" t="s">
        <v>4282</v>
      </c>
      <c r="J2448" s="16" t="s">
        <v>4283</v>
      </c>
      <c r="K2448" s="17" t="s">
        <v>18</v>
      </c>
      <c r="L2448" s="17" t="s">
        <v>1822</v>
      </c>
      <c r="M2448" s="18"/>
    </row>
    <row r="2449" s="3" customFormat="1" ht="26" customHeight="1" spans="1:13">
      <c r="A2449" s="8" t="s">
        <v>5109</v>
      </c>
      <c r="B2449" s="8">
        <v>15376</v>
      </c>
      <c r="C2449" s="8">
        <v>747</v>
      </c>
      <c r="D2449" s="9">
        <f t="shared" si="38"/>
        <v>16123</v>
      </c>
      <c r="E2449" s="10">
        <v>43314</v>
      </c>
      <c r="F2449" s="8">
        <v>11510.2</v>
      </c>
      <c r="G2449" s="9" t="s">
        <v>5110</v>
      </c>
      <c r="H2449" s="28" t="s">
        <v>5111</v>
      </c>
      <c r="I2449" s="12" t="s">
        <v>5112</v>
      </c>
      <c r="J2449" s="16" t="s">
        <v>5113</v>
      </c>
      <c r="K2449" s="17" t="s">
        <v>18</v>
      </c>
      <c r="L2449" s="17" t="s">
        <v>1824</v>
      </c>
      <c r="M2449" s="18"/>
    </row>
    <row r="2450" s="3" customFormat="1" ht="26" customHeight="1" spans="1:13">
      <c r="A2450" s="8" t="s">
        <v>5114</v>
      </c>
      <c r="B2450" s="8">
        <v>19028</v>
      </c>
      <c r="C2450" s="8">
        <v>438</v>
      </c>
      <c r="D2450" s="9">
        <f t="shared" si="38"/>
        <v>19466</v>
      </c>
      <c r="E2450" s="10">
        <v>43314</v>
      </c>
      <c r="F2450" s="8">
        <v>19466</v>
      </c>
      <c r="G2450" s="9" t="s">
        <v>2385</v>
      </c>
      <c r="H2450" s="28" t="s">
        <v>4612</v>
      </c>
      <c r="I2450" s="12" t="s">
        <v>4613</v>
      </c>
      <c r="J2450" s="16" t="s">
        <v>2388</v>
      </c>
      <c r="K2450" s="17" t="s">
        <v>18</v>
      </c>
      <c r="L2450" s="17" t="s">
        <v>1826</v>
      </c>
      <c r="M2450" s="18"/>
    </row>
    <row r="2451" s="3" customFormat="1" ht="26" customHeight="1" spans="1:13">
      <c r="A2451" s="8" t="s">
        <v>5115</v>
      </c>
      <c r="B2451" s="8">
        <v>21006</v>
      </c>
      <c r="C2451" s="8"/>
      <c r="D2451" s="9">
        <f t="shared" si="38"/>
        <v>21006</v>
      </c>
      <c r="E2451" s="10">
        <v>43314</v>
      </c>
      <c r="F2451" s="8">
        <v>21006</v>
      </c>
      <c r="G2451" s="9" t="s">
        <v>720</v>
      </c>
      <c r="H2451" s="11" t="s">
        <v>721</v>
      </c>
      <c r="I2451" s="12" t="s">
        <v>722</v>
      </c>
      <c r="J2451" s="16" t="s">
        <v>723</v>
      </c>
      <c r="K2451" s="17" t="s">
        <v>18</v>
      </c>
      <c r="L2451" s="17" t="s">
        <v>1827</v>
      </c>
      <c r="M2451" s="18"/>
    </row>
    <row r="2452" s="3" customFormat="1" ht="26" customHeight="1" spans="1:13">
      <c r="A2452" s="8" t="s">
        <v>5116</v>
      </c>
      <c r="B2452" s="8">
        <v>28354</v>
      </c>
      <c r="C2452" s="8">
        <v>896</v>
      </c>
      <c r="D2452" s="9">
        <f t="shared" si="38"/>
        <v>29250</v>
      </c>
      <c r="E2452" s="10">
        <v>43314</v>
      </c>
      <c r="F2452" s="8">
        <v>29250</v>
      </c>
      <c r="G2452" s="9" t="s">
        <v>2726</v>
      </c>
      <c r="H2452" s="11" t="s">
        <v>2727</v>
      </c>
      <c r="I2452" s="12" t="s">
        <v>2728</v>
      </c>
      <c r="J2452" s="16" t="s">
        <v>1196</v>
      </c>
      <c r="K2452" s="17" t="s">
        <v>18</v>
      </c>
      <c r="L2452" s="17" t="s">
        <v>1829</v>
      </c>
      <c r="M2452" s="18"/>
    </row>
    <row r="2453" s="3" customFormat="1" ht="26" customHeight="1" spans="1:13">
      <c r="A2453" s="8" t="s">
        <v>5117</v>
      </c>
      <c r="B2453" s="8">
        <v>19282.5</v>
      </c>
      <c r="C2453" s="8"/>
      <c r="D2453" s="9">
        <f t="shared" si="38"/>
        <v>19282.5</v>
      </c>
      <c r="E2453" s="10">
        <v>43314</v>
      </c>
      <c r="F2453" s="8">
        <v>19282.5</v>
      </c>
      <c r="G2453" s="9" t="s">
        <v>933</v>
      </c>
      <c r="H2453" s="11" t="s">
        <v>4522</v>
      </c>
      <c r="I2453" s="12" t="s">
        <v>4523</v>
      </c>
      <c r="J2453" s="16" t="s">
        <v>936</v>
      </c>
      <c r="K2453" s="17" t="s">
        <v>18</v>
      </c>
      <c r="L2453" s="17" t="s">
        <v>1835</v>
      </c>
      <c r="M2453" s="18"/>
    </row>
    <row r="2454" s="3" customFormat="1" ht="26" customHeight="1" spans="1:13">
      <c r="A2454" s="8" t="s">
        <v>5118</v>
      </c>
      <c r="B2454" s="8">
        <v>1700</v>
      </c>
      <c r="C2454" s="8"/>
      <c r="D2454" s="9">
        <f t="shared" si="38"/>
        <v>1700</v>
      </c>
      <c r="E2454" s="10">
        <v>43314</v>
      </c>
      <c r="F2454" s="8">
        <v>1700</v>
      </c>
      <c r="G2454" s="9" t="s">
        <v>5119</v>
      </c>
      <c r="H2454" s="11" t="s">
        <v>5120</v>
      </c>
      <c r="I2454" s="12" t="s">
        <v>5121</v>
      </c>
      <c r="J2454" s="16" t="s">
        <v>5122</v>
      </c>
      <c r="K2454" s="17" t="s">
        <v>18</v>
      </c>
      <c r="L2454" s="17" t="s">
        <v>1837</v>
      </c>
      <c r="M2454" s="18"/>
    </row>
    <row r="2455" s="3" customFormat="1" ht="26" customHeight="1" spans="1:13">
      <c r="A2455" s="8" t="s">
        <v>5123</v>
      </c>
      <c r="B2455" s="8">
        <v>9359</v>
      </c>
      <c r="C2455" s="8">
        <v>290</v>
      </c>
      <c r="D2455" s="9">
        <f t="shared" si="38"/>
        <v>9649</v>
      </c>
      <c r="E2455" s="10">
        <v>43314</v>
      </c>
      <c r="F2455" s="8">
        <v>9649</v>
      </c>
      <c r="G2455" s="9" t="s">
        <v>2512</v>
      </c>
      <c r="H2455" s="11" t="s">
        <v>4059</v>
      </c>
      <c r="I2455" s="12" t="s">
        <v>2514</v>
      </c>
      <c r="J2455" s="16" t="s">
        <v>2515</v>
      </c>
      <c r="K2455" s="17" t="s">
        <v>18</v>
      </c>
      <c r="L2455" s="17" t="s">
        <v>1839</v>
      </c>
      <c r="M2455" s="18"/>
    </row>
    <row r="2456" s="3" customFormat="1" ht="26" customHeight="1" spans="1:13">
      <c r="A2456" s="8" t="s">
        <v>5124</v>
      </c>
      <c r="B2456" s="8">
        <v>105158.2</v>
      </c>
      <c r="C2456" s="8"/>
      <c r="D2456" s="9">
        <f t="shared" ref="D2456:D2519" si="39">SUM(B2456:C2456)</f>
        <v>105158.2</v>
      </c>
      <c r="E2456" s="10">
        <v>43315</v>
      </c>
      <c r="F2456" s="8">
        <v>105158.2</v>
      </c>
      <c r="G2456" s="9" t="s">
        <v>1074</v>
      </c>
      <c r="H2456" s="28" t="s">
        <v>4068</v>
      </c>
      <c r="I2456" s="12" t="s">
        <v>4069</v>
      </c>
      <c r="J2456" s="16" t="s">
        <v>1077</v>
      </c>
      <c r="K2456" s="17" t="s">
        <v>18</v>
      </c>
      <c r="L2456" s="17" t="s">
        <v>1841</v>
      </c>
      <c r="M2456" s="18"/>
    </row>
    <row r="2457" s="3" customFormat="1" ht="26" customHeight="1" spans="1:13">
      <c r="A2457" s="8" t="s">
        <v>5125</v>
      </c>
      <c r="B2457" s="8">
        <v>88550</v>
      </c>
      <c r="C2457" s="8"/>
      <c r="D2457" s="9">
        <f t="shared" si="39"/>
        <v>88550</v>
      </c>
      <c r="E2457" s="10">
        <v>43315</v>
      </c>
      <c r="F2457" s="8">
        <v>26565</v>
      </c>
      <c r="G2457" s="9" t="s">
        <v>5126</v>
      </c>
      <c r="H2457" s="11" t="s">
        <v>5127</v>
      </c>
      <c r="I2457" s="12" t="s">
        <v>5128</v>
      </c>
      <c r="J2457" s="16" t="s">
        <v>5129</v>
      </c>
      <c r="K2457" s="17" t="s">
        <v>18</v>
      </c>
      <c r="L2457" s="17" t="s">
        <v>1847</v>
      </c>
      <c r="M2457" s="18"/>
    </row>
    <row r="2458" s="3" customFormat="1" ht="26" customHeight="1" spans="1:13">
      <c r="A2458" s="8" t="s">
        <v>5125</v>
      </c>
      <c r="B2458" s="8">
        <v>88550</v>
      </c>
      <c r="C2458" s="8"/>
      <c r="D2458" s="9">
        <f t="shared" si="39"/>
        <v>88550</v>
      </c>
      <c r="E2458" s="10">
        <v>43334</v>
      </c>
      <c r="F2458" s="8">
        <v>61985</v>
      </c>
      <c r="G2458" s="9" t="s">
        <v>5126</v>
      </c>
      <c r="H2458" s="11" t="s">
        <v>5127</v>
      </c>
      <c r="I2458" s="12" t="s">
        <v>5128</v>
      </c>
      <c r="J2458" s="16" t="s">
        <v>5129</v>
      </c>
      <c r="K2458" s="17" t="s">
        <v>18</v>
      </c>
      <c r="L2458" s="17" t="s">
        <v>1849</v>
      </c>
      <c r="M2458" s="18"/>
    </row>
    <row r="2459" s="3" customFormat="1" ht="26" customHeight="1" spans="1:13">
      <c r="A2459" s="8" t="s">
        <v>5130</v>
      </c>
      <c r="B2459" s="8">
        <v>63664</v>
      </c>
      <c r="C2459" s="8">
        <v>2419.2</v>
      </c>
      <c r="D2459" s="9">
        <f t="shared" si="39"/>
        <v>66083.2</v>
      </c>
      <c r="E2459" s="10">
        <v>43315</v>
      </c>
      <c r="F2459" s="8">
        <v>66083.2</v>
      </c>
      <c r="G2459" s="9" t="s">
        <v>3043</v>
      </c>
      <c r="H2459" s="11" t="s">
        <v>3044</v>
      </c>
      <c r="I2459" s="12" t="s">
        <v>3045</v>
      </c>
      <c r="J2459" s="16" t="s">
        <v>3046</v>
      </c>
      <c r="K2459" s="17" t="s">
        <v>18</v>
      </c>
      <c r="L2459" s="17" t="s">
        <v>1851</v>
      </c>
      <c r="M2459" s="18"/>
    </row>
    <row r="2460" s="3" customFormat="1" ht="26" customHeight="1" spans="1:13">
      <c r="A2460" s="8" t="s">
        <v>5131</v>
      </c>
      <c r="B2460" s="8">
        <v>8260</v>
      </c>
      <c r="C2460" s="8"/>
      <c r="D2460" s="9">
        <f t="shared" si="39"/>
        <v>8260</v>
      </c>
      <c r="E2460" s="10">
        <v>43315</v>
      </c>
      <c r="F2460" s="8">
        <v>5782</v>
      </c>
      <c r="G2460" s="9" t="s">
        <v>4431</v>
      </c>
      <c r="H2460" s="28" t="s">
        <v>4432</v>
      </c>
      <c r="I2460" s="12" t="s">
        <v>4433</v>
      </c>
      <c r="J2460" s="16" t="s">
        <v>4434</v>
      </c>
      <c r="K2460" s="17" t="s">
        <v>18</v>
      </c>
      <c r="L2460" s="17" t="s">
        <v>1857</v>
      </c>
      <c r="M2460" s="18"/>
    </row>
    <row r="2461" s="3" customFormat="1" ht="26" customHeight="1" spans="1:13">
      <c r="A2461" s="8" t="s">
        <v>5132</v>
      </c>
      <c r="B2461" s="8">
        <v>24013</v>
      </c>
      <c r="C2461" s="8">
        <v>1287</v>
      </c>
      <c r="D2461" s="9">
        <f t="shared" si="39"/>
        <v>25300</v>
      </c>
      <c r="E2461" s="10">
        <v>43315</v>
      </c>
      <c r="F2461" s="8">
        <v>7203.9</v>
      </c>
      <c r="G2461" s="9" t="s">
        <v>4431</v>
      </c>
      <c r="H2461" s="28" t="s">
        <v>4432</v>
      </c>
      <c r="I2461" s="12" t="s">
        <v>4433</v>
      </c>
      <c r="J2461" s="16" t="s">
        <v>4434</v>
      </c>
      <c r="K2461" s="17" t="s">
        <v>18</v>
      </c>
      <c r="L2461" s="17" t="s">
        <v>1863</v>
      </c>
      <c r="M2461" s="18"/>
    </row>
    <row r="2462" s="3" customFormat="1" ht="26" customHeight="1" spans="1:13">
      <c r="A2462" s="8" t="s">
        <v>5133</v>
      </c>
      <c r="B2462" s="8">
        <v>14900</v>
      </c>
      <c r="C2462" s="8"/>
      <c r="D2462" s="9">
        <f t="shared" si="39"/>
        <v>14900</v>
      </c>
      <c r="E2462" s="10">
        <v>43315</v>
      </c>
      <c r="F2462" s="8">
        <v>14900</v>
      </c>
      <c r="G2462" s="9" t="s">
        <v>5134</v>
      </c>
      <c r="H2462" s="11" t="s">
        <v>5135</v>
      </c>
      <c r="I2462" s="12" t="s">
        <v>5136</v>
      </c>
      <c r="J2462" s="16" t="s">
        <v>5137</v>
      </c>
      <c r="K2462" s="17" t="s">
        <v>18</v>
      </c>
      <c r="L2462" s="17" t="s">
        <v>1869</v>
      </c>
      <c r="M2462" s="18"/>
    </row>
    <row r="2463" s="3" customFormat="1" ht="26" customHeight="1" spans="1:13">
      <c r="A2463" s="8" t="s">
        <v>5138</v>
      </c>
      <c r="B2463" s="8">
        <v>23200</v>
      </c>
      <c r="C2463" s="8"/>
      <c r="D2463" s="9">
        <f t="shared" si="39"/>
        <v>23200</v>
      </c>
      <c r="E2463" s="10">
        <v>43315</v>
      </c>
      <c r="F2463" s="8">
        <v>5280</v>
      </c>
      <c r="G2463" s="9" t="s">
        <v>1491</v>
      </c>
      <c r="H2463" s="11" t="s">
        <v>1492</v>
      </c>
      <c r="I2463" s="12" t="s">
        <v>283</v>
      </c>
      <c r="J2463" s="16" t="s">
        <v>1493</v>
      </c>
      <c r="K2463" s="17" t="s">
        <v>18</v>
      </c>
      <c r="L2463" s="17" t="s">
        <v>1871</v>
      </c>
      <c r="M2463" s="18"/>
    </row>
    <row r="2464" s="3" customFormat="1" ht="26" customHeight="1" spans="1:13">
      <c r="A2464" s="8" t="s">
        <v>5138</v>
      </c>
      <c r="B2464" s="8">
        <v>23200</v>
      </c>
      <c r="C2464" s="8"/>
      <c r="D2464" s="9">
        <f t="shared" si="39"/>
        <v>23200</v>
      </c>
      <c r="E2464" s="10">
        <v>43328</v>
      </c>
      <c r="F2464" s="8">
        <v>17920</v>
      </c>
      <c r="G2464" s="9" t="s">
        <v>1491</v>
      </c>
      <c r="H2464" s="11" t="s">
        <v>1492</v>
      </c>
      <c r="I2464" s="12" t="s">
        <v>283</v>
      </c>
      <c r="J2464" s="16" t="s">
        <v>1493</v>
      </c>
      <c r="K2464" s="17" t="s">
        <v>18</v>
      </c>
      <c r="L2464" s="17" t="s">
        <v>1872</v>
      </c>
      <c r="M2464" s="18"/>
    </row>
    <row r="2465" s="3" customFormat="1" ht="26" customHeight="1" spans="1:13">
      <c r="A2465" s="8" t="s">
        <v>5139</v>
      </c>
      <c r="B2465" s="8">
        <v>298080</v>
      </c>
      <c r="C2465" s="8">
        <v>861.7</v>
      </c>
      <c r="D2465" s="9">
        <f t="shared" si="39"/>
        <v>298941.7</v>
      </c>
      <c r="E2465" s="10">
        <v>43315</v>
      </c>
      <c r="F2465" s="8">
        <v>88080</v>
      </c>
      <c r="G2465" s="9" t="s">
        <v>5140</v>
      </c>
      <c r="H2465" s="11" t="s">
        <v>5141</v>
      </c>
      <c r="I2465" s="12" t="s">
        <v>5142</v>
      </c>
      <c r="J2465" s="16" t="s">
        <v>5143</v>
      </c>
      <c r="K2465" s="17" t="s">
        <v>18</v>
      </c>
      <c r="L2465" s="17" t="s">
        <v>1874</v>
      </c>
      <c r="M2465" s="18"/>
    </row>
    <row r="2466" s="3" customFormat="1" ht="26" customHeight="1" spans="1:13">
      <c r="A2466" s="8" t="s">
        <v>5144</v>
      </c>
      <c r="B2466" s="8">
        <v>32583</v>
      </c>
      <c r="C2466" s="8">
        <v>480</v>
      </c>
      <c r="D2466" s="9">
        <f t="shared" si="39"/>
        <v>33063</v>
      </c>
      <c r="E2466" s="10">
        <v>43315</v>
      </c>
      <c r="F2466" s="8">
        <v>33063</v>
      </c>
      <c r="G2466" s="9" t="s">
        <v>705</v>
      </c>
      <c r="H2466" s="11" t="s">
        <v>706</v>
      </c>
      <c r="I2466" s="12" t="s">
        <v>707</v>
      </c>
      <c r="J2466" s="16" t="s">
        <v>708</v>
      </c>
      <c r="K2466" s="17" t="s">
        <v>18</v>
      </c>
      <c r="L2466" s="17" t="s">
        <v>1880</v>
      </c>
      <c r="M2466" s="18"/>
    </row>
    <row r="2467" s="3" customFormat="1" ht="26" customHeight="1" spans="1:13">
      <c r="A2467" s="8" t="s">
        <v>5145</v>
      </c>
      <c r="B2467" s="8">
        <v>6420</v>
      </c>
      <c r="C2467" s="8">
        <v>140</v>
      </c>
      <c r="D2467" s="9">
        <f t="shared" si="39"/>
        <v>6560</v>
      </c>
      <c r="E2467" s="10">
        <v>43315</v>
      </c>
      <c r="F2467" s="8">
        <v>6560</v>
      </c>
      <c r="G2467" s="9" t="s">
        <v>5146</v>
      </c>
      <c r="H2467" s="28" t="s">
        <v>5147</v>
      </c>
      <c r="I2467" s="12" t="s">
        <v>5148</v>
      </c>
      <c r="J2467" s="16" t="s">
        <v>5149</v>
      </c>
      <c r="K2467" s="17" t="s">
        <v>18</v>
      </c>
      <c r="L2467" s="17" t="s">
        <v>1882</v>
      </c>
      <c r="M2467" s="18"/>
    </row>
    <row r="2468" s="3" customFormat="1" ht="26" customHeight="1" spans="1:13">
      <c r="A2468" s="8" t="s">
        <v>5150</v>
      </c>
      <c r="B2468" s="8">
        <v>63308</v>
      </c>
      <c r="C2468" s="8">
        <v>300</v>
      </c>
      <c r="D2468" s="9">
        <f t="shared" si="39"/>
        <v>63608</v>
      </c>
      <c r="E2468" s="10">
        <v>43315</v>
      </c>
      <c r="F2468" s="8">
        <v>63608</v>
      </c>
      <c r="G2468" s="9" t="s">
        <v>5146</v>
      </c>
      <c r="H2468" s="28" t="s">
        <v>5147</v>
      </c>
      <c r="I2468" s="12" t="s">
        <v>5148</v>
      </c>
      <c r="J2468" s="16" t="s">
        <v>5149</v>
      </c>
      <c r="K2468" s="17" t="s">
        <v>18</v>
      </c>
      <c r="L2468" s="17" t="s">
        <v>1884</v>
      </c>
      <c r="M2468" s="18"/>
    </row>
    <row r="2469" s="3" customFormat="1" ht="26" customHeight="1" spans="1:13">
      <c r="A2469" s="8" t="s">
        <v>5151</v>
      </c>
      <c r="B2469" s="8">
        <v>2140</v>
      </c>
      <c r="C2469" s="8">
        <v>50</v>
      </c>
      <c r="D2469" s="9">
        <f t="shared" si="39"/>
        <v>2190</v>
      </c>
      <c r="E2469" s="10">
        <v>43315</v>
      </c>
      <c r="F2469" s="8">
        <v>2190</v>
      </c>
      <c r="G2469" s="9" t="s">
        <v>5146</v>
      </c>
      <c r="H2469" s="28" t="s">
        <v>5147</v>
      </c>
      <c r="I2469" s="12" t="s">
        <v>5148</v>
      </c>
      <c r="J2469" s="16" t="s">
        <v>5149</v>
      </c>
      <c r="K2469" s="17" t="s">
        <v>18</v>
      </c>
      <c r="L2469" s="17" t="s">
        <v>1886</v>
      </c>
      <c r="M2469" s="18"/>
    </row>
    <row r="2470" s="3" customFormat="1" ht="26" customHeight="1" spans="1:13">
      <c r="A2470" s="8" t="s">
        <v>5152</v>
      </c>
      <c r="B2470" s="8">
        <v>6687.5</v>
      </c>
      <c r="C2470" s="8">
        <v>150</v>
      </c>
      <c r="D2470" s="9">
        <f t="shared" si="39"/>
        <v>6837.5</v>
      </c>
      <c r="E2470" s="10">
        <v>43315</v>
      </c>
      <c r="F2470" s="8">
        <v>6837.5</v>
      </c>
      <c r="G2470" s="9" t="s">
        <v>5146</v>
      </c>
      <c r="H2470" s="28" t="s">
        <v>5147</v>
      </c>
      <c r="I2470" s="12" t="s">
        <v>5148</v>
      </c>
      <c r="J2470" s="16" t="s">
        <v>5149</v>
      </c>
      <c r="K2470" s="17" t="s">
        <v>18</v>
      </c>
      <c r="L2470" s="17" t="s">
        <v>1888</v>
      </c>
      <c r="M2470" s="18"/>
    </row>
    <row r="2471" s="3" customFormat="1" ht="26" customHeight="1" spans="1:13">
      <c r="A2471" s="8" t="s">
        <v>5153</v>
      </c>
      <c r="B2471" s="8">
        <v>11180</v>
      </c>
      <c r="C2471" s="8"/>
      <c r="D2471" s="9">
        <f t="shared" si="39"/>
        <v>11180</v>
      </c>
      <c r="E2471" s="10">
        <v>43315</v>
      </c>
      <c r="F2471" s="8">
        <v>7826</v>
      </c>
      <c r="G2471" s="9" t="s">
        <v>700</v>
      </c>
      <c r="H2471" s="11" t="s">
        <v>701</v>
      </c>
      <c r="I2471" s="12" t="s">
        <v>702</v>
      </c>
      <c r="J2471" s="16" t="s">
        <v>703</v>
      </c>
      <c r="K2471" s="17" t="s">
        <v>18</v>
      </c>
      <c r="L2471" s="17" t="s">
        <v>1894</v>
      </c>
      <c r="M2471" s="18"/>
    </row>
    <row r="2472" s="3" customFormat="1" ht="26" customHeight="1" spans="1:13">
      <c r="A2472" s="8" t="s">
        <v>5154</v>
      </c>
      <c r="B2472" s="8">
        <v>24981.5</v>
      </c>
      <c r="C2472" s="8"/>
      <c r="D2472" s="9">
        <f t="shared" si="39"/>
        <v>24981.5</v>
      </c>
      <c r="E2472" s="10">
        <v>43315</v>
      </c>
      <c r="F2472" s="8">
        <v>24981.5</v>
      </c>
      <c r="G2472" s="9" t="s">
        <v>271</v>
      </c>
      <c r="H2472" s="11" t="s">
        <v>272</v>
      </c>
      <c r="I2472" s="12" t="s">
        <v>273</v>
      </c>
      <c r="J2472" s="16" t="s">
        <v>274</v>
      </c>
      <c r="K2472" s="17" t="s">
        <v>18</v>
      </c>
      <c r="L2472" s="17" t="s">
        <v>1896</v>
      </c>
      <c r="M2472" s="18"/>
    </row>
    <row r="2473" s="3" customFormat="1" ht="26" customHeight="1" spans="1:13">
      <c r="A2473" s="8" t="s">
        <v>5155</v>
      </c>
      <c r="B2473" s="8">
        <v>6983.1</v>
      </c>
      <c r="C2473" s="8">
        <v>280</v>
      </c>
      <c r="D2473" s="9">
        <f t="shared" si="39"/>
        <v>7263.1</v>
      </c>
      <c r="E2473" s="10">
        <v>43315</v>
      </c>
      <c r="F2473" s="8">
        <v>7263.1</v>
      </c>
      <c r="G2473" s="9" t="s">
        <v>1431</v>
      </c>
      <c r="H2473" s="11" t="s">
        <v>1432</v>
      </c>
      <c r="I2473" s="12" t="s">
        <v>1433</v>
      </c>
      <c r="J2473" s="16" t="s">
        <v>1434</v>
      </c>
      <c r="K2473" s="17" t="s">
        <v>18</v>
      </c>
      <c r="L2473" s="17" t="s">
        <v>1898</v>
      </c>
      <c r="M2473" s="18"/>
    </row>
    <row r="2474" s="3" customFormat="1" ht="26" customHeight="1" spans="1:13">
      <c r="A2474" s="8" t="s">
        <v>5156</v>
      </c>
      <c r="B2474" s="8">
        <v>22660</v>
      </c>
      <c r="C2474" s="8"/>
      <c r="D2474" s="9">
        <f t="shared" si="39"/>
        <v>22660</v>
      </c>
      <c r="E2474" s="10">
        <v>43315</v>
      </c>
      <c r="F2474" s="8">
        <v>22660</v>
      </c>
      <c r="G2474" s="9" t="s">
        <v>219</v>
      </c>
      <c r="H2474" s="11" t="s">
        <v>5157</v>
      </c>
      <c r="I2474" s="12" t="s">
        <v>5158</v>
      </c>
      <c r="J2474" s="16" t="s">
        <v>222</v>
      </c>
      <c r="K2474" s="17" t="s">
        <v>18</v>
      </c>
      <c r="L2474" s="17" t="s">
        <v>1900</v>
      </c>
      <c r="M2474" s="18"/>
    </row>
    <row r="2475" s="3" customFormat="1" ht="26" customHeight="1" spans="1:13">
      <c r="A2475" s="8" t="s">
        <v>5159</v>
      </c>
      <c r="B2475" s="8">
        <v>23760</v>
      </c>
      <c r="C2475" s="8"/>
      <c r="D2475" s="9">
        <f t="shared" si="39"/>
        <v>23760</v>
      </c>
      <c r="E2475" s="10">
        <v>43315</v>
      </c>
      <c r="F2475" s="8">
        <v>23760</v>
      </c>
      <c r="G2475" s="9" t="s">
        <v>2421</v>
      </c>
      <c r="H2475" s="11" t="s">
        <v>2422</v>
      </c>
      <c r="I2475" s="12" t="s">
        <v>1521</v>
      </c>
      <c r="J2475" s="16" t="s">
        <v>1522</v>
      </c>
      <c r="K2475" s="17" t="s">
        <v>18</v>
      </c>
      <c r="L2475" s="17" t="s">
        <v>1902</v>
      </c>
      <c r="M2475" s="18"/>
    </row>
    <row r="2476" s="3" customFormat="1" ht="26" customHeight="1" spans="1:13">
      <c r="A2476" s="8" t="s">
        <v>5160</v>
      </c>
      <c r="B2476" s="8">
        <v>12120</v>
      </c>
      <c r="C2476" s="8"/>
      <c r="D2476" s="9">
        <f t="shared" si="39"/>
        <v>12120</v>
      </c>
      <c r="E2476" s="10">
        <v>43318</v>
      </c>
      <c r="F2476" s="8">
        <v>12120</v>
      </c>
      <c r="G2476" s="9" t="s">
        <v>134</v>
      </c>
      <c r="H2476" s="11" t="s">
        <v>5161</v>
      </c>
      <c r="I2476" s="12" t="s">
        <v>136</v>
      </c>
      <c r="J2476" s="16" t="s">
        <v>137</v>
      </c>
      <c r="K2476" s="17" t="s">
        <v>18</v>
      </c>
      <c r="L2476" s="17" t="s">
        <v>1904</v>
      </c>
      <c r="M2476" s="18"/>
    </row>
    <row r="2477" s="3" customFormat="1" ht="26" customHeight="1" spans="1:13">
      <c r="A2477" s="8" t="s">
        <v>5162</v>
      </c>
      <c r="B2477" s="8">
        <v>16018</v>
      </c>
      <c r="C2477" s="8"/>
      <c r="D2477" s="9">
        <f t="shared" si="39"/>
        <v>16018</v>
      </c>
      <c r="E2477" s="10">
        <v>43318</v>
      </c>
      <c r="F2477" s="8">
        <v>16018</v>
      </c>
      <c r="G2477" s="9" t="s">
        <v>2984</v>
      </c>
      <c r="H2477" s="28" t="s">
        <v>2985</v>
      </c>
      <c r="I2477" s="12" t="s">
        <v>2986</v>
      </c>
      <c r="J2477" s="16" t="s">
        <v>2987</v>
      </c>
      <c r="K2477" s="17" t="s">
        <v>18</v>
      </c>
      <c r="L2477" s="17" t="s">
        <v>1906</v>
      </c>
      <c r="M2477" s="18"/>
    </row>
    <row r="2478" s="3" customFormat="1" ht="26" customHeight="1" spans="1:13">
      <c r="A2478" s="8" t="s">
        <v>5163</v>
      </c>
      <c r="B2478" s="8">
        <v>39616</v>
      </c>
      <c r="C2478" s="8"/>
      <c r="D2478" s="9">
        <f t="shared" si="39"/>
        <v>39616</v>
      </c>
      <c r="E2478" s="10">
        <v>43318</v>
      </c>
      <c r="F2478" s="8">
        <v>39616</v>
      </c>
      <c r="G2478" s="9" t="s">
        <v>2261</v>
      </c>
      <c r="H2478" s="11" t="s">
        <v>2262</v>
      </c>
      <c r="I2478" s="12" t="s">
        <v>2263</v>
      </c>
      <c r="J2478" s="16" t="s">
        <v>2264</v>
      </c>
      <c r="K2478" s="17" t="s">
        <v>18</v>
      </c>
      <c r="L2478" s="17" t="s">
        <v>1908</v>
      </c>
      <c r="M2478" s="18"/>
    </row>
    <row r="2479" s="3" customFormat="1" ht="26" customHeight="1" spans="1:13">
      <c r="A2479" s="8" t="s">
        <v>5164</v>
      </c>
      <c r="B2479" s="8">
        <v>20149</v>
      </c>
      <c r="C2479" s="8"/>
      <c r="D2479" s="9">
        <f t="shared" si="39"/>
        <v>20149</v>
      </c>
      <c r="E2479" s="10">
        <v>43318</v>
      </c>
      <c r="F2479" s="8">
        <v>20149</v>
      </c>
      <c r="G2479" s="9" t="s">
        <v>1064</v>
      </c>
      <c r="H2479" s="11" t="s">
        <v>1065</v>
      </c>
      <c r="I2479" s="12" t="s">
        <v>5093</v>
      </c>
      <c r="J2479" s="16" t="s">
        <v>1067</v>
      </c>
      <c r="K2479" s="17" t="s">
        <v>18</v>
      </c>
      <c r="L2479" s="17" t="s">
        <v>1910</v>
      </c>
      <c r="M2479" s="18"/>
    </row>
    <row r="2480" s="3" customFormat="1" ht="26" customHeight="1" spans="1:13">
      <c r="A2480" s="8" t="s">
        <v>5165</v>
      </c>
      <c r="B2480" s="8">
        <v>8917</v>
      </c>
      <c r="C2480" s="8">
        <v>243</v>
      </c>
      <c r="D2480" s="9">
        <f t="shared" si="39"/>
        <v>9160</v>
      </c>
      <c r="E2480" s="10">
        <v>43318</v>
      </c>
      <c r="F2480" s="8">
        <v>9160</v>
      </c>
      <c r="G2480" s="9" t="s">
        <v>657</v>
      </c>
      <c r="H2480" s="28" t="s">
        <v>658</v>
      </c>
      <c r="I2480" s="12" t="s">
        <v>659</v>
      </c>
      <c r="J2480" s="16" t="s">
        <v>660</v>
      </c>
      <c r="K2480" s="17" t="s">
        <v>18</v>
      </c>
      <c r="L2480" s="17" t="s">
        <v>1912</v>
      </c>
      <c r="M2480" s="18"/>
    </row>
    <row r="2481" s="3" customFormat="1" ht="26" customHeight="1" spans="1:13">
      <c r="A2481" s="8" t="s">
        <v>5166</v>
      </c>
      <c r="B2481" s="8">
        <v>600</v>
      </c>
      <c r="C2481" s="8">
        <v>15</v>
      </c>
      <c r="D2481" s="9">
        <f t="shared" si="39"/>
        <v>615</v>
      </c>
      <c r="E2481" s="10">
        <v>43318</v>
      </c>
      <c r="F2481" s="8">
        <v>615</v>
      </c>
      <c r="G2481" s="9" t="s">
        <v>3873</v>
      </c>
      <c r="H2481" s="11" t="s">
        <v>3874</v>
      </c>
      <c r="I2481" s="12" t="s">
        <v>3875</v>
      </c>
      <c r="J2481" s="16" t="s">
        <v>3876</v>
      </c>
      <c r="K2481" s="17" t="s">
        <v>18</v>
      </c>
      <c r="L2481" s="17" t="s">
        <v>1918</v>
      </c>
      <c r="M2481" s="18"/>
    </row>
    <row r="2482" s="3" customFormat="1" ht="26" customHeight="1" spans="1:13">
      <c r="A2482" s="8" t="s">
        <v>5167</v>
      </c>
      <c r="B2482" s="8">
        <v>10082.5</v>
      </c>
      <c r="C2482" s="8"/>
      <c r="D2482" s="9">
        <f t="shared" si="39"/>
        <v>10082.5</v>
      </c>
      <c r="E2482" s="10">
        <v>43318</v>
      </c>
      <c r="F2482" s="8">
        <v>10082.5</v>
      </c>
      <c r="G2482" s="9" t="s">
        <v>2451</v>
      </c>
      <c r="H2482" s="28" t="s">
        <v>2452</v>
      </c>
      <c r="I2482" s="12" t="s">
        <v>2453</v>
      </c>
      <c r="J2482" s="16" t="s">
        <v>2454</v>
      </c>
      <c r="K2482" s="17" t="s">
        <v>18</v>
      </c>
      <c r="L2482" s="17" t="s">
        <v>1920</v>
      </c>
      <c r="M2482" s="18"/>
    </row>
    <row r="2483" s="3" customFormat="1" ht="26" customHeight="1" spans="1:13">
      <c r="A2483" s="8" t="s">
        <v>5168</v>
      </c>
      <c r="B2483" s="8">
        <v>262330</v>
      </c>
      <c r="C2483" s="8"/>
      <c r="D2483" s="9">
        <f t="shared" si="39"/>
        <v>262330</v>
      </c>
      <c r="E2483" s="10">
        <v>43318</v>
      </c>
      <c r="F2483" s="8">
        <v>262330</v>
      </c>
      <c r="G2483" s="9" t="s">
        <v>542</v>
      </c>
      <c r="H2483" s="28" t="s">
        <v>543</v>
      </c>
      <c r="I2483" s="12" t="s">
        <v>544</v>
      </c>
      <c r="J2483" s="16" t="s">
        <v>545</v>
      </c>
      <c r="K2483" s="17" t="s">
        <v>18</v>
      </c>
      <c r="L2483" s="17" t="s">
        <v>1922</v>
      </c>
      <c r="M2483" s="18"/>
    </row>
    <row r="2484" s="3" customFormat="1" ht="26" customHeight="1" spans="1:13">
      <c r="A2484" s="8" t="s">
        <v>5169</v>
      </c>
      <c r="B2484" s="8">
        <v>10455.5</v>
      </c>
      <c r="C2484" s="8">
        <v>148</v>
      </c>
      <c r="D2484" s="9">
        <f t="shared" si="39"/>
        <v>10603.5</v>
      </c>
      <c r="E2484" s="10">
        <v>43318</v>
      </c>
      <c r="F2484" s="8">
        <v>10603.5</v>
      </c>
      <c r="G2484" s="9" t="s">
        <v>502</v>
      </c>
      <c r="H2484" s="28" t="s">
        <v>2537</v>
      </c>
      <c r="I2484" s="12" t="s">
        <v>2538</v>
      </c>
      <c r="J2484" s="16" t="s">
        <v>505</v>
      </c>
      <c r="K2484" s="17" t="s">
        <v>18</v>
      </c>
      <c r="L2484" s="17" t="s">
        <v>1924</v>
      </c>
      <c r="M2484" s="18"/>
    </row>
    <row r="2485" s="3" customFormat="1" ht="26" customHeight="1" spans="1:13">
      <c r="A2485" s="8" t="s">
        <v>5170</v>
      </c>
      <c r="B2485" s="8">
        <v>9240</v>
      </c>
      <c r="C2485" s="8"/>
      <c r="D2485" s="9">
        <f t="shared" si="39"/>
        <v>9240</v>
      </c>
      <c r="E2485" s="10">
        <v>43318</v>
      </c>
      <c r="F2485" s="8">
        <v>2772</v>
      </c>
      <c r="G2485" s="9" t="s">
        <v>3865</v>
      </c>
      <c r="H2485" s="11" t="s">
        <v>3866</v>
      </c>
      <c r="I2485" s="12" t="s">
        <v>3867</v>
      </c>
      <c r="J2485" s="16" t="s">
        <v>3868</v>
      </c>
      <c r="K2485" s="17" t="s">
        <v>18</v>
      </c>
      <c r="L2485" s="17" t="s">
        <v>1926</v>
      </c>
      <c r="M2485" s="18"/>
    </row>
    <row r="2486" s="3" customFormat="1" ht="26" customHeight="1" spans="1:13">
      <c r="A2486" s="8" t="s">
        <v>5171</v>
      </c>
      <c r="B2486" s="8">
        <v>71362</v>
      </c>
      <c r="C2486" s="8"/>
      <c r="D2486" s="9">
        <f t="shared" si="39"/>
        <v>71362</v>
      </c>
      <c r="E2486" s="10">
        <v>43318</v>
      </c>
      <c r="F2486" s="8">
        <v>71362</v>
      </c>
      <c r="G2486" s="9" t="s">
        <v>1089</v>
      </c>
      <c r="H2486" s="11" t="s">
        <v>1090</v>
      </c>
      <c r="I2486" s="12" t="s">
        <v>1091</v>
      </c>
      <c r="J2486" s="16" t="s">
        <v>1092</v>
      </c>
      <c r="K2486" s="17" t="s">
        <v>18</v>
      </c>
      <c r="L2486" s="17" t="s">
        <v>1928</v>
      </c>
      <c r="M2486" s="18"/>
    </row>
    <row r="2487" s="3" customFormat="1" ht="26" customHeight="1" spans="1:13">
      <c r="A2487" s="8" t="s">
        <v>5172</v>
      </c>
      <c r="B2487" s="8">
        <v>56640</v>
      </c>
      <c r="C2487" s="8"/>
      <c r="D2487" s="9">
        <f t="shared" si="39"/>
        <v>56640</v>
      </c>
      <c r="E2487" s="10">
        <v>43318</v>
      </c>
      <c r="F2487" s="8">
        <v>16992</v>
      </c>
      <c r="G2487" s="9" t="s">
        <v>5173</v>
      </c>
      <c r="H2487" s="11" t="s">
        <v>5174</v>
      </c>
      <c r="I2487" s="12" t="s">
        <v>5175</v>
      </c>
      <c r="J2487" s="16" t="s">
        <v>5176</v>
      </c>
      <c r="K2487" s="17" t="s">
        <v>18</v>
      </c>
      <c r="L2487" s="17" t="s">
        <v>1930</v>
      </c>
      <c r="M2487" s="18"/>
    </row>
    <row r="2488" s="3" customFormat="1" ht="26" customHeight="1" spans="1:13">
      <c r="A2488" s="8" t="s">
        <v>5177</v>
      </c>
      <c r="B2488" s="8">
        <v>15656</v>
      </c>
      <c r="C2488" s="8"/>
      <c r="D2488" s="9">
        <f t="shared" si="39"/>
        <v>15656</v>
      </c>
      <c r="E2488" s="10">
        <v>43318</v>
      </c>
      <c r="F2488" s="8">
        <v>15656</v>
      </c>
      <c r="G2488" s="9" t="s">
        <v>5178</v>
      </c>
      <c r="H2488" s="11" t="s">
        <v>5179</v>
      </c>
      <c r="I2488" s="12" t="s">
        <v>5180</v>
      </c>
      <c r="J2488" s="16" t="s">
        <v>1382</v>
      </c>
      <c r="K2488" s="17" t="s">
        <v>18</v>
      </c>
      <c r="L2488" s="17" t="s">
        <v>1936</v>
      </c>
      <c r="M2488" s="18"/>
    </row>
    <row r="2489" s="3" customFormat="1" ht="26" customHeight="1" spans="1:13">
      <c r="A2489" s="8" t="s">
        <v>5181</v>
      </c>
      <c r="B2489" s="8">
        <v>3380</v>
      </c>
      <c r="C2489" s="8"/>
      <c r="D2489" s="9">
        <f t="shared" si="39"/>
        <v>3380</v>
      </c>
      <c r="E2489" s="10">
        <v>43318</v>
      </c>
      <c r="F2489" s="8">
        <v>3380</v>
      </c>
      <c r="G2489" s="9" t="s">
        <v>5182</v>
      </c>
      <c r="H2489" s="11" t="s">
        <v>5183</v>
      </c>
      <c r="I2489" s="12" t="s">
        <v>5184</v>
      </c>
      <c r="J2489" s="16" t="s">
        <v>5185</v>
      </c>
      <c r="K2489" s="17" t="s">
        <v>18</v>
      </c>
      <c r="L2489" s="17" t="s">
        <v>1938</v>
      </c>
      <c r="M2489" s="18"/>
    </row>
    <row r="2490" s="3" customFormat="1" ht="26" customHeight="1" spans="1:13">
      <c r="A2490" s="8" t="s">
        <v>5186</v>
      </c>
      <c r="B2490" s="8">
        <v>55830</v>
      </c>
      <c r="C2490" s="8">
        <v>862.75</v>
      </c>
      <c r="D2490" s="9">
        <f t="shared" si="39"/>
        <v>56692.75</v>
      </c>
      <c r="E2490" s="10">
        <v>43318</v>
      </c>
      <c r="F2490" s="8">
        <v>16749</v>
      </c>
      <c r="G2490" s="9" t="s">
        <v>1283</v>
      </c>
      <c r="H2490" s="11" t="s">
        <v>1284</v>
      </c>
      <c r="I2490" s="12" t="s">
        <v>1285</v>
      </c>
      <c r="J2490" s="16" t="s">
        <v>1286</v>
      </c>
      <c r="K2490" s="17" t="s">
        <v>18</v>
      </c>
      <c r="L2490" s="17" t="s">
        <v>1940</v>
      </c>
      <c r="M2490" s="18"/>
    </row>
    <row r="2491" s="3" customFormat="1" ht="26" customHeight="1" spans="1:13">
      <c r="A2491" s="8" t="s">
        <v>5186</v>
      </c>
      <c r="B2491" s="8">
        <v>55830</v>
      </c>
      <c r="C2491" s="8"/>
      <c r="D2491" s="9">
        <f t="shared" si="39"/>
        <v>55830</v>
      </c>
      <c r="E2491" s="10">
        <v>43328</v>
      </c>
      <c r="F2491" s="8">
        <v>39943.75</v>
      </c>
      <c r="G2491" s="9" t="s">
        <v>1283</v>
      </c>
      <c r="H2491" s="11" t="s">
        <v>1284</v>
      </c>
      <c r="I2491" s="12" t="s">
        <v>1285</v>
      </c>
      <c r="J2491" s="16" t="s">
        <v>1286</v>
      </c>
      <c r="K2491" s="17" t="s">
        <v>18</v>
      </c>
      <c r="L2491" s="17" t="s">
        <v>1942</v>
      </c>
      <c r="M2491" s="18"/>
    </row>
    <row r="2492" s="3" customFormat="1" ht="26" customHeight="1" spans="1:13">
      <c r="A2492" s="8" t="s">
        <v>5187</v>
      </c>
      <c r="B2492" s="8">
        <v>14130</v>
      </c>
      <c r="C2492" s="8"/>
      <c r="D2492" s="9">
        <f t="shared" si="39"/>
        <v>14130</v>
      </c>
      <c r="E2492" s="10">
        <v>43318</v>
      </c>
      <c r="F2492" s="8">
        <v>14130</v>
      </c>
      <c r="G2492" s="9" t="s">
        <v>2984</v>
      </c>
      <c r="H2492" s="28" t="s">
        <v>2985</v>
      </c>
      <c r="I2492" s="12" t="s">
        <v>2986</v>
      </c>
      <c r="J2492" s="16" t="s">
        <v>2987</v>
      </c>
      <c r="K2492" s="17" t="s">
        <v>18</v>
      </c>
      <c r="L2492" s="17" t="s">
        <v>1944</v>
      </c>
      <c r="M2492" s="18"/>
    </row>
    <row r="2493" s="3" customFormat="1" ht="26" customHeight="1" spans="1:13">
      <c r="A2493" s="8" t="s">
        <v>5188</v>
      </c>
      <c r="B2493" s="8">
        <v>13750</v>
      </c>
      <c r="C2493" s="8"/>
      <c r="D2493" s="9">
        <f t="shared" si="39"/>
        <v>13750</v>
      </c>
      <c r="E2493" s="10">
        <v>43318</v>
      </c>
      <c r="F2493" s="8">
        <v>13750</v>
      </c>
      <c r="G2493" s="9" t="s">
        <v>2615</v>
      </c>
      <c r="H2493" s="11" t="s">
        <v>2616</v>
      </c>
      <c r="I2493" s="12" t="s">
        <v>2617</v>
      </c>
      <c r="J2493" s="16" t="s">
        <v>2618</v>
      </c>
      <c r="K2493" s="17" t="s">
        <v>18</v>
      </c>
      <c r="L2493" s="17" t="s">
        <v>1946</v>
      </c>
      <c r="M2493" s="18"/>
    </row>
    <row r="2494" s="3" customFormat="1" ht="26" customHeight="1" spans="1:13">
      <c r="A2494" s="8" t="s">
        <v>5189</v>
      </c>
      <c r="B2494" s="8">
        <v>25555</v>
      </c>
      <c r="C2494" s="8"/>
      <c r="D2494" s="9">
        <f t="shared" si="39"/>
        <v>25555</v>
      </c>
      <c r="E2494" s="10">
        <v>43318</v>
      </c>
      <c r="F2494" s="8">
        <v>25555</v>
      </c>
      <c r="G2494" s="9" t="s">
        <v>1117</v>
      </c>
      <c r="H2494" s="11" t="s">
        <v>1118</v>
      </c>
      <c r="I2494" s="12" t="s">
        <v>1119</v>
      </c>
      <c r="J2494" s="16" t="s">
        <v>1120</v>
      </c>
      <c r="K2494" s="17" t="s">
        <v>18</v>
      </c>
      <c r="L2494" s="17" t="s">
        <v>1948</v>
      </c>
      <c r="M2494" s="18"/>
    </row>
    <row r="2495" s="3" customFormat="1" ht="26" customHeight="1" spans="1:13">
      <c r="A2495" s="8" t="s">
        <v>5190</v>
      </c>
      <c r="B2495" s="8">
        <v>30530</v>
      </c>
      <c r="C2495" s="8"/>
      <c r="D2495" s="9">
        <f t="shared" si="39"/>
        <v>30530</v>
      </c>
      <c r="E2495" s="10">
        <v>43318</v>
      </c>
      <c r="F2495" s="8">
        <v>8814</v>
      </c>
      <c r="G2495" s="9" t="s">
        <v>5191</v>
      </c>
      <c r="H2495" s="11" t="s">
        <v>5192</v>
      </c>
      <c r="I2495" s="12" t="s">
        <v>5193</v>
      </c>
      <c r="J2495" s="16" t="s">
        <v>4289</v>
      </c>
      <c r="K2495" s="17" t="s">
        <v>18</v>
      </c>
      <c r="L2495" s="17" t="s">
        <v>2517</v>
      </c>
      <c r="M2495" s="18"/>
    </row>
    <row r="2496" s="3" customFormat="1" ht="26" customHeight="1" spans="1:13">
      <c r="A2496" s="8" t="s">
        <v>5190</v>
      </c>
      <c r="B2496" s="8">
        <v>30530</v>
      </c>
      <c r="C2496" s="8"/>
      <c r="D2496" s="9">
        <f t="shared" si="39"/>
        <v>30530</v>
      </c>
      <c r="E2496" s="10">
        <v>43329</v>
      </c>
      <c r="F2496" s="8">
        <v>21716</v>
      </c>
      <c r="G2496" s="9" t="s">
        <v>5191</v>
      </c>
      <c r="H2496" s="11" t="s">
        <v>5192</v>
      </c>
      <c r="I2496" s="12" t="s">
        <v>5193</v>
      </c>
      <c r="J2496" s="16" t="s">
        <v>4289</v>
      </c>
      <c r="K2496" s="17" t="s">
        <v>18</v>
      </c>
      <c r="L2496" s="17" t="s">
        <v>2519</v>
      </c>
      <c r="M2496" s="18"/>
    </row>
    <row r="2497" s="3" customFormat="1" ht="26" customHeight="1" spans="1:13">
      <c r="A2497" s="8" t="s">
        <v>5194</v>
      </c>
      <c r="B2497" s="8">
        <v>150</v>
      </c>
      <c r="C2497" s="8"/>
      <c r="D2497" s="9">
        <f t="shared" si="39"/>
        <v>150</v>
      </c>
      <c r="E2497" s="10">
        <v>43318</v>
      </c>
      <c r="F2497" s="8">
        <v>150</v>
      </c>
      <c r="G2497" s="9" t="s">
        <v>2331</v>
      </c>
      <c r="H2497" s="11" t="s">
        <v>5195</v>
      </c>
      <c r="I2497" s="12" t="s">
        <v>2333</v>
      </c>
      <c r="J2497" s="16" t="s">
        <v>2334</v>
      </c>
      <c r="K2497" s="17" t="s">
        <v>18</v>
      </c>
      <c r="L2497" s="17" t="s">
        <v>2521</v>
      </c>
      <c r="M2497" s="18"/>
    </row>
    <row r="2498" s="3" customFormat="1" ht="26" customHeight="1" spans="1:13">
      <c r="A2498" s="8" t="s">
        <v>5196</v>
      </c>
      <c r="B2498" s="8">
        <v>3996</v>
      </c>
      <c r="C2498" s="8"/>
      <c r="D2498" s="9">
        <f t="shared" si="39"/>
        <v>3996</v>
      </c>
      <c r="E2498" s="10">
        <v>43318</v>
      </c>
      <c r="F2498" s="8">
        <v>3996</v>
      </c>
      <c r="G2498" s="9" t="s">
        <v>26</v>
      </c>
      <c r="H2498" s="11" t="s">
        <v>27</v>
      </c>
      <c r="I2498" s="12" t="s">
        <v>5197</v>
      </c>
      <c r="J2498" s="16" t="s">
        <v>29</v>
      </c>
      <c r="K2498" s="17" t="s">
        <v>18</v>
      </c>
      <c r="L2498" s="17" t="s">
        <v>2523</v>
      </c>
      <c r="M2498" s="18"/>
    </row>
    <row r="2499" s="3" customFormat="1" ht="26" customHeight="1" spans="1:13">
      <c r="A2499" s="8" t="s">
        <v>5198</v>
      </c>
      <c r="B2499" s="8">
        <v>9245</v>
      </c>
      <c r="C2499" s="8"/>
      <c r="D2499" s="9">
        <f t="shared" si="39"/>
        <v>9245</v>
      </c>
      <c r="E2499" s="10">
        <v>43318</v>
      </c>
      <c r="F2499" s="8">
        <v>9245</v>
      </c>
      <c r="G2499" s="9" t="s">
        <v>3287</v>
      </c>
      <c r="H2499" s="11" t="s">
        <v>5199</v>
      </c>
      <c r="I2499" s="12" t="s">
        <v>3289</v>
      </c>
      <c r="J2499" s="16" t="s">
        <v>3290</v>
      </c>
      <c r="K2499" s="17" t="s">
        <v>18</v>
      </c>
      <c r="L2499" s="17" t="s">
        <v>2525</v>
      </c>
      <c r="M2499" s="18"/>
    </row>
    <row r="2500" s="3" customFormat="1" ht="26" customHeight="1" spans="1:13">
      <c r="A2500" s="8" t="s">
        <v>5200</v>
      </c>
      <c r="B2500" s="8">
        <v>600</v>
      </c>
      <c r="C2500" s="8"/>
      <c r="D2500" s="9">
        <f t="shared" si="39"/>
        <v>600</v>
      </c>
      <c r="E2500" s="10">
        <v>43318</v>
      </c>
      <c r="F2500" s="8">
        <v>600</v>
      </c>
      <c r="G2500" s="9" t="s">
        <v>311</v>
      </c>
      <c r="H2500" s="11" t="s">
        <v>5201</v>
      </c>
      <c r="I2500" s="12" t="s">
        <v>5202</v>
      </c>
      <c r="J2500" s="16" t="s">
        <v>314</v>
      </c>
      <c r="K2500" s="17" t="s">
        <v>18</v>
      </c>
      <c r="L2500" s="17" t="s">
        <v>2527</v>
      </c>
      <c r="M2500" s="18"/>
    </row>
    <row r="2501" s="3" customFormat="1" ht="26" customHeight="1" spans="1:13">
      <c r="A2501" s="8" t="s">
        <v>5203</v>
      </c>
      <c r="B2501" s="8">
        <v>58975</v>
      </c>
      <c r="C2501" s="8"/>
      <c r="D2501" s="9">
        <f t="shared" si="39"/>
        <v>58975</v>
      </c>
      <c r="E2501" s="10">
        <v>43318</v>
      </c>
      <c r="F2501" s="8">
        <v>17692.5</v>
      </c>
      <c r="G2501" s="9" t="s">
        <v>112</v>
      </c>
      <c r="H2501" s="11" t="s">
        <v>5204</v>
      </c>
      <c r="I2501" s="12" t="s">
        <v>5205</v>
      </c>
      <c r="J2501" s="16" t="s">
        <v>115</v>
      </c>
      <c r="K2501" s="17" t="s">
        <v>18</v>
      </c>
      <c r="L2501" s="17" t="s">
        <v>2529</v>
      </c>
      <c r="M2501" s="18"/>
    </row>
    <row r="2502" s="3" customFormat="1" ht="26" customHeight="1" spans="1:13">
      <c r="A2502" s="8" t="s">
        <v>5203</v>
      </c>
      <c r="B2502" s="8">
        <v>58975</v>
      </c>
      <c r="C2502" s="8">
        <v>1516</v>
      </c>
      <c r="D2502" s="9">
        <f t="shared" si="39"/>
        <v>60491</v>
      </c>
      <c r="E2502" s="10">
        <v>43332</v>
      </c>
      <c r="F2502" s="8">
        <v>42798.5</v>
      </c>
      <c r="G2502" s="9" t="s">
        <v>112</v>
      </c>
      <c r="H2502" s="11" t="s">
        <v>5204</v>
      </c>
      <c r="I2502" s="12" t="s">
        <v>5205</v>
      </c>
      <c r="J2502" s="16" t="s">
        <v>115</v>
      </c>
      <c r="K2502" s="17" t="s">
        <v>18</v>
      </c>
      <c r="L2502" s="17" t="s">
        <v>2531</v>
      </c>
      <c r="M2502" s="18"/>
    </row>
    <row r="2503" s="3" customFormat="1" ht="26" customHeight="1" spans="1:13">
      <c r="A2503" s="8" t="s">
        <v>5206</v>
      </c>
      <c r="B2503" s="8">
        <v>29760</v>
      </c>
      <c r="C2503" s="8">
        <v>669.6</v>
      </c>
      <c r="D2503" s="9">
        <f t="shared" si="39"/>
        <v>30429.6</v>
      </c>
      <c r="E2503" s="10">
        <v>43318</v>
      </c>
      <c r="F2503" s="8">
        <v>8928</v>
      </c>
      <c r="G2503" s="9" t="s">
        <v>3740</v>
      </c>
      <c r="H2503" s="11" t="s">
        <v>5207</v>
      </c>
      <c r="I2503" s="12" t="s">
        <v>3742</v>
      </c>
      <c r="J2503" s="16" t="s">
        <v>3743</v>
      </c>
      <c r="K2503" s="17" t="s">
        <v>18</v>
      </c>
      <c r="L2503" s="17" t="s">
        <v>2533</v>
      </c>
      <c r="M2503" s="18"/>
    </row>
    <row r="2504" s="3" customFormat="1" ht="26" customHeight="1" spans="1:13">
      <c r="A2504" s="8" t="s">
        <v>5208</v>
      </c>
      <c r="B2504" s="8">
        <v>5180</v>
      </c>
      <c r="C2504" s="8">
        <v>125</v>
      </c>
      <c r="D2504" s="9">
        <f t="shared" si="39"/>
        <v>5305</v>
      </c>
      <c r="E2504" s="10">
        <v>43318</v>
      </c>
      <c r="F2504" s="8">
        <v>1554</v>
      </c>
      <c r="G2504" s="9" t="s">
        <v>5013</v>
      </c>
      <c r="H2504" s="11" t="s">
        <v>5209</v>
      </c>
      <c r="I2504" s="12" t="s">
        <v>5015</v>
      </c>
      <c r="J2504" s="16" t="s">
        <v>5016</v>
      </c>
      <c r="K2504" s="17" t="s">
        <v>18</v>
      </c>
      <c r="L2504" s="17" t="s">
        <v>2535</v>
      </c>
      <c r="M2504" s="18"/>
    </row>
    <row r="2505" s="3" customFormat="1" ht="26" customHeight="1" spans="1:13">
      <c r="A2505" s="8" t="s">
        <v>5210</v>
      </c>
      <c r="B2505" s="8">
        <v>2150</v>
      </c>
      <c r="C2505" s="8">
        <v>60</v>
      </c>
      <c r="D2505" s="9">
        <f t="shared" si="39"/>
        <v>2210</v>
      </c>
      <c r="E2505" s="10">
        <v>43318</v>
      </c>
      <c r="F2505" s="8">
        <v>2210</v>
      </c>
      <c r="G2505" s="9" t="s">
        <v>2485</v>
      </c>
      <c r="H2505" s="11" t="s">
        <v>5211</v>
      </c>
      <c r="I2505" s="12" t="s">
        <v>5212</v>
      </c>
      <c r="J2505" s="16" t="s">
        <v>2488</v>
      </c>
      <c r="K2505" s="17" t="s">
        <v>18</v>
      </c>
      <c r="L2505" s="17" t="s">
        <v>2539</v>
      </c>
      <c r="M2505" s="18"/>
    </row>
    <row r="2506" s="3" customFormat="1" ht="26" customHeight="1" spans="1:13">
      <c r="A2506" s="8" t="s">
        <v>5213</v>
      </c>
      <c r="B2506" s="8">
        <v>29018</v>
      </c>
      <c r="C2506" s="8">
        <v>980</v>
      </c>
      <c r="D2506" s="9">
        <f t="shared" si="39"/>
        <v>29998</v>
      </c>
      <c r="E2506" s="10">
        <v>43318</v>
      </c>
      <c r="F2506" s="8">
        <v>8705.4</v>
      </c>
      <c r="G2506" s="9" t="s">
        <v>5110</v>
      </c>
      <c r="H2506" s="11" t="s">
        <v>5214</v>
      </c>
      <c r="I2506" s="12" t="s">
        <v>5112</v>
      </c>
      <c r="J2506" s="16" t="s">
        <v>5113</v>
      </c>
      <c r="K2506" s="17" t="s">
        <v>18</v>
      </c>
      <c r="L2506" s="17" t="s">
        <v>2545</v>
      </c>
      <c r="M2506" s="18"/>
    </row>
    <row r="2507" s="3" customFormat="1" ht="26" customHeight="1" spans="1:13">
      <c r="A2507" s="8" t="s">
        <v>5215</v>
      </c>
      <c r="B2507" s="8">
        <v>6934.9</v>
      </c>
      <c r="C2507" s="8">
        <v>697</v>
      </c>
      <c r="D2507" s="9">
        <f t="shared" si="39"/>
        <v>7631.9</v>
      </c>
      <c r="E2507" s="10">
        <v>43318</v>
      </c>
      <c r="F2507" s="8">
        <v>7631.9</v>
      </c>
      <c r="G2507" s="9" t="s">
        <v>1431</v>
      </c>
      <c r="H2507" s="11" t="s">
        <v>1432</v>
      </c>
      <c r="I2507" s="12" t="s">
        <v>5216</v>
      </c>
      <c r="J2507" s="16" t="s">
        <v>1434</v>
      </c>
      <c r="K2507" s="17" t="s">
        <v>18</v>
      </c>
      <c r="L2507" s="17" t="s">
        <v>2551</v>
      </c>
      <c r="M2507" s="18"/>
    </row>
    <row r="2508" s="3" customFormat="1" ht="26" customHeight="1" spans="1:13">
      <c r="A2508" s="8" t="s">
        <v>5217</v>
      </c>
      <c r="B2508" s="8">
        <v>5620.2</v>
      </c>
      <c r="C2508" s="8"/>
      <c r="D2508" s="9">
        <f t="shared" si="39"/>
        <v>5620.2</v>
      </c>
      <c r="E2508" s="10">
        <v>43318</v>
      </c>
      <c r="F2508" s="8">
        <v>1686.06</v>
      </c>
      <c r="G2508" s="9" t="s">
        <v>4247</v>
      </c>
      <c r="H2508" s="11" t="s">
        <v>5218</v>
      </c>
      <c r="I2508" s="12" t="s">
        <v>5219</v>
      </c>
      <c r="J2508" s="16" t="s">
        <v>4250</v>
      </c>
      <c r="K2508" s="17" t="s">
        <v>18</v>
      </c>
      <c r="L2508" s="17" t="s">
        <v>2557</v>
      </c>
      <c r="M2508" s="18"/>
    </row>
    <row r="2509" s="3" customFormat="1" ht="26" customHeight="1" spans="1:13">
      <c r="A2509" s="8" t="s">
        <v>5220</v>
      </c>
      <c r="B2509" s="8">
        <v>24010</v>
      </c>
      <c r="C2509" s="8"/>
      <c r="D2509" s="9">
        <f t="shared" si="39"/>
        <v>24010</v>
      </c>
      <c r="E2509" s="10">
        <v>43318</v>
      </c>
      <c r="F2509" s="8">
        <v>7203</v>
      </c>
      <c r="G2509" s="9" t="s">
        <v>2321</v>
      </c>
      <c r="H2509" s="11" t="s">
        <v>2322</v>
      </c>
      <c r="I2509" s="12" t="s">
        <v>2323</v>
      </c>
      <c r="J2509" s="16" t="s">
        <v>4788</v>
      </c>
      <c r="K2509" s="17" t="s">
        <v>18</v>
      </c>
      <c r="L2509" s="17" t="s">
        <v>2561</v>
      </c>
      <c r="M2509" s="18"/>
    </row>
    <row r="2510" s="3" customFormat="1" ht="26" customHeight="1" spans="1:13">
      <c r="A2510" s="8" t="s">
        <v>5220</v>
      </c>
      <c r="B2510" s="8">
        <v>24010</v>
      </c>
      <c r="C2510" s="8"/>
      <c r="D2510" s="9">
        <f t="shared" si="39"/>
        <v>24010</v>
      </c>
      <c r="E2510" s="10">
        <v>43334</v>
      </c>
      <c r="F2510" s="8">
        <v>16807</v>
      </c>
      <c r="G2510" s="9" t="s">
        <v>2321</v>
      </c>
      <c r="H2510" s="11" t="s">
        <v>2322</v>
      </c>
      <c r="I2510" s="12" t="s">
        <v>2323</v>
      </c>
      <c r="J2510" s="16" t="s">
        <v>4788</v>
      </c>
      <c r="K2510" s="17" t="s">
        <v>18</v>
      </c>
      <c r="L2510" s="17" t="s">
        <v>2563</v>
      </c>
      <c r="M2510" s="18"/>
    </row>
    <row r="2511" s="3" customFormat="1" ht="26" customHeight="1" spans="1:13">
      <c r="A2511" s="8" t="s">
        <v>5221</v>
      </c>
      <c r="B2511" s="8">
        <v>104132.5</v>
      </c>
      <c r="C2511" s="8"/>
      <c r="D2511" s="9">
        <f t="shared" si="39"/>
        <v>104132.5</v>
      </c>
      <c r="E2511" s="10">
        <v>43318</v>
      </c>
      <c r="F2511" s="8">
        <v>104132.5</v>
      </c>
      <c r="G2511" s="9" t="s">
        <v>911</v>
      </c>
      <c r="H2511" s="11" t="s">
        <v>912</v>
      </c>
      <c r="I2511" s="12" t="s">
        <v>913</v>
      </c>
      <c r="J2511" s="16" t="s">
        <v>944</v>
      </c>
      <c r="K2511" s="17" t="s">
        <v>18</v>
      </c>
      <c r="L2511" s="17" t="s">
        <v>2565</v>
      </c>
      <c r="M2511" s="18"/>
    </row>
    <row r="2512" s="3" customFormat="1" ht="26" customHeight="1" spans="1:13">
      <c r="A2512" s="8" t="s">
        <v>5222</v>
      </c>
      <c r="B2512" s="8">
        <v>92468.5</v>
      </c>
      <c r="C2512" s="8">
        <v>2200</v>
      </c>
      <c r="D2512" s="9">
        <f t="shared" si="39"/>
        <v>94668.5</v>
      </c>
      <c r="E2512" s="10">
        <v>43318</v>
      </c>
      <c r="F2512" s="8">
        <v>94668.5</v>
      </c>
      <c r="G2512" s="9" t="s">
        <v>2861</v>
      </c>
      <c r="H2512" s="28" t="s">
        <v>2862</v>
      </c>
      <c r="I2512" s="12" t="s">
        <v>2863</v>
      </c>
      <c r="J2512" s="16" t="s">
        <v>2864</v>
      </c>
      <c r="K2512" s="17" t="s">
        <v>18</v>
      </c>
      <c r="L2512" s="17" t="s">
        <v>2571</v>
      </c>
      <c r="M2512" s="18"/>
    </row>
    <row r="2513" s="3" customFormat="1" ht="26" customHeight="1" spans="1:13">
      <c r="A2513" s="8" t="s">
        <v>5223</v>
      </c>
      <c r="B2513" s="8">
        <v>91800</v>
      </c>
      <c r="C2513" s="8"/>
      <c r="D2513" s="9">
        <f t="shared" si="39"/>
        <v>91800</v>
      </c>
      <c r="E2513" s="10">
        <v>43318</v>
      </c>
      <c r="F2513" s="8">
        <v>91800</v>
      </c>
      <c r="G2513" s="9" t="s">
        <v>1800</v>
      </c>
      <c r="H2513" s="11" t="s">
        <v>1801</v>
      </c>
      <c r="I2513" s="12" t="s">
        <v>1802</v>
      </c>
      <c r="J2513" s="16" t="s">
        <v>1803</v>
      </c>
      <c r="K2513" s="17" t="s">
        <v>18</v>
      </c>
      <c r="L2513" s="17" t="s">
        <v>2573</v>
      </c>
      <c r="M2513" s="18"/>
    </row>
    <row r="2514" s="3" customFormat="1" ht="26" customHeight="1" spans="1:13">
      <c r="A2514" s="8" t="s">
        <v>5224</v>
      </c>
      <c r="B2514" s="8">
        <v>111140</v>
      </c>
      <c r="C2514" s="8"/>
      <c r="D2514" s="9">
        <f t="shared" si="39"/>
        <v>111140</v>
      </c>
      <c r="E2514" s="10">
        <v>43318</v>
      </c>
      <c r="F2514" s="8">
        <v>33342</v>
      </c>
      <c r="G2514" s="9" t="s">
        <v>2219</v>
      </c>
      <c r="H2514" s="11" t="s">
        <v>2220</v>
      </c>
      <c r="I2514" s="12" t="s">
        <v>2221</v>
      </c>
      <c r="J2514" s="16" t="s">
        <v>2222</v>
      </c>
      <c r="K2514" s="17" t="s">
        <v>18</v>
      </c>
      <c r="L2514" s="17" t="s">
        <v>2575</v>
      </c>
      <c r="M2514" s="18"/>
    </row>
    <row r="2515" s="3" customFormat="1" ht="26" customHeight="1" spans="1:13">
      <c r="A2515" s="8" t="s">
        <v>5225</v>
      </c>
      <c r="B2515" s="8">
        <v>87260</v>
      </c>
      <c r="C2515" s="8">
        <v>740</v>
      </c>
      <c r="D2515" s="9">
        <f t="shared" si="39"/>
        <v>88000</v>
      </c>
      <c r="E2515" s="10">
        <v>43318</v>
      </c>
      <c r="F2515" s="8">
        <v>26178</v>
      </c>
      <c r="G2515" s="9" t="s">
        <v>4399</v>
      </c>
      <c r="H2515" s="11" t="s">
        <v>4400</v>
      </c>
      <c r="I2515" s="12" t="s">
        <v>4401</v>
      </c>
      <c r="J2515" s="16" t="s">
        <v>4402</v>
      </c>
      <c r="K2515" s="17" t="s">
        <v>18</v>
      </c>
      <c r="L2515" s="17" t="s">
        <v>2577</v>
      </c>
      <c r="M2515" s="18"/>
    </row>
    <row r="2516" s="3" customFormat="1" ht="26" customHeight="1" spans="1:13">
      <c r="A2516" s="8" t="s">
        <v>5226</v>
      </c>
      <c r="B2516" s="8">
        <v>30490</v>
      </c>
      <c r="C2516" s="8"/>
      <c r="D2516" s="9">
        <f t="shared" si="39"/>
        <v>30490</v>
      </c>
      <c r="E2516" s="10">
        <v>43318</v>
      </c>
      <c r="F2516" s="8">
        <v>9147</v>
      </c>
      <c r="G2516" s="9" t="s">
        <v>2547</v>
      </c>
      <c r="H2516" s="28" t="s">
        <v>2548</v>
      </c>
      <c r="I2516" s="12" t="s">
        <v>2549</v>
      </c>
      <c r="J2516" s="16" t="s">
        <v>2550</v>
      </c>
      <c r="K2516" s="17" t="s">
        <v>18</v>
      </c>
      <c r="L2516" s="17" t="s">
        <v>2579</v>
      </c>
      <c r="M2516" s="18"/>
    </row>
    <row r="2517" s="3" customFormat="1" ht="26" customHeight="1" spans="1:13">
      <c r="A2517" s="8" t="s">
        <v>5227</v>
      </c>
      <c r="B2517" s="8">
        <v>14500</v>
      </c>
      <c r="C2517" s="8"/>
      <c r="D2517" s="9">
        <f t="shared" si="39"/>
        <v>14500</v>
      </c>
      <c r="E2517" s="10">
        <v>43318</v>
      </c>
      <c r="F2517" s="8">
        <v>14500</v>
      </c>
      <c r="G2517" s="9" t="s">
        <v>1034</v>
      </c>
      <c r="H2517" s="11" t="s">
        <v>1035</v>
      </c>
      <c r="I2517" s="12" t="s">
        <v>1036</v>
      </c>
      <c r="J2517" s="16" t="s">
        <v>110</v>
      </c>
      <c r="K2517" s="17" t="s">
        <v>18</v>
      </c>
      <c r="L2517" s="17" t="s">
        <v>2581</v>
      </c>
      <c r="M2517" s="18"/>
    </row>
    <row r="2518" s="3" customFormat="1" ht="26" customHeight="1" spans="1:13">
      <c r="A2518" s="8" t="s">
        <v>5228</v>
      </c>
      <c r="B2518" s="8">
        <v>720</v>
      </c>
      <c r="C2518" s="8">
        <v>40</v>
      </c>
      <c r="D2518" s="9">
        <f t="shared" si="39"/>
        <v>760</v>
      </c>
      <c r="E2518" s="10">
        <v>43318</v>
      </c>
      <c r="F2518" s="8">
        <v>760</v>
      </c>
      <c r="G2518" s="9" t="s">
        <v>999</v>
      </c>
      <c r="H2518" s="28" t="s">
        <v>1000</v>
      </c>
      <c r="I2518" s="12" t="s">
        <v>1001</v>
      </c>
      <c r="J2518" s="16" t="s">
        <v>1002</v>
      </c>
      <c r="K2518" s="17" t="s">
        <v>18</v>
      </c>
      <c r="L2518" s="17" t="s">
        <v>2583</v>
      </c>
      <c r="M2518" s="18"/>
    </row>
    <row r="2519" s="3" customFormat="1" ht="26" customHeight="1" spans="1:13">
      <c r="A2519" s="8" t="s">
        <v>5229</v>
      </c>
      <c r="B2519" s="8">
        <v>31990</v>
      </c>
      <c r="C2519" s="8"/>
      <c r="D2519" s="9">
        <f t="shared" si="39"/>
        <v>31990</v>
      </c>
      <c r="E2519" s="10">
        <v>43318</v>
      </c>
      <c r="F2519" s="8">
        <v>31990</v>
      </c>
      <c r="G2519" s="9" t="s">
        <v>3499</v>
      </c>
      <c r="H2519" s="11" t="s">
        <v>3500</v>
      </c>
      <c r="I2519" s="12" t="s">
        <v>3501</v>
      </c>
      <c r="J2519" s="16" t="s">
        <v>264</v>
      </c>
      <c r="K2519" s="17" t="s">
        <v>18</v>
      </c>
      <c r="L2519" s="17" t="s">
        <v>2589</v>
      </c>
      <c r="M2519" s="18"/>
    </row>
    <row r="2520" s="3" customFormat="1" ht="26" customHeight="1" spans="1:13">
      <c r="A2520" s="8" t="s">
        <v>5230</v>
      </c>
      <c r="B2520" s="8">
        <v>2240</v>
      </c>
      <c r="C2520" s="8"/>
      <c r="D2520" s="9">
        <f t="shared" ref="D2520:D2583" si="40">SUM(B2520:C2520)</f>
        <v>2240</v>
      </c>
      <c r="E2520" s="10">
        <v>43318</v>
      </c>
      <c r="F2520" s="8">
        <v>2240</v>
      </c>
      <c r="G2520" s="9" t="s">
        <v>2541</v>
      </c>
      <c r="H2520" s="11" t="s">
        <v>2542</v>
      </c>
      <c r="I2520" s="12" t="s">
        <v>2543</v>
      </c>
      <c r="J2520" s="16" t="s">
        <v>2544</v>
      </c>
      <c r="K2520" s="17" t="s">
        <v>18</v>
      </c>
      <c r="L2520" s="17" t="s">
        <v>2591</v>
      </c>
      <c r="M2520" s="18"/>
    </row>
    <row r="2521" s="3" customFormat="1" ht="26" customHeight="1" spans="1:13">
      <c r="A2521" s="8" t="s">
        <v>5231</v>
      </c>
      <c r="B2521" s="8">
        <v>20131</v>
      </c>
      <c r="C2521" s="8"/>
      <c r="D2521" s="9">
        <f t="shared" si="40"/>
        <v>20131</v>
      </c>
      <c r="E2521" s="10">
        <v>43318</v>
      </c>
      <c r="F2521" s="8">
        <v>20131</v>
      </c>
      <c r="G2521" s="9" t="s">
        <v>1992</v>
      </c>
      <c r="H2521" s="11" t="s">
        <v>1643</v>
      </c>
      <c r="I2521" s="12" t="s">
        <v>1644</v>
      </c>
      <c r="J2521" s="16" t="s">
        <v>1645</v>
      </c>
      <c r="K2521" s="17" t="s">
        <v>18</v>
      </c>
      <c r="L2521" s="17" t="s">
        <v>2593</v>
      </c>
      <c r="M2521" s="18"/>
    </row>
    <row r="2522" s="3" customFormat="1" ht="26" customHeight="1" spans="1:13">
      <c r="A2522" s="8" t="s">
        <v>5232</v>
      </c>
      <c r="B2522" s="8">
        <v>54970.6</v>
      </c>
      <c r="C2522" s="8">
        <v>800</v>
      </c>
      <c r="D2522" s="9">
        <f t="shared" si="40"/>
        <v>55770.6</v>
      </c>
      <c r="E2522" s="10">
        <v>43318</v>
      </c>
      <c r="F2522" s="8">
        <v>16491.18</v>
      </c>
      <c r="G2522" s="9" t="s">
        <v>2547</v>
      </c>
      <c r="H2522" s="28" t="s">
        <v>2548</v>
      </c>
      <c r="I2522" s="12" t="s">
        <v>2549</v>
      </c>
      <c r="J2522" s="16" t="s">
        <v>2550</v>
      </c>
      <c r="K2522" s="17" t="s">
        <v>18</v>
      </c>
      <c r="L2522" s="17" t="s">
        <v>2595</v>
      </c>
      <c r="M2522" s="18"/>
    </row>
    <row r="2523" s="3" customFormat="1" ht="26" customHeight="1" spans="1:13">
      <c r="A2523" s="8" t="s">
        <v>5233</v>
      </c>
      <c r="B2523" s="8">
        <v>13000</v>
      </c>
      <c r="C2523" s="8"/>
      <c r="D2523" s="9">
        <f t="shared" si="40"/>
        <v>13000</v>
      </c>
      <c r="E2523" s="10">
        <v>43318</v>
      </c>
      <c r="F2523" s="8">
        <v>13000</v>
      </c>
      <c r="G2523" s="9" t="s">
        <v>317</v>
      </c>
      <c r="H2523" s="11" t="s">
        <v>318</v>
      </c>
      <c r="I2523" s="12" t="s">
        <v>319</v>
      </c>
      <c r="J2523" s="16" t="s">
        <v>320</v>
      </c>
      <c r="K2523" s="17" t="s">
        <v>18</v>
      </c>
      <c r="L2523" s="17" t="s">
        <v>2597</v>
      </c>
      <c r="M2523" s="18"/>
    </row>
    <row r="2524" s="3" customFormat="1" ht="26" customHeight="1" spans="1:13">
      <c r="A2524" s="8" t="s">
        <v>5234</v>
      </c>
      <c r="B2524" s="8">
        <v>23895</v>
      </c>
      <c r="C2524" s="8"/>
      <c r="D2524" s="9">
        <f t="shared" si="40"/>
        <v>23895</v>
      </c>
      <c r="E2524" s="10">
        <v>43318</v>
      </c>
      <c r="F2524" s="8">
        <v>23895</v>
      </c>
      <c r="G2524" s="9" t="s">
        <v>1525</v>
      </c>
      <c r="H2524" s="11" t="s">
        <v>1526</v>
      </c>
      <c r="I2524" s="12" t="s">
        <v>1527</v>
      </c>
      <c r="J2524" s="16" t="s">
        <v>1528</v>
      </c>
      <c r="K2524" s="17" t="s">
        <v>18</v>
      </c>
      <c r="L2524" s="17" t="s">
        <v>2599</v>
      </c>
      <c r="M2524" s="18"/>
    </row>
    <row r="2525" s="3" customFormat="1" ht="26" customHeight="1" spans="1:13">
      <c r="A2525" s="8" t="s">
        <v>5235</v>
      </c>
      <c r="B2525" s="8">
        <v>2063</v>
      </c>
      <c r="C2525" s="8"/>
      <c r="D2525" s="9">
        <f t="shared" si="40"/>
        <v>2063</v>
      </c>
      <c r="E2525" s="10">
        <v>43318</v>
      </c>
      <c r="F2525" s="8">
        <v>2063</v>
      </c>
      <c r="G2525" s="9" t="s">
        <v>3282</v>
      </c>
      <c r="H2525" s="11" t="s">
        <v>3283</v>
      </c>
      <c r="I2525" s="12" t="s">
        <v>5236</v>
      </c>
      <c r="J2525" s="16" t="s">
        <v>3285</v>
      </c>
      <c r="K2525" s="17" t="s">
        <v>18</v>
      </c>
      <c r="L2525" s="17" t="s">
        <v>2601</v>
      </c>
      <c r="M2525" s="18"/>
    </row>
    <row r="2526" s="3" customFormat="1" ht="26" customHeight="1" spans="1:13">
      <c r="A2526" s="8" t="s">
        <v>5237</v>
      </c>
      <c r="B2526" s="8">
        <v>11000</v>
      </c>
      <c r="C2526" s="8"/>
      <c r="D2526" s="9">
        <f t="shared" si="40"/>
        <v>11000</v>
      </c>
      <c r="E2526" s="10">
        <v>43318</v>
      </c>
      <c r="F2526" s="8">
        <v>3300</v>
      </c>
      <c r="G2526" s="9" t="s">
        <v>5238</v>
      </c>
      <c r="H2526" s="11" t="s">
        <v>5239</v>
      </c>
      <c r="I2526" s="12" t="s">
        <v>5240</v>
      </c>
      <c r="J2526" s="16" t="s">
        <v>5241</v>
      </c>
      <c r="K2526" s="17" t="s">
        <v>18</v>
      </c>
      <c r="L2526" s="17" t="s">
        <v>2607</v>
      </c>
      <c r="M2526" s="18" t="s">
        <v>46</v>
      </c>
    </row>
    <row r="2527" s="3" customFormat="1" ht="26" customHeight="1" spans="1:13">
      <c r="A2527" s="8" t="s">
        <v>5237</v>
      </c>
      <c r="B2527" s="8">
        <v>11000</v>
      </c>
      <c r="C2527" s="8"/>
      <c r="D2527" s="9">
        <f t="shared" si="40"/>
        <v>11000</v>
      </c>
      <c r="E2527" s="10">
        <v>43339</v>
      </c>
      <c r="F2527" s="8">
        <v>7700</v>
      </c>
      <c r="G2527" s="9" t="s">
        <v>5238</v>
      </c>
      <c r="H2527" s="11" t="s">
        <v>5239</v>
      </c>
      <c r="I2527" s="12" t="s">
        <v>5240</v>
      </c>
      <c r="J2527" s="16" t="s">
        <v>5241</v>
      </c>
      <c r="K2527" s="17" t="s">
        <v>18</v>
      </c>
      <c r="L2527" s="17" t="s">
        <v>2613</v>
      </c>
      <c r="M2527" s="18" t="s">
        <v>46</v>
      </c>
    </row>
    <row r="2528" s="3" customFormat="1" ht="26" customHeight="1" spans="1:13">
      <c r="A2528" s="8" t="s">
        <v>5242</v>
      </c>
      <c r="B2528" s="8">
        <v>41610.6</v>
      </c>
      <c r="C2528" s="8"/>
      <c r="D2528" s="9">
        <f t="shared" si="40"/>
        <v>41610.6</v>
      </c>
      <c r="E2528" s="10">
        <v>43318</v>
      </c>
      <c r="F2528" s="8">
        <v>41610.6</v>
      </c>
      <c r="G2528" s="9" t="s">
        <v>2039</v>
      </c>
      <c r="H2528" s="11" t="s">
        <v>5243</v>
      </c>
      <c r="I2528" s="12" t="s">
        <v>5244</v>
      </c>
      <c r="J2528" s="16" t="s">
        <v>2042</v>
      </c>
      <c r="K2528" s="17" t="s">
        <v>18</v>
      </c>
      <c r="L2528" s="17" t="s">
        <v>2619</v>
      </c>
      <c r="M2528" s="18"/>
    </row>
    <row r="2529" s="3" customFormat="1" ht="26" customHeight="1" spans="1:13">
      <c r="A2529" s="8" t="s">
        <v>5245</v>
      </c>
      <c r="B2529" s="8">
        <v>48482.5</v>
      </c>
      <c r="C2529" s="8"/>
      <c r="D2529" s="9">
        <f t="shared" si="40"/>
        <v>48482.5</v>
      </c>
      <c r="E2529" s="10">
        <v>43318</v>
      </c>
      <c r="F2529" s="8">
        <v>48482.5</v>
      </c>
      <c r="G2529" s="9" t="s">
        <v>627</v>
      </c>
      <c r="H2529" s="11" t="s">
        <v>1738</v>
      </c>
      <c r="I2529" s="12" t="s">
        <v>629</v>
      </c>
      <c r="J2529" s="16" t="s">
        <v>630</v>
      </c>
      <c r="K2529" s="17" t="s">
        <v>18</v>
      </c>
      <c r="L2529" s="17" t="s">
        <v>2625</v>
      </c>
      <c r="M2529" s="18"/>
    </row>
    <row r="2530" s="3" customFormat="1" ht="26" customHeight="1" spans="1:13">
      <c r="A2530" s="8" t="s">
        <v>5246</v>
      </c>
      <c r="B2530" s="8">
        <v>46099</v>
      </c>
      <c r="C2530" s="8">
        <v>440</v>
      </c>
      <c r="D2530" s="9">
        <f t="shared" si="40"/>
        <v>46539</v>
      </c>
      <c r="E2530" s="10">
        <v>43319</v>
      </c>
      <c r="F2530" s="8">
        <v>46539</v>
      </c>
      <c r="G2530" s="9" t="s">
        <v>2490</v>
      </c>
      <c r="H2530" s="28" t="s">
        <v>2491</v>
      </c>
      <c r="I2530" s="12" t="s">
        <v>2492</v>
      </c>
      <c r="J2530" s="16" t="s">
        <v>2493</v>
      </c>
      <c r="K2530" s="17" t="s">
        <v>18</v>
      </c>
      <c r="L2530" s="17" t="s">
        <v>2631</v>
      </c>
      <c r="M2530" s="18"/>
    </row>
    <row r="2531" s="3" customFormat="1" ht="26" customHeight="1" spans="1:13">
      <c r="A2531" s="8" t="s">
        <v>5247</v>
      </c>
      <c r="B2531" s="8">
        <v>11000</v>
      </c>
      <c r="C2531" s="8"/>
      <c r="D2531" s="9">
        <f t="shared" si="40"/>
        <v>11000</v>
      </c>
      <c r="E2531" s="10">
        <v>43319</v>
      </c>
      <c r="F2531" s="8">
        <v>3300</v>
      </c>
      <c r="G2531" s="9" t="s">
        <v>5238</v>
      </c>
      <c r="H2531" s="28" t="s">
        <v>5248</v>
      </c>
      <c r="I2531" s="12" t="s">
        <v>5249</v>
      </c>
      <c r="J2531" s="16" t="s">
        <v>5241</v>
      </c>
      <c r="K2531" s="17" t="s">
        <v>18</v>
      </c>
      <c r="L2531" s="17" t="s">
        <v>2637</v>
      </c>
      <c r="M2531" s="18" t="s">
        <v>46</v>
      </c>
    </row>
    <row r="2532" s="3" customFormat="1" ht="26" customHeight="1" spans="1:13">
      <c r="A2532" s="8" t="s">
        <v>5250</v>
      </c>
      <c r="B2532" s="8">
        <v>20700</v>
      </c>
      <c r="C2532" s="8">
        <v>950</v>
      </c>
      <c r="D2532" s="9">
        <f t="shared" si="40"/>
        <v>21650</v>
      </c>
      <c r="E2532" s="10">
        <v>43319</v>
      </c>
      <c r="F2532" s="8">
        <v>21650</v>
      </c>
      <c r="G2532" s="9" t="s">
        <v>5251</v>
      </c>
      <c r="H2532" s="11" t="s">
        <v>5252</v>
      </c>
      <c r="I2532" s="12" t="s">
        <v>5253</v>
      </c>
      <c r="J2532" s="16" t="s">
        <v>5254</v>
      </c>
      <c r="K2532" s="17" t="s">
        <v>18</v>
      </c>
      <c r="L2532" s="17" t="s">
        <v>2639</v>
      </c>
      <c r="M2532" s="18"/>
    </row>
    <row r="2533" s="3" customFormat="1" ht="26" customHeight="1" spans="1:13">
      <c r="A2533" s="8" t="s">
        <v>5255</v>
      </c>
      <c r="B2533" s="8">
        <v>2290</v>
      </c>
      <c r="C2533" s="8"/>
      <c r="D2533" s="9">
        <f t="shared" si="40"/>
        <v>2290</v>
      </c>
      <c r="E2533" s="10">
        <v>43319</v>
      </c>
      <c r="F2533" s="8">
        <v>2290</v>
      </c>
      <c r="G2533" s="9" t="s">
        <v>662</v>
      </c>
      <c r="H2533" s="11" t="s">
        <v>5256</v>
      </c>
      <c r="I2533" s="12" t="s">
        <v>5257</v>
      </c>
      <c r="J2533" s="16" t="s">
        <v>665</v>
      </c>
      <c r="K2533" s="17" t="s">
        <v>18</v>
      </c>
      <c r="L2533" s="17" t="s">
        <v>2641</v>
      </c>
      <c r="M2533" s="18"/>
    </row>
    <row r="2534" s="3" customFormat="1" ht="26" customHeight="1" spans="1:13">
      <c r="A2534" s="8" t="s">
        <v>5258</v>
      </c>
      <c r="B2534" s="8">
        <v>12320</v>
      </c>
      <c r="C2534" s="8"/>
      <c r="D2534" s="9">
        <f t="shared" si="40"/>
        <v>12320</v>
      </c>
      <c r="E2534" s="10">
        <v>43319</v>
      </c>
      <c r="F2534" s="8">
        <v>12320</v>
      </c>
      <c r="G2534" s="9" t="s">
        <v>2940</v>
      </c>
      <c r="H2534" s="11" t="s">
        <v>2941</v>
      </c>
      <c r="I2534" s="12" t="s">
        <v>2942</v>
      </c>
      <c r="J2534" s="16" t="s">
        <v>2943</v>
      </c>
      <c r="K2534" s="17" t="s">
        <v>18</v>
      </c>
      <c r="L2534" s="17" t="s">
        <v>2647</v>
      </c>
      <c r="M2534" s="18"/>
    </row>
    <row r="2535" s="3" customFormat="1" ht="26" customHeight="1" spans="1:13">
      <c r="A2535" s="8" t="s">
        <v>5259</v>
      </c>
      <c r="B2535" s="8">
        <v>22640</v>
      </c>
      <c r="C2535" s="8"/>
      <c r="D2535" s="9">
        <f t="shared" si="40"/>
        <v>22640</v>
      </c>
      <c r="E2535" s="10">
        <v>43319</v>
      </c>
      <c r="F2535" s="8">
        <v>22640</v>
      </c>
      <c r="G2535" s="9" t="s">
        <v>2940</v>
      </c>
      <c r="H2535" s="11" t="s">
        <v>2941</v>
      </c>
      <c r="I2535" s="12" t="s">
        <v>2942</v>
      </c>
      <c r="J2535" s="16" t="s">
        <v>2943</v>
      </c>
      <c r="K2535" s="17" t="s">
        <v>18</v>
      </c>
      <c r="L2535" s="17" t="s">
        <v>2653</v>
      </c>
      <c r="M2535" s="18"/>
    </row>
    <row r="2536" s="3" customFormat="1" ht="26" customHeight="1" spans="1:13">
      <c r="A2536" s="8" t="s">
        <v>5260</v>
      </c>
      <c r="B2536" s="8">
        <v>58082.6</v>
      </c>
      <c r="C2536" s="8"/>
      <c r="D2536" s="9">
        <f t="shared" si="40"/>
        <v>58082.6</v>
      </c>
      <c r="E2536" s="10">
        <v>43319</v>
      </c>
      <c r="F2536" s="8">
        <v>58082.6</v>
      </c>
      <c r="G2536" s="9" t="s">
        <v>865</v>
      </c>
      <c r="H2536" s="11" t="s">
        <v>5261</v>
      </c>
      <c r="I2536" s="12" t="s">
        <v>5262</v>
      </c>
      <c r="J2536" s="16" t="s">
        <v>3802</v>
      </c>
      <c r="K2536" s="17" t="s">
        <v>18</v>
      </c>
      <c r="L2536" s="17" t="s">
        <v>2657</v>
      </c>
      <c r="M2536" s="18"/>
    </row>
    <row r="2537" s="3" customFormat="1" ht="26" customHeight="1" spans="1:13">
      <c r="A2537" s="8" t="s">
        <v>5263</v>
      </c>
      <c r="B2537" s="8">
        <v>5803</v>
      </c>
      <c r="C2537" s="8"/>
      <c r="D2537" s="9">
        <f t="shared" si="40"/>
        <v>5803</v>
      </c>
      <c r="E2537" s="10">
        <v>43319</v>
      </c>
      <c r="F2537" s="8">
        <v>5803</v>
      </c>
      <c r="G2537" s="9" t="s">
        <v>2326</v>
      </c>
      <c r="H2537" s="11" t="s">
        <v>4552</v>
      </c>
      <c r="I2537" s="12" t="s">
        <v>5264</v>
      </c>
      <c r="J2537" s="16" t="s">
        <v>2329</v>
      </c>
      <c r="K2537" s="17" t="s">
        <v>18</v>
      </c>
      <c r="L2537" s="17" t="s">
        <v>2663</v>
      </c>
      <c r="M2537" s="18"/>
    </row>
    <row r="2538" s="3" customFormat="1" ht="26" customHeight="1" spans="1:13">
      <c r="A2538" s="8" t="s">
        <v>5265</v>
      </c>
      <c r="B2538" s="8">
        <v>43230</v>
      </c>
      <c r="C2538" s="8"/>
      <c r="D2538" s="9">
        <f t="shared" si="40"/>
        <v>43230</v>
      </c>
      <c r="E2538" s="10">
        <v>43319</v>
      </c>
      <c r="F2538" s="8">
        <v>12969</v>
      </c>
      <c r="G2538" s="9" t="s">
        <v>2219</v>
      </c>
      <c r="H2538" s="11" t="s">
        <v>2220</v>
      </c>
      <c r="I2538" s="12" t="s">
        <v>2221</v>
      </c>
      <c r="J2538" s="16" t="s">
        <v>2222</v>
      </c>
      <c r="K2538" s="17" t="s">
        <v>18</v>
      </c>
      <c r="L2538" s="17" t="s">
        <v>2665</v>
      </c>
      <c r="M2538" s="18"/>
    </row>
    <row r="2539" s="3" customFormat="1" ht="26" customHeight="1" spans="1:13">
      <c r="A2539" s="8" t="s">
        <v>5265</v>
      </c>
      <c r="B2539" s="8">
        <v>43230</v>
      </c>
      <c r="C2539" s="8">
        <v>1080</v>
      </c>
      <c r="D2539" s="9">
        <f t="shared" si="40"/>
        <v>44310</v>
      </c>
      <c r="E2539" s="10">
        <v>43343</v>
      </c>
      <c r="F2539" s="8">
        <v>31341</v>
      </c>
      <c r="G2539" s="9" t="s">
        <v>2219</v>
      </c>
      <c r="H2539" s="11" t="s">
        <v>2220</v>
      </c>
      <c r="I2539" s="12" t="s">
        <v>2221</v>
      </c>
      <c r="J2539" s="16" t="s">
        <v>2222</v>
      </c>
      <c r="K2539" s="17" t="s">
        <v>18</v>
      </c>
      <c r="L2539" s="17" t="s">
        <v>2667</v>
      </c>
      <c r="M2539" s="18"/>
    </row>
    <row r="2540" s="3" customFormat="1" ht="26" customHeight="1" spans="1:13">
      <c r="A2540" s="8" t="s">
        <v>5266</v>
      </c>
      <c r="B2540" s="8">
        <v>3150</v>
      </c>
      <c r="C2540" s="8"/>
      <c r="D2540" s="9">
        <f t="shared" si="40"/>
        <v>3150</v>
      </c>
      <c r="E2540" s="10">
        <v>43319</v>
      </c>
      <c r="F2540" s="8">
        <v>3150</v>
      </c>
      <c r="G2540" s="9" t="s">
        <v>1019</v>
      </c>
      <c r="H2540" s="28" t="s">
        <v>1020</v>
      </c>
      <c r="I2540" s="12" t="s">
        <v>1021</v>
      </c>
      <c r="J2540" s="16" t="s">
        <v>1022</v>
      </c>
      <c r="K2540" s="17" t="s">
        <v>18</v>
      </c>
      <c r="L2540" s="17" t="s">
        <v>2669</v>
      </c>
      <c r="M2540" s="18"/>
    </row>
    <row r="2541" s="3" customFormat="1" ht="26" customHeight="1" spans="1:13">
      <c r="A2541" s="8" t="s">
        <v>5267</v>
      </c>
      <c r="B2541" s="8">
        <v>29151</v>
      </c>
      <c r="C2541" s="8"/>
      <c r="D2541" s="9">
        <f t="shared" si="40"/>
        <v>29151</v>
      </c>
      <c r="E2541" s="10">
        <v>43319</v>
      </c>
      <c r="F2541" s="8">
        <v>8745.3</v>
      </c>
      <c r="G2541" s="9" t="s">
        <v>5268</v>
      </c>
      <c r="H2541" s="11" t="s">
        <v>5269</v>
      </c>
      <c r="I2541" s="12" t="s">
        <v>5270</v>
      </c>
      <c r="J2541" s="16" t="s">
        <v>5271</v>
      </c>
      <c r="K2541" s="17" t="s">
        <v>18</v>
      </c>
      <c r="L2541" s="17" t="s">
        <v>2670</v>
      </c>
      <c r="M2541" s="18"/>
    </row>
    <row r="2542" s="3" customFormat="1" ht="26" customHeight="1" spans="1:13">
      <c r="A2542" s="8" t="s">
        <v>5267</v>
      </c>
      <c r="B2542" s="8">
        <v>29151</v>
      </c>
      <c r="C2542" s="8"/>
      <c r="D2542" s="9">
        <f t="shared" si="40"/>
        <v>29151</v>
      </c>
      <c r="E2542" s="10">
        <v>43334</v>
      </c>
      <c r="F2542" s="8">
        <v>20405.7</v>
      </c>
      <c r="G2542" s="9" t="s">
        <v>5268</v>
      </c>
      <c r="H2542" s="11" t="s">
        <v>5269</v>
      </c>
      <c r="I2542" s="12" t="s">
        <v>5270</v>
      </c>
      <c r="J2542" s="16" t="s">
        <v>5271</v>
      </c>
      <c r="K2542" s="17" t="s">
        <v>18</v>
      </c>
      <c r="L2542" s="17" t="s">
        <v>2672</v>
      </c>
      <c r="M2542" s="18"/>
    </row>
    <row r="2543" s="3" customFormat="1" ht="26" customHeight="1" spans="1:13">
      <c r="A2543" s="8" t="s">
        <v>5272</v>
      </c>
      <c r="B2543" s="8">
        <v>5950</v>
      </c>
      <c r="C2543" s="8"/>
      <c r="D2543" s="9">
        <f t="shared" si="40"/>
        <v>5950</v>
      </c>
      <c r="E2543" s="10">
        <v>43319</v>
      </c>
      <c r="F2543" s="8">
        <v>5950</v>
      </c>
      <c r="G2543" s="9" t="s">
        <v>700</v>
      </c>
      <c r="H2543" s="11" t="s">
        <v>701</v>
      </c>
      <c r="I2543" s="12" t="s">
        <v>702</v>
      </c>
      <c r="J2543" s="16" t="s">
        <v>703</v>
      </c>
      <c r="K2543" s="17" t="s">
        <v>18</v>
      </c>
      <c r="L2543" s="17" t="s">
        <v>2677</v>
      </c>
      <c r="M2543" s="18"/>
    </row>
    <row r="2544" s="3" customFormat="1" ht="26" customHeight="1" spans="1:13">
      <c r="A2544" s="8" t="s">
        <v>5273</v>
      </c>
      <c r="B2544" s="8">
        <v>17550</v>
      </c>
      <c r="C2544" s="8"/>
      <c r="D2544" s="9">
        <f t="shared" si="40"/>
        <v>17550</v>
      </c>
      <c r="E2544" s="10">
        <v>43319</v>
      </c>
      <c r="F2544" s="8">
        <v>17550</v>
      </c>
      <c r="G2544" s="9" t="s">
        <v>2140</v>
      </c>
      <c r="H2544" s="11" t="s">
        <v>2141</v>
      </c>
      <c r="I2544" s="12" t="s">
        <v>2142</v>
      </c>
      <c r="J2544" s="16" t="s">
        <v>2143</v>
      </c>
      <c r="K2544" s="17" t="s">
        <v>18</v>
      </c>
      <c r="L2544" s="17" t="s">
        <v>2683</v>
      </c>
      <c r="M2544" s="18"/>
    </row>
    <row r="2545" s="3" customFormat="1" ht="26" customHeight="1" spans="1:13">
      <c r="A2545" s="8" t="s">
        <v>5274</v>
      </c>
      <c r="B2545" s="8">
        <v>45045</v>
      </c>
      <c r="C2545" s="8"/>
      <c r="D2545" s="9">
        <f t="shared" si="40"/>
        <v>45045</v>
      </c>
      <c r="E2545" s="10">
        <v>43319</v>
      </c>
      <c r="F2545" s="8">
        <v>45045</v>
      </c>
      <c r="G2545" s="9" t="s">
        <v>2226</v>
      </c>
      <c r="H2545" s="11" t="s">
        <v>2227</v>
      </c>
      <c r="I2545" s="12" t="s">
        <v>2228</v>
      </c>
      <c r="J2545" s="16" t="s">
        <v>2229</v>
      </c>
      <c r="K2545" s="17" t="s">
        <v>18</v>
      </c>
      <c r="L2545" s="17" t="s">
        <v>2685</v>
      </c>
      <c r="M2545" s="18"/>
    </row>
    <row r="2546" s="3" customFormat="1" ht="26" customHeight="1" spans="1:13">
      <c r="A2546" s="8" t="s">
        <v>5275</v>
      </c>
      <c r="B2546" s="8">
        <v>104086</v>
      </c>
      <c r="C2546" s="8"/>
      <c r="D2546" s="9">
        <f t="shared" si="40"/>
        <v>104086</v>
      </c>
      <c r="E2546" s="10">
        <v>43319</v>
      </c>
      <c r="F2546" s="8">
        <v>104086</v>
      </c>
      <c r="G2546" s="9" t="s">
        <v>2226</v>
      </c>
      <c r="H2546" s="11" t="s">
        <v>2227</v>
      </c>
      <c r="I2546" s="12" t="s">
        <v>2228</v>
      </c>
      <c r="J2546" s="16" t="s">
        <v>2229</v>
      </c>
      <c r="K2546" s="17" t="s">
        <v>18</v>
      </c>
      <c r="L2546" s="17" t="s">
        <v>2691</v>
      </c>
      <c r="M2546" s="18"/>
    </row>
    <row r="2547" s="3" customFormat="1" ht="26" customHeight="1" spans="1:13">
      <c r="A2547" s="8" t="s">
        <v>5276</v>
      </c>
      <c r="B2547" s="8">
        <v>10915</v>
      </c>
      <c r="C2547" s="8"/>
      <c r="D2547" s="9">
        <f t="shared" si="40"/>
        <v>10915</v>
      </c>
      <c r="E2547" s="10">
        <v>43319</v>
      </c>
      <c r="F2547" s="8">
        <v>10915</v>
      </c>
      <c r="G2547" s="9" t="s">
        <v>2741</v>
      </c>
      <c r="H2547" s="11" t="s">
        <v>2742</v>
      </c>
      <c r="I2547" s="12" t="s">
        <v>2743</v>
      </c>
      <c r="J2547" s="16" t="s">
        <v>2744</v>
      </c>
      <c r="K2547" s="17" t="s">
        <v>18</v>
      </c>
      <c r="L2547" s="17" t="s">
        <v>2697</v>
      </c>
      <c r="M2547" s="18"/>
    </row>
    <row r="2548" s="3" customFormat="1" ht="26" customHeight="1" spans="1:13">
      <c r="A2548" s="8" t="s">
        <v>5277</v>
      </c>
      <c r="B2548" s="8">
        <v>26990</v>
      </c>
      <c r="C2548" s="8">
        <v>1300</v>
      </c>
      <c r="D2548" s="9">
        <f t="shared" si="40"/>
        <v>28290</v>
      </c>
      <c r="E2548" s="10">
        <v>43319</v>
      </c>
      <c r="F2548" s="8">
        <v>8097</v>
      </c>
      <c r="G2548" s="9" t="s">
        <v>5278</v>
      </c>
      <c r="H2548" s="11" t="s">
        <v>5279</v>
      </c>
      <c r="I2548" s="12" t="s">
        <v>5280</v>
      </c>
      <c r="J2548" s="16" t="s">
        <v>5281</v>
      </c>
      <c r="K2548" s="17" t="s">
        <v>18</v>
      </c>
      <c r="L2548" s="17" t="s">
        <v>2702</v>
      </c>
      <c r="M2548" s="18"/>
    </row>
    <row r="2549" s="3" customFormat="1" ht="26" customHeight="1" spans="1:13">
      <c r="A2549" s="8" t="s">
        <v>5282</v>
      </c>
      <c r="B2549" s="8">
        <v>15096</v>
      </c>
      <c r="C2549" s="8"/>
      <c r="D2549" s="9">
        <f t="shared" si="40"/>
        <v>15096</v>
      </c>
      <c r="E2549" s="10">
        <v>43319</v>
      </c>
      <c r="F2549" s="8">
        <v>15096</v>
      </c>
      <c r="G2549" s="9" t="s">
        <v>3390</v>
      </c>
      <c r="H2549" s="11" t="s">
        <v>5283</v>
      </c>
      <c r="I2549" s="12" t="s">
        <v>5284</v>
      </c>
      <c r="J2549" s="16" t="s">
        <v>5285</v>
      </c>
      <c r="K2549" s="17" t="s">
        <v>18</v>
      </c>
      <c r="L2549" s="17" t="s">
        <v>2708</v>
      </c>
      <c r="M2549" s="18"/>
    </row>
    <row r="2550" s="3" customFormat="1" ht="26" customHeight="1" spans="1:13">
      <c r="A2550" s="8" t="s">
        <v>5286</v>
      </c>
      <c r="B2550" s="8">
        <v>16200</v>
      </c>
      <c r="C2550" s="8"/>
      <c r="D2550" s="9">
        <f t="shared" si="40"/>
        <v>16200</v>
      </c>
      <c r="E2550" s="10">
        <v>43319</v>
      </c>
      <c r="F2550" s="8">
        <v>4860</v>
      </c>
      <c r="G2550" s="9" t="s">
        <v>899</v>
      </c>
      <c r="H2550" s="28" t="s">
        <v>900</v>
      </c>
      <c r="I2550" s="12" t="s">
        <v>901</v>
      </c>
      <c r="J2550" s="16" t="s">
        <v>902</v>
      </c>
      <c r="K2550" s="17" t="s">
        <v>18</v>
      </c>
      <c r="L2550" s="17" t="s">
        <v>2710</v>
      </c>
      <c r="M2550" s="18"/>
    </row>
    <row r="2551" s="3" customFormat="1" ht="26" customHeight="1" spans="1:13">
      <c r="A2551" s="8" t="s">
        <v>5287</v>
      </c>
      <c r="B2551" s="8">
        <v>47987</v>
      </c>
      <c r="C2551" s="8"/>
      <c r="D2551" s="9">
        <f t="shared" si="40"/>
        <v>47987</v>
      </c>
      <c r="E2551" s="10">
        <v>43319</v>
      </c>
      <c r="F2551" s="8">
        <v>14396.1</v>
      </c>
      <c r="G2551" s="9" t="s">
        <v>4106</v>
      </c>
      <c r="H2551" s="11" t="s">
        <v>4107</v>
      </c>
      <c r="I2551" s="12" t="s">
        <v>4406</v>
      </c>
      <c r="J2551" s="16" t="s">
        <v>2556</v>
      </c>
      <c r="K2551" s="17" t="s">
        <v>18</v>
      </c>
      <c r="L2551" s="17" t="s">
        <v>2716</v>
      </c>
      <c r="M2551" s="18"/>
    </row>
    <row r="2552" s="3" customFormat="1" ht="26" customHeight="1" spans="1:13">
      <c r="A2552" s="8" t="s">
        <v>5288</v>
      </c>
      <c r="B2552" s="8">
        <v>353600</v>
      </c>
      <c r="C2552" s="8">
        <v>8280</v>
      </c>
      <c r="D2552" s="9">
        <f t="shared" si="40"/>
        <v>361880</v>
      </c>
      <c r="E2552" s="10">
        <v>43319</v>
      </c>
      <c r="F2552" s="8">
        <v>106080</v>
      </c>
      <c r="G2552" s="9" t="s">
        <v>5289</v>
      </c>
      <c r="H2552" s="11" t="s">
        <v>5290</v>
      </c>
      <c r="I2552" s="12" t="s">
        <v>5291</v>
      </c>
      <c r="J2552" s="16" t="s">
        <v>5292</v>
      </c>
      <c r="K2552" s="17" t="s">
        <v>18</v>
      </c>
      <c r="L2552" s="17" t="s">
        <v>2718</v>
      </c>
      <c r="M2552" s="18"/>
    </row>
    <row r="2553" s="3" customFormat="1" ht="26" customHeight="1" spans="1:13">
      <c r="A2553" s="8" t="s">
        <v>5293</v>
      </c>
      <c r="B2553" s="8">
        <v>7395</v>
      </c>
      <c r="C2553" s="8">
        <v>235</v>
      </c>
      <c r="D2553" s="9">
        <f t="shared" si="40"/>
        <v>7630</v>
      </c>
      <c r="E2553" s="10">
        <v>43319</v>
      </c>
      <c r="F2553" s="8">
        <v>2218.5</v>
      </c>
      <c r="G2553" s="9" t="s">
        <v>2927</v>
      </c>
      <c r="H2553" s="11" t="s">
        <v>2928</v>
      </c>
      <c r="I2553" s="12" t="s">
        <v>426</v>
      </c>
      <c r="J2553" s="16" t="s">
        <v>2929</v>
      </c>
      <c r="K2553" s="17" t="s">
        <v>18</v>
      </c>
      <c r="L2553" s="17" t="s">
        <v>2720</v>
      </c>
      <c r="M2553" s="18"/>
    </row>
    <row r="2554" s="3" customFormat="1" ht="26" customHeight="1" spans="1:13">
      <c r="A2554" s="8" t="s">
        <v>5294</v>
      </c>
      <c r="B2554" s="8">
        <v>5100</v>
      </c>
      <c r="C2554" s="8"/>
      <c r="D2554" s="9">
        <f t="shared" si="40"/>
        <v>5100</v>
      </c>
      <c r="E2554" s="10">
        <v>43319</v>
      </c>
      <c r="F2554" s="8">
        <v>5100</v>
      </c>
      <c r="G2554" s="9" t="s">
        <v>740</v>
      </c>
      <c r="H2554" s="11" t="s">
        <v>741</v>
      </c>
      <c r="I2554" s="12" t="s">
        <v>742</v>
      </c>
      <c r="J2554" s="16" t="s">
        <v>743</v>
      </c>
      <c r="K2554" s="17" t="s">
        <v>18</v>
      </c>
      <c r="L2554" s="17" t="s">
        <v>2722</v>
      </c>
      <c r="M2554" s="18"/>
    </row>
    <row r="2555" s="3" customFormat="1" ht="26" customHeight="1" spans="1:13">
      <c r="A2555" s="8" t="s">
        <v>5295</v>
      </c>
      <c r="B2555" s="8">
        <v>2020</v>
      </c>
      <c r="C2555" s="8"/>
      <c r="D2555" s="9">
        <f t="shared" si="40"/>
        <v>2020</v>
      </c>
      <c r="E2555" s="10">
        <v>43319</v>
      </c>
      <c r="F2555" s="8">
        <v>2020</v>
      </c>
      <c r="G2555" s="9" t="s">
        <v>2777</v>
      </c>
      <c r="H2555" s="11" t="s">
        <v>2778</v>
      </c>
      <c r="I2555" s="12" t="s">
        <v>2779</v>
      </c>
      <c r="J2555" s="16" t="s">
        <v>2780</v>
      </c>
      <c r="K2555" s="17" t="s">
        <v>18</v>
      </c>
      <c r="L2555" s="17" t="s">
        <v>2724</v>
      </c>
      <c r="M2555" s="18"/>
    </row>
    <row r="2556" s="3" customFormat="1" ht="26" customHeight="1" spans="1:13">
      <c r="A2556" s="8" t="s">
        <v>5296</v>
      </c>
      <c r="B2556" s="8">
        <v>8480</v>
      </c>
      <c r="C2556" s="8"/>
      <c r="D2556" s="9">
        <f t="shared" si="40"/>
        <v>8480</v>
      </c>
      <c r="E2556" s="10">
        <v>43319</v>
      </c>
      <c r="F2556" s="8">
        <v>8480</v>
      </c>
      <c r="G2556" s="9" t="s">
        <v>1359</v>
      </c>
      <c r="H2556" s="11" t="s">
        <v>1360</v>
      </c>
      <c r="I2556" s="12" t="s">
        <v>1361</v>
      </c>
      <c r="J2556" s="16" t="s">
        <v>1362</v>
      </c>
      <c r="K2556" s="17" t="s">
        <v>18</v>
      </c>
      <c r="L2556" s="17" t="s">
        <v>2729</v>
      </c>
      <c r="M2556" s="18"/>
    </row>
    <row r="2557" s="3" customFormat="1" ht="26" customHeight="1" spans="1:13">
      <c r="A2557" s="8" t="s">
        <v>5297</v>
      </c>
      <c r="B2557" s="8">
        <v>19090</v>
      </c>
      <c r="C2557" s="8"/>
      <c r="D2557" s="9">
        <f t="shared" si="40"/>
        <v>19090</v>
      </c>
      <c r="E2557" s="10">
        <v>43319</v>
      </c>
      <c r="F2557" s="8">
        <v>19090</v>
      </c>
      <c r="G2557" s="9" t="s">
        <v>561</v>
      </c>
      <c r="H2557" s="11" t="s">
        <v>5298</v>
      </c>
      <c r="I2557" s="12" t="s">
        <v>563</v>
      </c>
      <c r="J2557" s="16" t="s">
        <v>564</v>
      </c>
      <c r="K2557" s="17" t="s">
        <v>18</v>
      </c>
      <c r="L2557" s="17" t="s">
        <v>2731</v>
      </c>
      <c r="M2557" s="18"/>
    </row>
    <row r="2558" s="3" customFormat="1" ht="26" customHeight="1" spans="1:13">
      <c r="A2558" s="8" t="s">
        <v>5299</v>
      </c>
      <c r="B2558" s="8">
        <v>43360</v>
      </c>
      <c r="C2558" s="8"/>
      <c r="D2558" s="9">
        <f t="shared" si="40"/>
        <v>43360</v>
      </c>
      <c r="E2558" s="10">
        <v>43319</v>
      </c>
      <c r="F2558" s="8">
        <v>43360</v>
      </c>
      <c r="G2558" s="9" t="s">
        <v>1425</v>
      </c>
      <c r="H2558" s="11" t="s">
        <v>1426</v>
      </c>
      <c r="I2558" s="12" t="s">
        <v>1427</v>
      </c>
      <c r="J2558" s="16" t="s">
        <v>1428</v>
      </c>
      <c r="K2558" s="17" t="s">
        <v>18</v>
      </c>
      <c r="L2558" s="17" t="s">
        <v>2737</v>
      </c>
      <c r="M2558" s="18"/>
    </row>
    <row r="2559" s="3" customFormat="1" ht="26" customHeight="1" spans="1:13">
      <c r="A2559" s="8" t="s">
        <v>5300</v>
      </c>
      <c r="B2559" s="8">
        <v>36400</v>
      </c>
      <c r="C2559" s="8"/>
      <c r="D2559" s="9">
        <f t="shared" si="40"/>
        <v>36400</v>
      </c>
      <c r="E2559" s="10">
        <v>43319</v>
      </c>
      <c r="F2559" s="8">
        <v>10920</v>
      </c>
      <c r="G2559" s="9" t="s">
        <v>26</v>
      </c>
      <c r="H2559" s="11" t="s">
        <v>27</v>
      </c>
      <c r="I2559" s="12" t="s">
        <v>28</v>
      </c>
      <c r="J2559" s="16" t="s">
        <v>29</v>
      </c>
      <c r="K2559" s="17" t="s">
        <v>18</v>
      </c>
      <c r="L2559" s="17" t="s">
        <v>2739</v>
      </c>
      <c r="M2559" s="18"/>
    </row>
    <row r="2560" s="3" customFormat="1" ht="26" customHeight="1" spans="1:13">
      <c r="A2560" s="8" t="s">
        <v>5300</v>
      </c>
      <c r="B2560" s="8">
        <v>36400</v>
      </c>
      <c r="C2560" s="8"/>
      <c r="D2560" s="9">
        <f t="shared" si="40"/>
        <v>36400</v>
      </c>
      <c r="E2560" s="10">
        <v>43334</v>
      </c>
      <c r="F2560" s="8">
        <v>25480</v>
      </c>
      <c r="G2560" s="9" t="s">
        <v>26</v>
      </c>
      <c r="H2560" s="11" t="s">
        <v>27</v>
      </c>
      <c r="I2560" s="12" t="s">
        <v>28</v>
      </c>
      <c r="J2560" s="16" t="s">
        <v>29</v>
      </c>
      <c r="K2560" s="17" t="s">
        <v>18</v>
      </c>
      <c r="L2560" s="17" t="s">
        <v>2745</v>
      </c>
      <c r="M2560" s="18"/>
    </row>
    <row r="2561" s="3" customFormat="1" ht="26" customHeight="1" spans="1:13">
      <c r="A2561" s="8" t="s">
        <v>5301</v>
      </c>
      <c r="B2561" s="8">
        <v>15469</v>
      </c>
      <c r="C2561" s="8"/>
      <c r="D2561" s="9">
        <f t="shared" si="40"/>
        <v>15469</v>
      </c>
      <c r="E2561" s="10">
        <v>43319</v>
      </c>
      <c r="F2561" s="8">
        <v>15469</v>
      </c>
      <c r="G2561" s="9" t="s">
        <v>2777</v>
      </c>
      <c r="H2561" s="11" t="s">
        <v>2778</v>
      </c>
      <c r="I2561" s="12" t="s">
        <v>2779</v>
      </c>
      <c r="J2561" s="16" t="s">
        <v>2780</v>
      </c>
      <c r="K2561" s="17" t="s">
        <v>18</v>
      </c>
      <c r="L2561" s="17" t="s">
        <v>2747</v>
      </c>
      <c r="M2561" s="18"/>
    </row>
    <row r="2562" s="3" customFormat="1" ht="26" customHeight="1" spans="1:13">
      <c r="A2562" s="8" t="s">
        <v>5302</v>
      </c>
      <c r="B2562" s="8">
        <v>1700</v>
      </c>
      <c r="C2562" s="8">
        <v>20</v>
      </c>
      <c r="D2562" s="9">
        <f t="shared" si="40"/>
        <v>1720</v>
      </c>
      <c r="E2562" s="10">
        <v>43319</v>
      </c>
      <c r="F2562" s="8">
        <v>1720</v>
      </c>
      <c r="G2562" s="9" t="s">
        <v>3148</v>
      </c>
      <c r="H2562" s="11" t="s">
        <v>3149</v>
      </c>
      <c r="I2562" s="12" t="s">
        <v>3150</v>
      </c>
      <c r="J2562" s="16" t="s">
        <v>3151</v>
      </c>
      <c r="K2562" s="17" t="s">
        <v>18</v>
      </c>
      <c r="L2562" s="17" t="s">
        <v>2753</v>
      </c>
      <c r="M2562" s="18"/>
    </row>
    <row r="2563" s="3" customFormat="1" ht="26" customHeight="1" spans="1:13">
      <c r="A2563" s="8" t="s">
        <v>5303</v>
      </c>
      <c r="B2563" s="8">
        <v>10410.8</v>
      </c>
      <c r="C2563" s="8">
        <v>805</v>
      </c>
      <c r="D2563" s="9">
        <f t="shared" si="40"/>
        <v>11215.8</v>
      </c>
      <c r="E2563" s="10">
        <v>43319</v>
      </c>
      <c r="F2563" s="8">
        <v>8092.56</v>
      </c>
      <c r="G2563" s="9" t="s">
        <v>5110</v>
      </c>
      <c r="H2563" s="28" t="s">
        <v>5111</v>
      </c>
      <c r="I2563" s="12" t="s">
        <v>5112</v>
      </c>
      <c r="J2563" s="16" t="s">
        <v>5113</v>
      </c>
      <c r="K2563" s="17" t="s">
        <v>18</v>
      </c>
      <c r="L2563" s="17" t="s">
        <v>2755</v>
      </c>
      <c r="M2563" s="18"/>
    </row>
    <row r="2564" s="3" customFormat="1" ht="26" customHeight="1" spans="1:13">
      <c r="A2564" s="8" t="s">
        <v>5304</v>
      </c>
      <c r="B2564" s="8">
        <v>159720.5</v>
      </c>
      <c r="C2564" s="8"/>
      <c r="D2564" s="9">
        <f t="shared" si="40"/>
        <v>159720.5</v>
      </c>
      <c r="E2564" s="10">
        <v>43319</v>
      </c>
      <c r="F2564" s="8">
        <v>159720.5</v>
      </c>
      <c r="G2564" s="9" t="s">
        <v>637</v>
      </c>
      <c r="H2564" s="11" t="s">
        <v>638</v>
      </c>
      <c r="I2564" s="12" t="s">
        <v>639</v>
      </c>
      <c r="J2564" s="16" t="s">
        <v>640</v>
      </c>
      <c r="K2564" s="17" t="s">
        <v>18</v>
      </c>
      <c r="L2564" s="17" t="s">
        <v>2757</v>
      </c>
      <c r="M2564" s="18"/>
    </row>
    <row r="2565" s="3" customFormat="1" ht="26" customHeight="1" spans="1:13">
      <c r="A2565" s="8" t="s">
        <v>5305</v>
      </c>
      <c r="B2565" s="8">
        <v>48825</v>
      </c>
      <c r="C2565" s="8">
        <v>705</v>
      </c>
      <c r="D2565" s="9">
        <f t="shared" si="40"/>
        <v>49530</v>
      </c>
      <c r="E2565" s="10">
        <v>43319</v>
      </c>
      <c r="F2565" s="8">
        <v>49530</v>
      </c>
      <c r="G2565" s="9" t="s">
        <v>5306</v>
      </c>
      <c r="H2565" s="11" t="s">
        <v>5307</v>
      </c>
      <c r="I2565" s="12" t="s">
        <v>5308</v>
      </c>
      <c r="J2565" s="16" t="s">
        <v>5309</v>
      </c>
      <c r="K2565" s="17" t="s">
        <v>18</v>
      </c>
      <c r="L2565" s="17" t="s">
        <v>2759</v>
      </c>
      <c r="M2565" s="18"/>
    </row>
    <row r="2566" s="3" customFormat="1" ht="26" customHeight="1" spans="1:13">
      <c r="A2566" s="8" t="s">
        <v>5310</v>
      </c>
      <c r="B2566" s="8">
        <v>26520</v>
      </c>
      <c r="C2566" s="8">
        <v>570</v>
      </c>
      <c r="D2566" s="9">
        <f t="shared" si="40"/>
        <v>27090</v>
      </c>
      <c r="E2566" s="10">
        <v>43319</v>
      </c>
      <c r="F2566" s="8">
        <v>7956</v>
      </c>
      <c r="G2566" s="9" t="s">
        <v>477</v>
      </c>
      <c r="H2566" s="28" t="s">
        <v>478</v>
      </c>
      <c r="I2566" s="12" t="s">
        <v>479</v>
      </c>
      <c r="J2566" s="16" t="s">
        <v>480</v>
      </c>
      <c r="K2566" s="17" t="s">
        <v>18</v>
      </c>
      <c r="L2566" s="17" t="s">
        <v>2761</v>
      </c>
      <c r="M2566" s="18"/>
    </row>
    <row r="2567" s="3" customFormat="1" ht="26" customHeight="1" spans="1:13">
      <c r="A2567" s="8" t="s">
        <v>5310</v>
      </c>
      <c r="B2567" s="8">
        <v>26520</v>
      </c>
      <c r="C2567" s="8"/>
      <c r="D2567" s="9">
        <f t="shared" si="40"/>
        <v>26520</v>
      </c>
      <c r="E2567" s="10">
        <v>43336</v>
      </c>
      <c r="F2567" s="8">
        <v>19134</v>
      </c>
      <c r="G2567" s="9" t="s">
        <v>477</v>
      </c>
      <c r="H2567" s="28" t="s">
        <v>478</v>
      </c>
      <c r="I2567" s="12" t="s">
        <v>479</v>
      </c>
      <c r="J2567" s="16" t="s">
        <v>480</v>
      </c>
      <c r="K2567" s="17" t="s">
        <v>18</v>
      </c>
      <c r="L2567" s="17" t="s">
        <v>2763</v>
      </c>
      <c r="M2567" s="18"/>
    </row>
    <row r="2568" s="3" customFormat="1" ht="26" customHeight="1" spans="1:13">
      <c r="A2568" s="8" t="s">
        <v>5311</v>
      </c>
      <c r="B2568" s="8">
        <v>12324</v>
      </c>
      <c r="C2568" s="8"/>
      <c r="D2568" s="9">
        <f t="shared" si="40"/>
        <v>12324</v>
      </c>
      <c r="E2568" s="10">
        <v>43319</v>
      </c>
      <c r="F2568" s="8">
        <v>3697.2</v>
      </c>
      <c r="G2568" s="9" t="s">
        <v>5268</v>
      </c>
      <c r="H2568" s="11" t="s">
        <v>5269</v>
      </c>
      <c r="I2568" s="12" t="s">
        <v>5270</v>
      </c>
      <c r="J2568" s="16" t="s">
        <v>5271</v>
      </c>
      <c r="K2568" s="17" t="s">
        <v>18</v>
      </c>
      <c r="L2568" s="17" t="s">
        <v>2765</v>
      </c>
      <c r="M2568" s="18"/>
    </row>
    <row r="2569" s="3" customFormat="1" ht="26" customHeight="1" spans="1:13">
      <c r="A2569" s="8" t="s">
        <v>5311</v>
      </c>
      <c r="B2569" s="8">
        <v>12324</v>
      </c>
      <c r="C2569" s="8"/>
      <c r="D2569" s="9">
        <f t="shared" si="40"/>
        <v>12324</v>
      </c>
      <c r="E2569" s="10">
        <v>43334</v>
      </c>
      <c r="F2569" s="8">
        <v>8626.8</v>
      </c>
      <c r="G2569" s="9" t="s">
        <v>5268</v>
      </c>
      <c r="H2569" s="11" t="s">
        <v>5269</v>
      </c>
      <c r="I2569" s="12" t="s">
        <v>5270</v>
      </c>
      <c r="J2569" s="16" t="s">
        <v>5271</v>
      </c>
      <c r="K2569" s="17" t="s">
        <v>18</v>
      </c>
      <c r="L2569" s="17" t="s">
        <v>2767</v>
      </c>
      <c r="M2569" s="18"/>
    </row>
    <row r="2570" s="3" customFormat="1" ht="26" customHeight="1" spans="1:13">
      <c r="A2570" s="8" t="s">
        <v>5312</v>
      </c>
      <c r="B2570" s="8">
        <v>12720</v>
      </c>
      <c r="C2570" s="8"/>
      <c r="D2570" s="9">
        <f t="shared" si="40"/>
        <v>12720</v>
      </c>
      <c r="E2570" s="10">
        <v>43319</v>
      </c>
      <c r="F2570" s="8">
        <v>3816</v>
      </c>
      <c r="G2570" s="9" t="s">
        <v>803</v>
      </c>
      <c r="H2570" s="11" t="s">
        <v>5313</v>
      </c>
      <c r="I2570" s="12" t="s">
        <v>805</v>
      </c>
      <c r="J2570" s="16" t="s">
        <v>806</v>
      </c>
      <c r="K2570" s="17" t="s">
        <v>18</v>
      </c>
      <c r="L2570" s="17" t="s">
        <v>2769</v>
      </c>
      <c r="M2570" s="18"/>
    </row>
    <row r="2571" s="3" customFormat="1" ht="26" customHeight="1" spans="1:13">
      <c r="A2571" s="8" t="s">
        <v>5312</v>
      </c>
      <c r="B2571" s="8">
        <v>12720</v>
      </c>
      <c r="C2571" s="8"/>
      <c r="D2571" s="9">
        <f t="shared" si="40"/>
        <v>12720</v>
      </c>
      <c r="E2571" s="10">
        <v>43342</v>
      </c>
      <c r="F2571" s="8">
        <v>8904</v>
      </c>
      <c r="G2571" s="9" t="s">
        <v>803</v>
      </c>
      <c r="H2571" s="11" t="s">
        <v>5313</v>
      </c>
      <c r="I2571" s="12" t="s">
        <v>805</v>
      </c>
      <c r="J2571" s="16" t="s">
        <v>806</v>
      </c>
      <c r="K2571" s="17" t="s">
        <v>18</v>
      </c>
      <c r="L2571" s="17" t="s">
        <v>2771</v>
      </c>
      <c r="M2571" s="18"/>
    </row>
    <row r="2572" s="3" customFormat="1" ht="26" customHeight="1" spans="1:13">
      <c r="A2572" s="8" t="s">
        <v>5314</v>
      </c>
      <c r="B2572" s="8">
        <v>36750</v>
      </c>
      <c r="C2572" s="8"/>
      <c r="D2572" s="9">
        <f t="shared" si="40"/>
        <v>36750</v>
      </c>
      <c r="E2572" s="10">
        <v>43319</v>
      </c>
      <c r="F2572" s="8">
        <v>36750</v>
      </c>
      <c r="G2572" s="9" t="s">
        <v>1019</v>
      </c>
      <c r="H2572" s="28" t="s">
        <v>1020</v>
      </c>
      <c r="I2572" s="12" t="s">
        <v>1021</v>
      </c>
      <c r="J2572" s="16" t="s">
        <v>1022</v>
      </c>
      <c r="K2572" s="17" t="s">
        <v>18</v>
      </c>
      <c r="L2572" s="17" t="s">
        <v>2773</v>
      </c>
      <c r="M2572" s="18"/>
    </row>
    <row r="2573" s="3" customFormat="1" ht="26" customHeight="1" spans="1:13">
      <c r="A2573" s="8" t="s">
        <v>5315</v>
      </c>
      <c r="B2573" s="8">
        <v>930</v>
      </c>
      <c r="C2573" s="8"/>
      <c r="D2573" s="9">
        <f t="shared" si="40"/>
        <v>930</v>
      </c>
      <c r="E2573" s="10">
        <v>43319</v>
      </c>
      <c r="F2573" s="8">
        <v>930</v>
      </c>
      <c r="G2573" s="9" t="s">
        <v>2837</v>
      </c>
      <c r="H2573" s="11" t="s">
        <v>2838</v>
      </c>
      <c r="I2573" s="12" t="s">
        <v>2839</v>
      </c>
      <c r="J2573" s="16" t="s">
        <v>2840</v>
      </c>
      <c r="K2573" s="17" t="s">
        <v>18</v>
      </c>
      <c r="L2573" s="17" t="s">
        <v>2775</v>
      </c>
      <c r="M2573" s="18"/>
    </row>
    <row r="2574" s="3" customFormat="1" ht="26" customHeight="1" spans="1:13">
      <c r="A2574" s="8" t="s">
        <v>5316</v>
      </c>
      <c r="B2574" s="8">
        <v>7025.5</v>
      </c>
      <c r="C2574" s="8"/>
      <c r="D2574" s="9">
        <f t="shared" si="40"/>
        <v>7025.5</v>
      </c>
      <c r="E2574" s="10">
        <v>43319</v>
      </c>
      <c r="F2574" s="8">
        <v>7025.5</v>
      </c>
      <c r="G2574" s="9" t="s">
        <v>1683</v>
      </c>
      <c r="H2574" s="28" t="s">
        <v>1684</v>
      </c>
      <c r="I2574" s="12" t="s">
        <v>1685</v>
      </c>
      <c r="J2574" s="16" t="s">
        <v>1686</v>
      </c>
      <c r="K2574" s="17" t="s">
        <v>18</v>
      </c>
      <c r="L2574" s="17" t="s">
        <v>2781</v>
      </c>
      <c r="M2574" s="18"/>
    </row>
    <row r="2575" s="3" customFormat="1" ht="26" customHeight="1" spans="1:13">
      <c r="A2575" s="8" t="s">
        <v>5317</v>
      </c>
      <c r="B2575" s="8">
        <v>34382.5</v>
      </c>
      <c r="C2575" s="8"/>
      <c r="D2575" s="9">
        <f t="shared" si="40"/>
        <v>34382.5</v>
      </c>
      <c r="E2575" s="10">
        <v>43319</v>
      </c>
      <c r="F2575" s="8">
        <v>34382.5</v>
      </c>
      <c r="G2575" s="9" t="s">
        <v>1112</v>
      </c>
      <c r="H2575" s="11" t="s">
        <v>4467</v>
      </c>
      <c r="I2575" s="12" t="s">
        <v>4468</v>
      </c>
      <c r="J2575" s="16" t="s">
        <v>1115</v>
      </c>
      <c r="K2575" s="17" t="s">
        <v>18</v>
      </c>
      <c r="L2575" s="17" t="s">
        <v>2783</v>
      </c>
      <c r="M2575" s="18"/>
    </row>
    <row r="2576" s="3" customFormat="1" ht="26" customHeight="1" spans="1:13">
      <c r="A2576" s="8" t="s">
        <v>5318</v>
      </c>
      <c r="B2576" s="8">
        <v>92750</v>
      </c>
      <c r="C2576" s="8">
        <v>2971</v>
      </c>
      <c r="D2576" s="9">
        <f t="shared" si="40"/>
        <v>95721</v>
      </c>
      <c r="E2576" s="10">
        <v>43319</v>
      </c>
      <c r="F2576" s="8">
        <v>27825</v>
      </c>
      <c r="G2576" s="9" t="s">
        <v>5098</v>
      </c>
      <c r="H2576" s="11" t="s">
        <v>5319</v>
      </c>
      <c r="I2576" s="12" t="s">
        <v>5320</v>
      </c>
      <c r="J2576" s="16" t="s">
        <v>5100</v>
      </c>
      <c r="K2576" s="17" t="s">
        <v>18</v>
      </c>
      <c r="L2576" s="17" t="s">
        <v>2785</v>
      </c>
      <c r="M2576" s="18"/>
    </row>
    <row r="2577" s="3" customFormat="1" ht="26" customHeight="1" spans="1:13">
      <c r="A2577" s="8" t="s">
        <v>5321</v>
      </c>
      <c r="B2577" s="8">
        <v>9856</v>
      </c>
      <c r="C2577" s="8"/>
      <c r="D2577" s="9">
        <f t="shared" si="40"/>
        <v>9856</v>
      </c>
      <c r="E2577" s="10">
        <v>43319</v>
      </c>
      <c r="F2577" s="8">
        <v>9856</v>
      </c>
      <c r="G2577" s="9" t="s">
        <v>5087</v>
      </c>
      <c r="H2577" s="11" t="s">
        <v>5088</v>
      </c>
      <c r="I2577" s="12" t="s">
        <v>5089</v>
      </c>
      <c r="J2577" s="16" t="s">
        <v>5090</v>
      </c>
      <c r="K2577" s="17" t="s">
        <v>18</v>
      </c>
      <c r="L2577" s="17" t="s">
        <v>2787</v>
      </c>
      <c r="M2577" s="18"/>
    </row>
    <row r="2578" s="3" customFormat="1" ht="26" customHeight="1" spans="1:13">
      <c r="A2578" s="8" t="s">
        <v>5322</v>
      </c>
      <c r="B2578" s="8">
        <v>41499</v>
      </c>
      <c r="C2578" s="8"/>
      <c r="D2578" s="9">
        <f t="shared" si="40"/>
        <v>41499</v>
      </c>
      <c r="E2578" s="10">
        <v>43320</v>
      </c>
      <c r="F2578" s="8">
        <v>41499</v>
      </c>
      <c r="G2578" s="9" t="s">
        <v>642</v>
      </c>
      <c r="H2578" s="11" t="s">
        <v>5323</v>
      </c>
      <c r="I2578" s="12" t="s">
        <v>5324</v>
      </c>
      <c r="J2578" s="16" t="s">
        <v>645</v>
      </c>
      <c r="K2578" s="17" t="s">
        <v>18</v>
      </c>
      <c r="L2578" s="17" t="s">
        <v>2789</v>
      </c>
      <c r="M2578" s="18"/>
    </row>
    <row r="2579" s="3" customFormat="1" ht="26" customHeight="1" spans="1:13">
      <c r="A2579" s="8" t="s">
        <v>5325</v>
      </c>
      <c r="B2579" s="8">
        <v>20390</v>
      </c>
      <c r="C2579" s="8"/>
      <c r="D2579" s="9">
        <f t="shared" si="40"/>
        <v>20390</v>
      </c>
      <c r="E2579" s="10">
        <v>43320</v>
      </c>
      <c r="F2579" s="8">
        <v>20390</v>
      </c>
      <c r="G2579" s="9" t="s">
        <v>407</v>
      </c>
      <c r="H2579" s="11" t="s">
        <v>5326</v>
      </c>
      <c r="I2579" s="12" t="s">
        <v>5327</v>
      </c>
      <c r="J2579" s="16" t="s">
        <v>5328</v>
      </c>
      <c r="K2579" s="17" t="s">
        <v>18</v>
      </c>
      <c r="L2579" s="17" t="s">
        <v>2791</v>
      </c>
      <c r="M2579" s="18"/>
    </row>
    <row r="2580" s="3" customFormat="1" ht="26" customHeight="1" spans="1:13">
      <c r="A2580" s="8" t="s">
        <v>5329</v>
      </c>
      <c r="B2580" s="8">
        <v>54210</v>
      </c>
      <c r="C2580" s="8">
        <v>4700</v>
      </c>
      <c r="D2580" s="9">
        <f t="shared" si="40"/>
        <v>58910</v>
      </c>
      <c r="E2580" s="10">
        <v>43320</v>
      </c>
      <c r="F2580" s="8">
        <v>16222.4</v>
      </c>
      <c r="G2580" s="9" t="s">
        <v>5330</v>
      </c>
      <c r="H2580" s="11" t="s">
        <v>5331</v>
      </c>
      <c r="I2580" s="12" t="s">
        <v>5332</v>
      </c>
      <c r="J2580" s="16" t="s">
        <v>5333</v>
      </c>
      <c r="K2580" s="17" t="s">
        <v>18</v>
      </c>
      <c r="L2580" s="17" t="s">
        <v>2793</v>
      </c>
      <c r="M2580" s="18"/>
    </row>
    <row r="2581" s="3" customFormat="1" ht="26" customHeight="1" spans="1:13">
      <c r="A2581" s="8" t="s">
        <v>5334</v>
      </c>
      <c r="B2581" s="8">
        <v>12195.5</v>
      </c>
      <c r="C2581" s="8"/>
      <c r="D2581" s="9">
        <f t="shared" si="40"/>
        <v>12195.5</v>
      </c>
      <c r="E2581" s="10">
        <v>43320</v>
      </c>
      <c r="F2581" s="8">
        <v>12195.5</v>
      </c>
      <c r="G2581" s="9" t="s">
        <v>1743</v>
      </c>
      <c r="H2581" s="11" t="s">
        <v>1744</v>
      </c>
      <c r="I2581" s="12" t="s">
        <v>1745</v>
      </c>
      <c r="J2581" s="16" t="s">
        <v>1746</v>
      </c>
      <c r="K2581" s="17" t="s">
        <v>18</v>
      </c>
      <c r="L2581" s="17" t="s">
        <v>2799</v>
      </c>
      <c r="M2581" s="18"/>
    </row>
    <row r="2582" s="3" customFormat="1" ht="26" customHeight="1" spans="1:13">
      <c r="A2582" s="8" t="s">
        <v>5335</v>
      </c>
      <c r="B2582" s="8">
        <v>15320.5</v>
      </c>
      <c r="C2582" s="8"/>
      <c r="D2582" s="9">
        <f t="shared" si="40"/>
        <v>15320.5</v>
      </c>
      <c r="E2582" s="10">
        <v>43320</v>
      </c>
      <c r="F2582" s="8">
        <v>15320.5</v>
      </c>
      <c r="G2582" s="9" t="s">
        <v>3287</v>
      </c>
      <c r="H2582" s="11" t="s">
        <v>3288</v>
      </c>
      <c r="I2582" s="12" t="s">
        <v>3289</v>
      </c>
      <c r="J2582" s="16" t="s">
        <v>3290</v>
      </c>
      <c r="K2582" s="17" t="s">
        <v>18</v>
      </c>
      <c r="L2582" s="17" t="s">
        <v>2801</v>
      </c>
      <c r="M2582" s="18"/>
    </row>
    <row r="2583" s="3" customFormat="1" ht="26" customHeight="1" spans="1:13">
      <c r="A2583" s="8" t="s">
        <v>5336</v>
      </c>
      <c r="B2583" s="8">
        <v>420</v>
      </c>
      <c r="C2583" s="8"/>
      <c r="D2583" s="9">
        <f t="shared" si="40"/>
        <v>420</v>
      </c>
      <c r="E2583" s="10">
        <v>43320</v>
      </c>
      <c r="F2583" s="8">
        <v>420</v>
      </c>
      <c r="G2583" s="9" t="s">
        <v>3352</v>
      </c>
      <c r="H2583" s="11" t="s">
        <v>3353</v>
      </c>
      <c r="I2583" s="12" t="s">
        <v>3354</v>
      </c>
      <c r="J2583" s="16" t="s">
        <v>3355</v>
      </c>
      <c r="K2583" s="17" t="s">
        <v>18</v>
      </c>
      <c r="L2583" s="17" t="s">
        <v>2807</v>
      </c>
      <c r="M2583" s="18"/>
    </row>
    <row r="2584" s="3" customFormat="1" ht="26" customHeight="1" spans="1:13">
      <c r="A2584" s="8" t="s">
        <v>5337</v>
      </c>
      <c r="B2584" s="8">
        <v>1061</v>
      </c>
      <c r="C2584" s="8"/>
      <c r="D2584" s="9">
        <f t="shared" ref="D2584:D2647" si="41">SUM(B2584:C2584)</f>
        <v>1061</v>
      </c>
      <c r="E2584" s="10">
        <v>43320</v>
      </c>
      <c r="F2584" s="8">
        <v>1061</v>
      </c>
      <c r="G2584" s="9" t="s">
        <v>3163</v>
      </c>
      <c r="H2584" s="11" t="s">
        <v>3164</v>
      </c>
      <c r="I2584" s="12" t="s">
        <v>3165</v>
      </c>
      <c r="J2584" s="16" t="s">
        <v>3166</v>
      </c>
      <c r="K2584" s="17" t="s">
        <v>18</v>
      </c>
      <c r="L2584" s="17" t="s">
        <v>2809</v>
      </c>
      <c r="M2584" s="18"/>
    </row>
    <row r="2585" s="3" customFormat="1" ht="26" customHeight="1" spans="1:13">
      <c r="A2585" s="8" t="s">
        <v>5338</v>
      </c>
      <c r="B2585" s="8">
        <v>10389.3</v>
      </c>
      <c r="C2585" s="8"/>
      <c r="D2585" s="9">
        <f t="shared" si="41"/>
        <v>10389.3</v>
      </c>
      <c r="E2585" s="10">
        <v>43320</v>
      </c>
      <c r="F2585" s="8">
        <v>10389.3</v>
      </c>
      <c r="G2585" s="9" t="s">
        <v>642</v>
      </c>
      <c r="H2585" s="11" t="s">
        <v>5323</v>
      </c>
      <c r="I2585" s="12" t="s">
        <v>5324</v>
      </c>
      <c r="J2585" s="16" t="s">
        <v>645</v>
      </c>
      <c r="K2585" s="17" t="s">
        <v>18</v>
      </c>
      <c r="L2585" s="17" t="s">
        <v>2815</v>
      </c>
      <c r="M2585" s="18"/>
    </row>
    <row r="2586" s="3" customFormat="1" ht="26" customHeight="1" spans="1:13">
      <c r="A2586" s="8" t="s">
        <v>5339</v>
      </c>
      <c r="B2586" s="8">
        <v>3364.8</v>
      </c>
      <c r="C2586" s="8"/>
      <c r="D2586" s="9">
        <f t="shared" si="41"/>
        <v>3364.8</v>
      </c>
      <c r="E2586" s="10">
        <v>43320</v>
      </c>
      <c r="F2586" s="8">
        <v>3364.8</v>
      </c>
      <c r="G2586" s="9" t="s">
        <v>1481</v>
      </c>
      <c r="H2586" s="11" t="s">
        <v>1482</v>
      </c>
      <c r="I2586" s="12" t="s">
        <v>1483</v>
      </c>
      <c r="J2586" s="16" t="s">
        <v>1484</v>
      </c>
      <c r="K2586" s="17" t="s">
        <v>18</v>
      </c>
      <c r="L2586" s="17" t="s">
        <v>2821</v>
      </c>
      <c r="M2586" s="18"/>
    </row>
    <row r="2587" s="3" customFormat="1" ht="26" customHeight="1" spans="1:13">
      <c r="A2587" s="8" t="s">
        <v>5340</v>
      </c>
      <c r="B2587" s="8">
        <v>5800</v>
      </c>
      <c r="C2587" s="8"/>
      <c r="D2587" s="9">
        <f t="shared" si="41"/>
        <v>5800</v>
      </c>
      <c r="E2587" s="10">
        <v>43320</v>
      </c>
      <c r="F2587" s="8">
        <v>1320</v>
      </c>
      <c r="G2587" s="9" t="s">
        <v>1491</v>
      </c>
      <c r="H2587" s="11" t="s">
        <v>1492</v>
      </c>
      <c r="I2587" s="12" t="s">
        <v>283</v>
      </c>
      <c r="J2587" s="16" t="s">
        <v>1493</v>
      </c>
      <c r="K2587" s="17" t="s">
        <v>18</v>
      </c>
      <c r="L2587" s="17" t="s">
        <v>2823</v>
      </c>
      <c r="M2587" s="18"/>
    </row>
    <row r="2588" s="3" customFormat="1" ht="26" customHeight="1" spans="1:13">
      <c r="A2588" s="8" t="s">
        <v>5340</v>
      </c>
      <c r="B2588" s="8">
        <v>5800</v>
      </c>
      <c r="C2588" s="8"/>
      <c r="D2588" s="9">
        <f t="shared" si="41"/>
        <v>5800</v>
      </c>
      <c r="E2588" s="10">
        <v>43328</v>
      </c>
      <c r="F2588" s="8">
        <v>4480</v>
      </c>
      <c r="G2588" s="9" t="s">
        <v>1491</v>
      </c>
      <c r="H2588" s="11" t="s">
        <v>1492</v>
      </c>
      <c r="I2588" s="12" t="s">
        <v>283</v>
      </c>
      <c r="J2588" s="16" t="s">
        <v>1493</v>
      </c>
      <c r="K2588" s="17" t="s">
        <v>18</v>
      </c>
      <c r="L2588" s="17" t="s">
        <v>2825</v>
      </c>
      <c r="M2588" s="18"/>
    </row>
    <row r="2589" s="3" customFormat="1" ht="26" customHeight="1" spans="1:13">
      <c r="A2589" s="8" t="s">
        <v>5341</v>
      </c>
      <c r="B2589" s="8">
        <v>15438</v>
      </c>
      <c r="C2589" s="8">
        <v>430</v>
      </c>
      <c r="D2589" s="9">
        <f t="shared" si="41"/>
        <v>15868</v>
      </c>
      <c r="E2589" s="10">
        <v>43320</v>
      </c>
      <c r="F2589" s="8">
        <v>15868</v>
      </c>
      <c r="G2589" s="9" t="s">
        <v>5342</v>
      </c>
      <c r="H2589" s="11" t="s">
        <v>5343</v>
      </c>
      <c r="I2589" s="12" t="s">
        <v>5344</v>
      </c>
      <c r="J2589" s="16" t="s">
        <v>1606</v>
      </c>
      <c r="K2589" s="17" t="s">
        <v>18</v>
      </c>
      <c r="L2589" s="17" t="s">
        <v>2827</v>
      </c>
      <c r="M2589" s="18"/>
    </row>
    <row r="2590" s="3" customFormat="1" ht="26" customHeight="1" spans="1:13">
      <c r="A2590" s="8" t="s">
        <v>5345</v>
      </c>
      <c r="B2590" s="8">
        <v>2695</v>
      </c>
      <c r="C2590" s="8"/>
      <c r="D2590" s="9">
        <f t="shared" si="41"/>
        <v>2695</v>
      </c>
      <c r="E2590" s="10">
        <v>43320</v>
      </c>
      <c r="F2590" s="8">
        <v>2695</v>
      </c>
      <c r="G2590" s="9" t="s">
        <v>5346</v>
      </c>
      <c r="H2590" s="11" t="s">
        <v>5347</v>
      </c>
      <c r="I2590" s="12" t="s">
        <v>5348</v>
      </c>
      <c r="J2590" s="16" t="s">
        <v>5349</v>
      </c>
      <c r="K2590" s="17" t="s">
        <v>18</v>
      </c>
      <c r="L2590" s="17" t="s">
        <v>2829</v>
      </c>
      <c r="M2590" s="18"/>
    </row>
    <row r="2591" s="3" customFormat="1" ht="26" customHeight="1" spans="1:13">
      <c r="A2591" s="8" t="s">
        <v>5350</v>
      </c>
      <c r="B2591" s="8">
        <v>34500</v>
      </c>
      <c r="C2591" s="8"/>
      <c r="D2591" s="9">
        <f t="shared" si="41"/>
        <v>34500</v>
      </c>
      <c r="E2591" s="10">
        <v>43320</v>
      </c>
      <c r="F2591" s="8">
        <v>10350</v>
      </c>
      <c r="G2591" s="9" t="s">
        <v>5351</v>
      </c>
      <c r="H2591" s="11" t="s">
        <v>5352</v>
      </c>
      <c r="I2591" s="12" t="s">
        <v>5353</v>
      </c>
      <c r="J2591" s="16" t="s">
        <v>5354</v>
      </c>
      <c r="K2591" s="17" t="s">
        <v>18</v>
      </c>
      <c r="L2591" s="17" t="s">
        <v>2835</v>
      </c>
      <c r="M2591" s="18"/>
    </row>
    <row r="2592" s="3" customFormat="1" ht="26" customHeight="1" spans="1:13">
      <c r="A2592" s="8" t="s">
        <v>5355</v>
      </c>
      <c r="B2592" s="8">
        <v>19721</v>
      </c>
      <c r="C2592" s="8">
        <v>230</v>
      </c>
      <c r="D2592" s="9">
        <f t="shared" si="41"/>
        <v>19951</v>
      </c>
      <c r="E2592" s="10">
        <v>43320</v>
      </c>
      <c r="F2592" s="8">
        <v>5916.3</v>
      </c>
      <c r="G2592" s="9" t="s">
        <v>5356</v>
      </c>
      <c r="H2592" s="11" t="s">
        <v>5357</v>
      </c>
      <c r="I2592" s="12" t="s">
        <v>5358</v>
      </c>
      <c r="J2592" s="16" t="s">
        <v>5359</v>
      </c>
      <c r="K2592" s="17" t="s">
        <v>18</v>
      </c>
      <c r="L2592" s="17" t="s">
        <v>2841</v>
      </c>
      <c r="M2592" s="18"/>
    </row>
    <row r="2593" s="3" customFormat="1" ht="26" customHeight="1" spans="1:13">
      <c r="A2593" s="8" t="s">
        <v>5360</v>
      </c>
      <c r="B2593" s="8">
        <v>96478</v>
      </c>
      <c r="C2593" s="8"/>
      <c r="D2593" s="9">
        <f t="shared" si="41"/>
        <v>96478</v>
      </c>
      <c r="E2593" s="10">
        <v>43320</v>
      </c>
      <c r="F2593" s="8">
        <v>96478</v>
      </c>
      <c r="G2593" s="9" t="s">
        <v>5361</v>
      </c>
      <c r="H2593" s="11" t="s">
        <v>5362</v>
      </c>
      <c r="I2593" s="12" t="s">
        <v>5363</v>
      </c>
      <c r="J2593" s="16" t="s">
        <v>1017</v>
      </c>
      <c r="K2593" s="17" t="s">
        <v>18</v>
      </c>
      <c r="L2593" s="17" t="s">
        <v>2843</v>
      </c>
      <c r="M2593" s="18"/>
    </row>
    <row r="2594" s="3" customFormat="1" ht="26" customHeight="1" spans="1:13">
      <c r="A2594" s="8" t="s">
        <v>5364</v>
      </c>
      <c r="B2594" s="8">
        <v>22955</v>
      </c>
      <c r="C2594" s="8"/>
      <c r="D2594" s="9">
        <f t="shared" si="41"/>
        <v>22955</v>
      </c>
      <c r="E2594" s="10">
        <v>43320</v>
      </c>
      <c r="F2594" s="8">
        <v>22955</v>
      </c>
      <c r="G2594" s="9" t="s">
        <v>2741</v>
      </c>
      <c r="H2594" s="11" t="s">
        <v>2742</v>
      </c>
      <c r="I2594" s="12" t="s">
        <v>2743</v>
      </c>
      <c r="J2594" s="16" t="s">
        <v>2744</v>
      </c>
      <c r="K2594" s="17" t="s">
        <v>18</v>
      </c>
      <c r="L2594" s="17" t="s">
        <v>2845</v>
      </c>
      <c r="M2594" s="18"/>
    </row>
    <row r="2595" s="3" customFormat="1" ht="26" customHeight="1" spans="1:13">
      <c r="A2595" s="8" t="s">
        <v>5365</v>
      </c>
      <c r="B2595" s="8">
        <v>7296</v>
      </c>
      <c r="C2595" s="8">
        <v>325</v>
      </c>
      <c r="D2595" s="9">
        <f t="shared" si="41"/>
        <v>7621</v>
      </c>
      <c r="E2595" s="10">
        <v>43320</v>
      </c>
      <c r="F2595" s="8">
        <v>7621</v>
      </c>
      <c r="G2595" s="9" t="s">
        <v>3129</v>
      </c>
      <c r="H2595" s="11" t="s">
        <v>3130</v>
      </c>
      <c r="I2595" s="12" t="s">
        <v>3131</v>
      </c>
      <c r="J2595" s="16" t="s">
        <v>3132</v>
      </c>
      <c r="K2595" s="17" t="s">
        <v>18</v>
      </c>
      <c r="L2595" s="17" t="s">
        <v>2847</v>
      </c>
      <c r="M2595" s="18"/>
    </row>
    <row r="2596" s="3" customFormat="1" ht="26" customHeight="1" spans="1:13">
      <c r="A2596" s="8" t="s">
        <v>5366</v>
      </c>
      <c r="B2596" s="8">
        <v>90465</v>
      </c>
      <c r="C2596" s="8"/>
      <c r="D2596" s="9">
        <f t="shared" si="41"/>
        <v>90465</v>
      </c>
      <c r="E2596" s="10">
        <v>43320</v>
      </c>
      <c r="F2596" s="8">
        <v>90465</v>
      </c>
      <c r="G2596" s="9" t="s">
        <v>657</v>
      </c>
      <c r="H2596" s="28" t="s">
        <v>658</v>
      </c>
      <c r="I2596" s="12" t="s">
        <v>659</v>
      </c>
      <c r="J2596" s="16" t="s">
        <v>660</v>
      </c>
      <c r="K2596" s="17" t="s">
        <v>18</v>
      </c>
      <c r="L2596" s="17" t="s">
        <v>2849</v>
      </c>
      <c r="M2596" s="18"/>
    </row>
    <row r="2597" s="3" customFormat="1" ht="26" customHeight="1" spans="1:13">
      <c r="A2597" s="8" t="s">
        <v>5367</v>
      </c>
      <c r="B2597" s="8">
        <v>21935</v>
      </c>
      <c r="C2597" s="8">
        <v>250</v>
      </c>
      <c r="D2597" s="9">
        <f t="shared" si="41"/>
        <v>22185</v>
      </c>
      <c r="E2597" s="10">
        <v>43320</v>
      </c>
      <c r="F2597" s="8">
        <v>22185</v>
      </c>
      <c r="G2597" s="9" t="s">
        <v>5146</v>
      </c>
      <c r="H2597" s="28" t="s">
        <v>5147</v>
      </c>
      <c r="I2597" s="12" t="s">
        <v>5148</v>
      </c>
      <c r="J2597" s="16" t="s">
        <v>5149</v>
      </c>
      <c r="K2597" s="17" t="s">
        <v>18</v>
      </c>
      <c r="L2597" s="17" t="s">
        <v>2851</v>
      </c>
      <c r="M2597" s="18"/>
    </row>
    <row r="2598" s="3" customFormat="1" ht="26" customHeight="1" spans="1:13">
      <c r="A2598" s="8" t="s">
        <v>5368</v>
      </c>
      <c r="B2598" s="8">
        <v>13350</v>
      </c>
      <c r="C2598" s="8"/>
      <c r="D2598" s="9">
        <f t="shared" si="41"/>
        <v>13350</v>
      </c>
      <c r="E2598" s="10">
        <v>43320</v>
      </c>
      <c r="F2598" s="8">
        <v>13350</v>
      </c>
      <c r="G2598" s="9" t="s">
        <v>1149</v>
      </c>
      <c r="H2598" s="28" t="s">
        <v>1150</v>
      </c>
      <c r="I2598" s="12" t="s">
        <v>1151</v>
      </c>
      <c r="J2598" s="16" t="s">
        <v>1152</v>
      </c>
      <c r="K2598" s="17" t="s">
        <v>18</v>
      </c>
      <c r="L2598" s="17" t="s">
        <v>2853</v>
      </c>
      <c r="M2598" s="18"/>
    </row>
    <row r="2599" s="3" customFormat="1" ht="26" customHeight="1" spans="1:13">
      <c r="A2599" s="8" t="s">
        <v>5369</v>
      </c>
      <c r="B2599" s="8">
        <v>14495</v>
      </c>
      <c r="C2599" s="8">
        <v>224</v>
      </c>
      <c r="D2599" s="9">
        <f t="shared" si="41"/>
        <v>14719</v>
      </c>
      <c r="E2599" s="10">
        <v>43321</v>
      </c>
      <c r="F2599" s="8">
        <v>10370.5</v>
      </c>
      <c r="G2599" s="9" t="s">
        <v>1283</v>
      </c>
      <c r="H2599" s="11" t="s">
        <v>1284</v>
      </c>
      <c r="I2599" s="12" t="s">
        <v>1285</v>
      </c>
      <c r="J2599" s="16" t="s">
        <v>1286</v>
      </c>
      <c r="K2599" s="17" t="s">
        <v>18</v>
      </c>
      <c r="L2599" s="17" t="s">
        <v>2855</v>
      </c>
      <c r="M2599" s="18"/>
    </row>
    <row r="2600" s="3" customFormat="1" ht="26" customHeight="1" spans="1:13">
      <c r="A2600" s="8" t="s">
        <v>5370</v>
      </c>
      <c r="B2600" s="8">
        <v>48300</v>
      </c>
      <c r="C2600" s="8"/>
      <c r="D2600" s="9">
        <f t="shared" si="41"/>
        <v>48300</v>
      </c>
      <c r="E2600" s="10">
        <v>43321</v>
      </c>
      <c r="F2600" s="8">
        <v>14490</v>
      </c>
      <c r="G2600" s="9" t="s">
        <v>5351</v>
      </c>
      <c r="H2600" s="11" t="s">
        <v>5352</v>
      </c>
      <c r="I2600" s="12" t="s">
        <v>5353</v>
      </c>
      <c r="J2600" s="16" t="s">
        <v>5354</v>
      </c>
      <c r="K2600" s="17" t="s">
        <v>18</v>
      </c>
      <c r="L2600" s="17" t="s">
        <v>2857</v>
      </c>
      <c r="M2600" s="18"/>
    </row>
    <row r="2601" s="3" customFormat="1" ht="26" customHeight="1" spans="1:13">
      <c r="A2601" s="8" t="s">
        <v>5371</v>
      </c>
      <c r="B2601" s="8">
        <v>42100</v>
      </c>
      <c r="C2601" s="8"/>
      <c r="D2601" s="9">
        <f t="shared" si="41"/>
        <v>42100</v>
      </c>
      <c r="E2601" s="10">
        <v>43321</v>
      </c>
      <c r="F2601" s="8">
        <v>42100</v>
      </c>
      <c r="G2601" s="9" t="s">
        <v>3584</v>
      </c>
      <c r="H2601" s="11" t="s">
        <v>3585</v>
      </c>
      <c r="I2601" s="12" t="s">
        <v>3586</v>
      </c>
      <c r="J2601" s="16" t="s">
        <v>4503</v>
      </c>
      <c r="K2601" s="17" t="s">
        <v>18</v>
      </c>
      <c r="L2601" s="17" t="s">
        <v>2859</v>
      </c>
      <c r="M2601" s="18"/>
    </row>
    <row r="2602" s="3" customFormat="1" ht="26" customHeight="1" spans="1:13">
      <c r="A2602" s="8" t="s">
        <v>5372</v>
      </c>
      <c r="B2602" s="8">
        <v>6240</v>
      </c>
      <c r="C2602" s="8"/>
      <c r="D2602" s="9">
        <f t="shared" si="41"/>
        <v>6240</v>
      </c>
      <c r="E2602" s="10">
        <v>43321</v>
      </c>
      <c r="F2602" s="8">
        <v>6240</v>
      </c>
      <c r="G2602" s="9" t="s">
        <v>3584</v>
      </c>
      <c r="H2602" s="11" t="s">
        <v>3585</v>
      </c>
      <c r="I2602" s="12" t="s">
        <v>3586</v>
      </c>
      <c r="J2602" s="16" t="s">
        <v>4503</v>
      </c>
      <c r="K2602" s="17" t="s">
        <v>18</v>
      </c>
      <c r="L2602" s="17" t="s">
        <v>2865</v>
      </c>
      <c r="M2602" s="18"/>
    </row>
    <row r="2603" s="3" customFormat="1" ht="26" customHeight="1" spans="1:13">
      <c r="A2603" s="8" t="s">
        <v>5373</v>
      </c>
      <c r="B2603" s="8">
        <v>40308</v>
      </c>
      <c r="C2603" s="8"/>
      <c r="D2603" s="9">
        <f t="shared" si="41"/>
        <v>40308</v>
      </c>
      <c r="E2603" s="10">
        <v>43321</v>
      </c>
      <c r="F2603" s="8">
        <v>12092.4</v>
      </c>
      <c r="G2603" s="9" t="s">
        <v>3584</v>
      </c>
      <c r="H2603" s="11" t="s">
        <v>3585</v>
      </c>
      <c r="I2603" s="12" t="s">
        <v>3586</v>
      </c>
      <c r="J2603" s="16" t="s">
        <v>4503</v>
      </c>
      <c r="K2603" s="17" t="s">
        <v>18</v>
      </c>
      <c r="L2603" s="17" t="s">
        <v>2867</v>
      </c>
      <c r="M2603" s="18"/>
    </row>
    <row r="2604" s="3" customFormat="1" ht="26" customHeight="1" spans="1:13">
      <c r="A2604" s="8" t="s">
        <v>5374</v>
      </c>
      <c r="B2604" s="8">
        <v>32438</v>
      </c>
      <c r="C2604" s="8"/>
      <c r="D2604" s="9">
        <f t="shared" si="41"/>
        <v>32438</v>
      </c>
      <c r="E2604" s="10">
        <v>43321</v>
      </c>
      <c r="F2604" s="8">
        <v>9731.4</v>
      </c>
      <c r="G2604" s="9" t="s">
        <v>3584</v>
      </c>
      <c r="H2604" s="11" t="s">
        <v>3585</v>
      </c>
      <c r="I2604" s="12" t="s">
        <v>3586</v>
      </c>
      <c r="J2604" s="16" t="s">
        <v>4503</v>
      </c>
      <c r="K2604" s="17" t="s">
        <v>18</v>
      </c>
      <c r="L2604" s="17" t="s">
        <v>2869</v>
      </c>
      <c r="M2604" s="18"/>
    </row>
    <row r="2605" s="3" customFormat="1" ht="26" customHeight="1" spans="1:13">
      <c r="A2605" s="8" t="s">
        <v>5375</v>
      </c>
      <c r="B2605" s="8">
        <v>23400</v>
      </c>
      <c r="C2605" s="8"/>
      <c r="D2605" s="9">
        <f t="shared" si="41"/>
        <v>23400</v>
      </c>
      <c r="E2605" s="10">
        <v>43321</v>
      </c>
      <c r="F2605" s="8">
        <v>23400</v>
      </c>
      <c r="G2605" s="9" t="s">
        <v>3584</v>
      </c>
      <c r="H2605" s="11" t="s">
        <v>3585</v>
      </c>
      <c r="I2605" s="12" t="s">
        <v>3586</v>
      </c>
      <c r="J2605" s="16" t="s">
        <v>4503</v>
      </c>
      <c r="K2605" s="17" t="s">
        <v>18</v>
      </c>
      <c r="L2605" s="17" t="s">
        <v>2871</v>
      </c>
      <c r="M2605" s="18"/>
    </row>
    <row r="2606" s="3" customFormat="1" ht="26" customHeight="1" spans="1:13">
      <c r="A2606" s="8" t="s">
        <v>5376</v>
      </c>
      <c r="B2606" s="8">
        <v>7960</v>
      </c>
      <c r="C2606" s="8"/>
      <c r="D2606" s="9">
        <f t="shared" si="41"/>
        <v>7960</v>
      </c>
      <c r="E2606" s="10">
        <v>43321</v>
      </c>
      <c r="F2606" s="8">
        <v>7960</v>
      </c>
      <c r="G2606" s="9" t="s">
        <v>3584</v>
      </c>
      <c r="H2606" s="11" t="s">
        <v>3585</v>
      </c>
      <c r="I2606" s="12" t="s">
        <v>3586</v>
      </c>
      <c r="J2606" s="16" t="s">
        <v>4503</v>
      </c>
      <c r="K2606" s="17" t="s">
        <v>18</v>
      </c>
      <c r="L2606" s="17" t="s">
        <v>2873</v>
      </c>
      <c r="M2606" s="18"/>
    </row>
    <row r="2607" s="3" customFormat="1" ht="26" customHeight="1" spans="1:13">
      <c r="A2607" s="8" t="s">
        <v>5377</v>
      </c>
      <c r="B2607" s="8">
        <v>57140</v>
      </c>
      <c r="C2607" s="8"/>
      <c r="D2607" s="9">
        <f t="shared" si="41"/>
        <v>57140</v>
      </c>
      <c r="E2607" s="10">
        <v>43321</v>
      </c>
      <c r="F2607" s="8">
        <v>17142</v>
      </c>
      <c r="G2607" s="9" t="s">
        <v>4813</v>
      </c>
      <c r="H2607" s="11" t="s">
        <v>1180</v>
      </c>
      <c r="I2607" s="12" t="s">
        <v>1181</v>
      </c>
      <c r="J2607" s="16" t="s">
        <v>1182</v>
      </c>
      <c r="K2607" s="17" t="s">
        <v>18</v>
      </c>
      <c r="L2607" s="17" t="s">
        <v>2875</v>
      </c>
      <c r="M2607" s="18"/>
    </row>
    <row r="2608" s="3" customFormat="1" ht="26" customHeight="1" spans="1:13">
      <c r="A2608" s="8" t="s">
        <v>5378</v>
      </c>
      <c r="B2608" s="8">
        <v>9360</v>
      </c>
      <c r="C2608" s="8"/>
      <c r="D2608" s="9">
        <f t="shared" si="41"/>
        <v>9360</v>
      </c>
      <c r="E2608" s="10">
        <v>43321</v>
      </c>
      <c r="F2608" s="8">
        <v>2808</v>
      </c>
      <c r="G2608" s="9" t="s">
        <v>1331</v>
      </c>
      <c r="H2608" s="11" t="s">
        <v>1332</v>
      </c>
      <c r="I2608" s="12" t="s">
        <v>1333</v>
      </c>
      <c r="J2608" s="16" t="s">
        <v>1334</v>
      </c>
      <c r="K2608" s="17" t="s">
        <v>18</v>
      </c>
      <c r="L2608" s="17" t="s">
        <v>2877</v>
      </c>
      <c r="M2608" s="18"/>
    </row>
    <row r="2609" s="3" customFormat="1" ht="26" customHeight="1" spans="1:13">
      <c r="A2609" s="8" t="s">
        <v>5379</v>
      </c>
      <c r="B2609" s="8">
        <v>36550</v>
      </c>
      <c r="C2609" s="8">
        <v>480</v>
      </c>
      <c r="D2609" s="9">
        <f t="shared" si="41"/>
        <v>37030</v>
      </c>
      <c r="E2609" s="10">
        <v>43321</v>
      </c>
      <c r="F2609" s="8">
        <v>10965</v>
      </c>
      <c r="G2609" s="9" t="s">
        <v>5380</v>
      </c>
      <c r="H2609" s="11" t="s">
        <v>5381</v>
      </c>
      <c r="I2609" s="12" t="s">
        <v>5382</v>
      </c>
      <c r="J2609" s="16" t="s">
        <v>5383</v>
      </c>
      <c r="K2609" s="17" t="s">
        <v>18</v>
      </c>
      <c r="L2609" s="17" t="s">
        <v>2879</v>
      </c>
      <c r="M2609" s="18"/>
    </row>
    <row r="2610" s="3" customFormat="1" ht="26" customHeight="1" spans="1:13">
      <c r="A2610" s="8" t="s">
        <v>5384</v>
      </c>
      <c r="B2610" s="8">
        <v>33900.5</v>
      </c>
      <c r="C2610" s="8"/>
      <c r="D2610" s="9">
        <f t="shared" si="41"/>
        <v>33900.5</v>
      </c>
      <c r="E2610" s="10">
        <v>43321</v>
      </c>
      <c r="F2610" s="8">
        <v>33900.5</v>
      </c>
      <c r="G2610" s="9" t="s">
        <v>927</v>
      </c>
      <c r="H2610" s="11" t="s">
        <v>928</v>
      </c>
      <c r="I2610" s="12" t="s">
        <v>4323</v>
      </c>
      <c r="J2610" s="16" t="s">
        <v>930</v>
      </c>
      <c r="K2610" s="17" t="s">
        <v>18</v>
      </c>
      <c r="L2610" s="17" t="s">
        <v>2885</v>
      </c>
      <c r="M2610" s="18"/>
    </row>
    <row r="2611" s="3" customFormat="1" ht="26" customHeight="1" spans="1:13">
      <c r="A2611" s="8" t="s">
        <v>5385</v>
      </c>
      <c r="B2611" s="8">
        <v>20400</v>
      </c>
      <c r="C2611" s="8">
        <v>500</v>
      </c>
      <c r="D2611" s="9">
        <f t="shared" si="41"/>
        <v>20900</v>
      </c>
      <c r="E2611" s="10">
        <v>43321</v>
      </c>
      <c r="F2611" s="8">
        <v>6120</v>
      </c>
      <c r="G2611" s="9" t="s">
        <v>477</v>
      </c>
      <c r="H2611" s="28" t="s">
        <v>478</v>
      </c>
      <c r="I2611" s="12" t="s">
        <v>479</v>
      </c>
      <c r="J2611" s="16" t="s">
        <v>480</v>
      </c>
      <c r="K2611" s="17" t="s">
        <v>18</v>
      </c>
      <c r="L2611" s="17" t="s">
        <v>2887</v>
      </c>
      <c r="M2611" s="18"/>
    </row>
    <row r="2612" s="3" customFormat="1" ht="26" customHeight="1" spans="1:13">
      <c r="A2612" s="8" t="s">
        <v>5386</v>
      </c>
      <c r="B2612" s="8">
        <v>8856.5</v>
      </c>
      <c r="C2612" s="8"/>
      <c r="D2612" s="9">
        <f t="shared" si="41"/>
        <v>8856.5</v>
      </c>
      <c r="E2612" s="10">
        <v>43321</v>
      </c>
      <c r="F2612" s="8">
        <v>8856.5</v>
      </c>
      <c r="G2612" s="9" t="s">
        <v>3352</v>
      </c>
      <c r="H2612" s="11" t="s">
        <v>3353</v>
      </c>
      <c r="I2612" s="12" t="s">
        <v>3354</v>
      </c>
      <c r="J2612" s="16" t="s">
        <v>3355</v>
      </c>
      <c r="K2612" s="17" t="s">
        <v>18</v>
      </c>
      <c r="L2612" s="17" t="s">
        <v>2893</v>
      </c>
      <c r="M2612" s="18"/>
    </row>
    <row r="2613" s="3" customFormat="1" ht="26" customHeight="1" spans="1:13">
      <c r="A2613" s="8" t="s">
        <v>5387</v>
      </c>
      <c r="B2613" s="8">
        <v>32264</v>
      </c>
      <c r="C2613" s="8">
        <v>1653</v>
      </c>
      <c r="D2613" s="9">
        <f t="shared" si="41"/>
        <v>33917</v>
      </c>
      <c r="E2613" s="10">
        <v>43321</v>
      </c>
      <c r="F2613" s="8">
        <v>9679.2</v>
      </c>
      <c r="G2613" s="9" t="s">
        <v>4885</v>
      </c>
      <c r="H2613" s="11" t="s">
        <v>4886</v>
      </c>
      <c r="I2613" s="12" t="s">
        <v>4887</v>
      </c>
      <c r="J2613" s="16" t="s">
        <v>4888</v>
      </c>
      <c r="K2613" s="17" t="s">
        <v>18</v>
      </c>
      <c r="L2613" s="17" t="s">
        <v>2899</v>
      </c>
      <c r="M2613" s="18"/>
    </row>
    <row r="2614" s="3" customFormat="1" ht="26" customHeight="1" spans="1:13">
      <c r="A2614" s="8" t="s">
        <v>5387</v>
      </c>
      <c r="B2614" s="8">
        <v>32264</v>
      </c>
      <c r="C2614" s="8"/>
      <c r="D2614" s="9">
        <f t="shared" si="41"/>
        <v>32264</v>
      </c>
      <c r="E2614" s="10">
        <v>43333</v>
      </c>
      <c r="F2614" s="8">
        <v>24237.8</v>
      </c>
      <c r="G2614" s="9" t="s">
        <v>4885</v>
      </c>
      <c r="H2614" s="11" t="s">
        <v>4886</v>
      </c>
      <c r="I2614" s="12" t="s">
        <v>4887</v>
      </c>
      <c r="J2614" s="16" t="s">
        <v>4888</v>
      </c>
      <c r="K2614" s="17" t="s">
        <v>18</v>
      </c>
      <c r="L2614" s="17" t="s">
        <v>2901</v>
      </c>
      <c r="M2614" s="18"/>
    </row>
    <row r="2615" s="3" customFormat="1" ht="26" customHeight="1" spans="1:13">
      <c r="A2615" s="8" t="s">
        <v>5388</v>
      </c>
      <c r="B2615" s="8">
        <v>850</v>
      </c>
      <c r="C2615" s="8"/>
      <c r="D2615" s="9">
        <f t="shared" si="41"/>
        <v>850</v>
      </c>
      <c r="E2615" s="10">
        <v>43321</v>
      </c>
      <c r="F2615" s="8">
        <v>850</v>
      </c>
      <c r="G2615" s="9" t="s">
        <v>1659</v>
      </c>
      <c r="H2615" s="11" t="s">
        <v>1660</v>
      </c>
      <c r="I2615" s="12" t="s">
        <v>1562</v>
      </c>
      <c r="J2615" s="16" t="s">
        <v>1661</v>
      </c>
      <c r="K2615" s="17" t="s">
        <v>18</v>
      </c>
      <c r="L2615" s="17" t="s">
        <v>2907</v>
      </c>
      <c r="M2615" s="18"/>
    </row>
    <row r="2616" s="3" customFormat="1" ht="26" customHeight="1" spans="1:13">
      <c r="A2616" s="8" t="s">
        <v>5389</v>
      </c>
      <c r="B2616" s="8">
        <v>13574</v>
      </c>
      <c r="C2616" s="8"/>
      <c r="D2616" s="9">
        <f t="shared" si="41"/>
        <v>13574</v>
      </c>
      <c r="E2616" s="10">
        <v>43321</v>
      </c>
      <c r="F2616" s="8">
        <v>13574</v>
      </c>
      <c r="G2616" s="9" t="s">
        <v>1525</v>
      </c>
      <c r="H2616" s="11" t="s">
        <v>1526</v>
      </c>
      <c r="I2616" s="12" t="s">
        <v>1527</v>
      </c>
      <c r="J2616" s="16" t="s">
        <v>1528</v>
      </c>
      <c r="K2616" s="17" t="s">
        <v>18</v>
      </c>
      <c r="L2616" s="17" t="s">
        <v>2909</v>
      </c>
      <c r="M2616" s="18"/>
    </row>
    <row r="2617" s="3" customFormat="1" ht="26" customHeight="1" spans="1:13">
      <c r="A2617" s="8" t="s">
        <v>5390</v>
      </c>
      <c r="B2617" s="8">
        <v>31960.7</v>
      </c>
      <c r="C2617" s="8"/>
      <c r="D2617" s="9">
        <f t="shared" si="41"/>
        <v>31960.7</v>
      </c>
      <c r="E2617" s="10">
        <v>43321</v>
      </c>
      <c r="F2617" s="8">
        <v>31960.7</v>
      </c>
      <c r="G2617" s="9" t="s">
        <v>3304</v>
      </c>
      <c r="H2617" s="11" t="s">
        <v>3305</v>
      </c>
      <c r="I2617" s="12" t="s">
        <v>3306</v>
      </c>
      <c r="J2617" s="16" t="s">
        <v>3307</v>
      </c>
      <c r="K2617" s="17" t="s">
        <v>18</v>
      </c>
      <c r="L2617" s="17" t="s">
        <v>2911</v>
      </c>
      <c r="M2617" s="18"/>
    </row>
    <row r="2618" s="3" customFormat="1" ht="26" customHeight="1" spans="1:13">
      <c r="A2618" s="8" t="s">
        <v>5391</v>
      </c>
      <c r="B2618" s="8">
        <v>5240.5</v>
      </c>
      <c r="C2618" s="8">
        <v>209</v>
      </c>
      <c r="D2618" s="9">
        <f t="shared" si="41"/>
        <v>5449.5</v>
      </c>
      <c r="E2618" s="10">
        <v>43321</v>
      </c>
      <c r="F2618" s="8">
        <v>5449.5</v>
      </c>
      <c r="G2618" s="9" t="s">
        <v>3366</v>
      </c>
      <c r="H2618" s="11" t="s">
        <v>5392</v>
      </c>
      <c r="I2618" s="12" t="s">
        <v>3368</v>
      </c>
      <c r="J2618" s="16" t="s">
        <v>3369</v>
      </c>
      <c r="K2618" s="17" t="s">
        <v>18</v>
      </c>
      <c r="L2618" s="17" t="s">
        <v>2913</v>
      </c>
      <c r="M2618" s="18"/>
    </row>
    <row r="2619" s="3" customFormat="1" ht="26" customHeight="1" spans="1:13">
      <c r="A2619" s="8" t="s">
        <v>5393</v>
      </c>
      <c r="B2619" s="8">
        <v>5390</v>
      </c>
      <c r="C2619" s="8"/>
      <c r="D2619" s="9">
        <f t="shared" si="41"/>
        <v>5390</v>
      </c>
      <c r="E2619" s="10">
        <v>43321</v>
      </c>
      <c r="F2619" s="8">
        <v>5390</v>
      </c>
      <c r="G2619" s="9" t="s">
        <v>2541</v>
      </c>
      <c r="H2619" s="11" t="s">
        <v>2542</v>
      </c>
      <c r="I2619" s="12" t="s">
        <v>2543</v>
      </c>
      <c r="J2619" s="16" t="s">
        <v>2544</v>
      </c>
      <c r="K2619" s="17" t="s">
        <v>18</v>
      </c>
      <c r="L2619" s="17" t="s">
        <v>2915</v>
      </c>
      <c r="M2619" s="18"/>
    </row>
    <row r="2620" s="3" customFormat="1" ht="26" customHeight="1" spans="1:13">
      <c r="A2620" s="8" t="s">
        <v>5394</v>
      </c>
      <c r="B2620" s="8">
        <v>11749</v>
      </c>
      <c r="C2620" s="8"/>
      <c r="D2620" s="9">
        <f t="shared" si="41"/>
        <v>11749</v>
      </c>
      <c r="E2620" s="10">
        <v>43321</v>
      </c>
      <c r="F2620" s="8">
        <v>11749</v>
      </c>
      <c r="G2620" s="9" t="s">
        <v>961</v>
      </c>
      <c r="H2620" s="11" t="s">
        <v>962</v>
      </c>
      <c r="I2620" s="12" t="s">
        <v>963</v>
      </c>
      <c r="J2620" s="16" t="s">
        <v>964</v>
      </c>
      <c r="K2620" s="17" t="s">
        <v>18</v>
      </c>
      <c r="L2620" s="17" t="s">
        <v>2917</v>
      </c>
      <c r="M2620" s="18"/>
    </row>
    <row r="2621" s="3" customFormat="1" ht="26" customHeight="1" spans="1:13">
      <c r="A2621" s="8" t="s">
        <v>5395</v>
      </c>
      <c r="B2621" s="8">
        <v>1245</v>
      </c>
      <c r="C2621" s="8"/>
      <c r="D2621" s="9">
        <f t="shared" si="41"/>
        <v>1245</v>
      </c>
      <c r="E2621" s="10">
        <v>43321</v>
      </c>
      <c r="F2621" s="8">
        <v>1245</v>
      </c>
      <c r="G2621" s="9" t="s">
        <v>3481</v>
      </c>
      <c r="H2621" s="11" t="s">
        <v>3482</v>
      </c>
      <c r="I2621" s="12" t="s">
        <v>3483</v>
      </c>
      <c r="J2621" s="16" t="s">
        <v>3484</v>
      </c>
      <c r="K2621" s="17" t="s">
        <v>18</v>
      </c>
      <c r="L2621" s="17" t="s">
        <v>2919</v>
      </c>
      <c r="M2621" s="18"/>
    </row>
    <row r="2622" s="3" customFormat="1" ht="26" customHeight="1" spans="1:13">
      <c r="A2622" s="8" t="s">
        <v>5396</v>
      </c>
      <c r="B2622" s="8">
        <v>12570</v>
      </c>
      <c r="C2622" s="8"/>
      <c r="D2622" s="9">
        <f t="shared" si="41"/>
        <v>12570</v>
      </c>
      <c r="E2622" s="10">
        <v>43321</v>
      </c>
      <c r="F2622" s="8">
        <v>12570</v>
      </c>
      <c r="G2622" s="9" t="s">
        <v>2837</v>
      </c>
      <c r="H2622" s="11" t="s">
        <v>2838</v>
      </c>
      <c r="I2622" s="12" t="s">
        <v>2839</v>
      </c>
      <c r="J2622" s="16" t="s">
        <v>2840</v>
      </c>
      <c r="K2622" s="17" t="s">
        <v>18</v>
      </c>
      <c r="L2622" s="17" t="s">
        <v>2921</v>
      </c>
      <c r="M2622" s="18"/>
    </row>
    <row r="2623" s="3" customFormat="1" ht="26" customHeight="1" spans="1:13">
      <c r="A2623" s="8" t="s">
        <v>5397</v>
      </c>
      <c r="B2623" s="8">
        <v>55310</v>
      </c>
      <c r="C2623" s="8">
        <v>300</v>
      </c>
      <c r="D2623" s="9">
        <f t="shared" si="41"/>
        <v>55610</v>
      </c>
      <c r="E2623" s="10">
        <v>43321</v>
      </c>
      <c r="F2623" s="8">
        <v>16593</v>
      </c>
      <c r="G2623" s="9" t="s">
        <v>4241</v>
      </c>
      <c r="H2623" s="11" t="s">
        <v>4242</v>
      </c>
      <c r="I2623" s="12" t="s">
        <v>4243</v>
      </c>
      <c r="J2623" s="16" t="s">
        <v>4244</v>
      </c>
      <c r="K2623" s="17" t="s">
        <v>18</v>
      </c>
      <c r="L2623" s="17" t="s">
        <v>2923</v>
      </c>
      <c r="M2623" s="18"/>
    </row>
    <row r="2624" s="3" customFormat="1" ht="26" customHeight="1" spans="1:13">
      <c r="A2624" s="8" t="s">
        <v>5398</v>
      </c>
      <c r="B2624" s="8">
        <v>51916.3</v>
      </c>
      <c r="C2624" s="8">
        <v>273.25</v>
      </c>
      <c r="D2624" s="9">
        <f t="shared" si="41"/>
        <v>52189.55</v>
      </c>
      <c r="E2624" s="10">
        <v>43321</v>
      </c>
      <c r="F2624" s="8">
        <v>52189.55</v>
      </c>
      <c r="G2624" s="9" t="s">
        <v>4384</v>
      </c>
      <c r="H2624" s="11" t="s">
        <v>4385</v>
      </c>
      <c r="I2624" s="12" t="s">
        <v>4722</v>
      </c>
      <c r="J2624" s="16" t="s">
        <v>370</v>
      </c>
      <c r="K2624" s="17" t="s">
        <v>18</v>
      </c>
      <c r="L2624" s="17" t="s">
        <v>2925</v>
      </c>
      <c r="M2624" s="18"/>
    </row>
    <row r="2625" s="3" customFormat="1" ht="26" customHeight="1" spans="1:13">
      <c r="A2625" s="8" t="s">
        <v>5399</v>
      </c>
      <c r="B2625" s="8">
        <v>9075</v>
      </c>
      <c r="C2625" s="8">
        <v>200</v>
      </c>
      <c r="D2625" s="9">
        <f t="shared" si="41"/>
        <v>9275</v>
      </c>
      <c r="E2625" s="10">
        <v>43321</v>
      </c>
      <c r="F2625" s="8">
        <v>9275</v>
      </c>
      <c r="G2625" s="9" t="s">
        <v>2485</v>
      </c>
      <c r="H2625" s="11" t="s">
        <v>5400</v>
      </c>
      <c r="I2625" s="12" t="s">
        <v>5212</v>
      </c>
      <c r="J2625" s="16" t="s">
        <v>2488</v>
      </c>
      <c r="K2625" s="17" t="s">
        <v>18</v>
      </c>
      <c r="L2625" s="17" t="s">
        <v>2930</v>
      </c>
      <c r="M2625" s="18"/>
    </row>
    <row r="2626" s="3" customFormat="1" ht="26" customHeight="1" spans="1:13">
      <c r="A2626" s="8" t="s">
        <v>5401</v>
      </c>
      <c r="B2626" s="8">
        <v>4023</v>
      </c>
      <c r="C2626" s="8">
        <v>79</v>
      </c>
      <c r="D2626" s="9">
        <f t="shared" si="41"/>
        <v>4102</v>
      </c>
      <c r="E2626" s="10">
        <v>43321</v>
      </c>
      <c r="F2626" s="8">
        <v>4102</v>
      </c>
      <c r="G2626" s="9" t="s">
        <v>2361</v>
      </c>
      <c r="H2626" s="28" t="s">
        <v>2362</v>
      </c>
      <c r="I2626" s="12" t="s">
        <v>2363</v>
      </c>
      <c r="J2626" s="16" t="s">
        <v>2364</v>
      </c>
      <c r="K2626" s="17" t="s">
        <v>18</v>
      </c>
      <c r="L2626" s="17" t="s">
        <v>2932</v>
      </c>
      <c r="M2626" s="18"/>
    </row>
    <row r="2627" s="3" customFormat="1" ht="26" customHeight="1" spans="1:13">
      <c r="A2627" s="8" t="s">
        <v>5402</v>
      </c>
      <c r="B2627" s="8">
        <v>2190</v>
      </c>
      <c r="C2627" s="8"/>
      <c r="D2627" s="9">
        <f t="shared" si="41"/>
        <v>2190</v>
      </c>
      <c r="E2627" s="10">
        <v>43321</v>
      </c>
      <c r="F2627" s="8">
        <v>2190</v>
      </c>
      <c r="G2627" s="9" t="s">
        <v>5182</v>
      </c>
      <c r="H2627" s="11" t="s">
        <v>5183</v>
      </c>
      <c r="I2627" s="12" t="s">
        <v>5184</v>
      </c>
      <c r="J2627" s="16" t="s">
        <v>5185</v>
      </c>
      <c r="K2627" s="17" t="s">
        <v>18</v>
      </c>
      <c r="L2627" s="17" t="s">
        <v>2934</v>
      </c>
      <c r="M2627" s="18"/>
    </row>
    <row r="2628" s="3" customFormat="1" ht="26" customHeight="1" spans="1:13">
      <c r="A2628" s="8" t="s">
        <v>5403</v>
      </c>
      <c r="B2628" s="8">
        <v>22965</v>
      </c>
      <c r="C2628" s="8">
        <v>471</v>
      </c>
      <c r="D2628" s="9">
        <f t="shared" si="41"/>
        <v>23436</v>
      </c>
      <c r="E2628" s="10">
        <v>43321</v>
      </c>
      <c r="F2628" s="8">
        <v>23436</v>
      </c>
      <c r="G2628" s="9" t="s">
        <v>3873</v>
      </c>
      <c r="H2628" s="11" t="s">
        <v>3874</v>
      </c>
      <c r="I2628" s="12" t="s">
        <v>3875</v>
      </c>
      <c r="J2628" s="16" t="s">
        <v>3876</v>
      </c>
      <c r="K2628" s="17" t="s">
        <v>18</v>
      </c>
      <c r="L2628" s="17" t="s">
        <v>2936</v>
      </c>
      <c r="M2628" s="18"/>
    </row>
    <row r="2629" s="3" customFormat="1" ht="26" customHeight="1" spans="1:13">
      <c r="A2629" s="8" t="s">
        <v>5404</v>
      </c>
      <c r="B2629" s="8">
        <v>22159.5</v>
      </c>
      <c r="C2629" s="8"/>
      <c r="D2629" s="9">
        <f t="shared" si="41"/>
        <v>22159.5</v>
      </c>
      <c r="E2629" s="10">
        <v>43321</v>
      </c>
      <c r="F2629" s="8">
        <v>22159.5</v>
      </c>
      <c r="G2629" s="9" t="s">
        <v>3304</v>
      </c>
      <c r="H2629" s="11" t="s">
        <v>3305</v>
      </c>
      <c r="I2629" s="12" t="s">
        <v>3306</v>
      </c>
      <c r="J2629" s="16" t="s">
        <v>3307</v>
      </c>
      <c r="K2629" s="17" t="s">
        <v>18</v>
      </c>
      <c r="L2629" s="17" t="s">
        <v>2938</v>
      </c>
      <c r="M2629" s="18"/>
    </row>
    <row r="2630" s="3" customFormat="1" ht="26" customHeight="1" spans="1:13">
      <c r="A2630" s="8" t="s">
        <v>5405</v>
      </c>
      <c r="B2630" s="8">
        <v>11500</v>
      </c>
      <c r="C2630" s="8">
        <v>800</v>
      </c>
      <c r="D2630" s="9">
        <f t="shared" si="41"/>
        <v>12300</v>
      </c>
      <c r="E2630" s="10">
        <v>43321</v>
      </c>
      <c r="F2630" s="8">
        <v>12300</v>
      </c>
      <c r="G2630" s="9" t="s">
        <v>5406</v>
      </c>
      <c r="H2630" s="11" t="s">
        <v>5407</v>
      </c>
      <c r="I2630" s="12" t="s">
        <v>5408</v>
      </c>
      <c r="J2630" s="16" t="s">
        <v>5409</v>
      </c>
      <c r="K2630" s="17" t="s">
        <v>18</v>
      </c>
      <c r="L2630" s="17" t="s">
        <v>2944</v>
      </c>
      <c r="M2630" s="18"/>
    </row>
    <row r="2631" s="3" customFormat="1" ht="26" customHeight="1" spans="1:13">
      <c r="A2631" s="8" t="s">
        <v>5410</v>
      </c>
      <c r="B2631" s="8">
        <v>990</v>
      </c>
      <c r="C2631" s="8">
        <v>27</v>
      </c>
      <c r="D2631" s="9">
        <f t="shared" si="41"/>
        <v>1017</v>
      </c>
      <c r="E2631" s="10">
        <v>43321</v>
      </c>
      <c r="F2631" s="8">
        <v>1017</v>
      </c>
      <c r="G2631" s="9" t="s">
        <v>5411</v>
      </c>
      <c r="H2631" s="11" t="s">
        <v>5412</v>
      </c>
      <c r="I2631" s="12" t="s">
        <v>5413</v>
      </c>
      <c r="J2631" s="16" t="s">
        <v>5414</v>
      </c>
      <c r="K2631" s="17" t="s">
        <v>18</v>
      </c>
      <c r="L2631" s="17" t="s">
        <v>2946</v>
      </c>
      <c r="M2631" s="18"/>
    </row>
    <row r="2632" s="3" customFormat="1" ht="26" customHeight="1" spans="1:13">
      <c r="A2632" s="8" t="s">
        <v>5415</v>
      </c>
      <c r="B2632" s="8">
        <v>900</v>
      </c>
      <c r="C2632" s="8"/>
      <c r="D2632" s="9">
        <f t="shared" si="41"/>
        <v>900</v>
      </c>
      <c r="E2632" s="10">
        <v>43321</v>
      </c>
      <c r="F2632" s="8">
        <v>900</v>
      </c>
      <c r="G2632" s="9" t="s">
        <v>5416</v>
      </c>
      <c r="H2632" s="11" t="s">
        <v>5417</v>
      </c>
      <c r="I2632" s="12" t="s">
        <v>5418</v>
      </c>
      <c r="J2632" s="16" t="s">
        <v>5419</v>
      </c>
      <c r="K2632" s="17" t="s">
        <v>18</v>
      </c>
      <c r="L2632" s="17" t="s">
        <v>2948</v>
      </c>
      <c r="M2632" s="18"/>
    </row>
    <row r="2633" s="3" customFormat="1" ht="26" customHeight="1" spans="1:13">
      <c r="A2633" s="8" t="s">
        <v>5420</v>
      </c>
      <c r="B2633" s="8">
        <v>7472.5</v>
      </c>
      <c r="C2633" s="8">
        <v>127</v>
      </c>
      <c r="D2633" s="9">
        <f t="shared" si="41"/>
        <v>7599.5</v>
      </c>
      <c r="E2633" s="10">
        <v>43321</v>
      </c>
      <c r="F2633" s="8">
        <v>7599.5</v>
      </c>
      <c r="G2633" s="9" t="s">
        <v>4303</v>
      </c>
      <c r="H2633" s="11" t="s">
        <v>4304</v>
      </c>
      <c r="I2633" s="12" t="s">
        <v>4305</v>
      </c>
      <c r="J2633" s="16" t="s">
        <v>4306</v>
      </c>
      <c r="K2633" s="17" t="s">
        <v>18</v>
      </c>
      <c r="L2633" s="17" t="s">
        <v>2950</v>
      </c>
      <c r="M2633" s="18"/>
    </row>
    <row r="2634" s="3" customFormat="1" ht="26" customHeight="1" spans="1:13">
      <c r="A2634" s="8" t="s">
        <v>5421</v>
      </c>
      <c r="B2634" s="8">
        <v>67565</v>
      </c>
      <c r="C2634" s="8"/>
      <c r="D2634" s="9">
        <f t="shared" si="41"/>
        <v>67565</v>
      </c>
      <c r="E2634" s="10">
        <v>43321</v>
      </c>
      <c r="F2634" s="8">
        <v>20269.5</v>
      </c>
      <c r="G2634" s="9" t="s">
        <v>2974</v>
      </c>
      <c r="H2634" s="28" t="s">
        <v>2975</v>
      </c>
      <c r="I2634" s="12" t="s">
        <v>2976</v>
      </c>
      <c r="J2634" s="16" t="s">
        <v>2977</v>
      </c>
      <c r="K2634" s="17" t="s">
        <v>18</v>
      </c>
      <c r="L2634" s="17" t="s">
        <v>2956</v>
      </c>
      <c r="M2634" s="18"/>
    </row>
    <row r="2635" s="3" customFormat="1" ht="26" customHeight="1" spans="1:13">
      <c r="A2635" s="8" t="s">
        <v>5422</v>
      </c>
      <c r="B2635" s="8">
        <v>40150</v>
      </c>
      <c r="C2635" s="8"/>
      <c r="D2635" s="9">
        <f t="shared" si="41"/>
        <v>40150</v>
      </c>
      <c r="E2635" s="10">
        <v>43321</v>
      </c>
      <c r="F2635" s="8">
        <v>40150</v>
      </c>
      <c r="G2635" s="9" t="s">
        <v>3622</v>
      </c>
      <c r="H2635" s="11" t="s">
        <v>3623</v>
      </c>
      <c r="I2635" s="12" t="s">
        <v>3624</v>
      </c>
      <c r="J2635" s="16" t="s">
        <v>3625</v>
      </c>
      <c r="K2635" s="17" t="s">
        <v>18</v>
      </c>
      <c r="L2635" s="17" t="s">
        <v>2958</v>
      </c>
      <c r="M2635" s="18"/>
    </row>
    <row r="2636" s="3" customFormat="1" ht="26" customHeight="1" spans="1:13">
      <c r="A2636" s="8" t="s">
        <v>5423</v>
      </c>
      <c r="B2636" s="8">
        <v>9360</v>
      </c>
      <c r="C2636" s="8"/>
      <c r="D2636" s="9">
        <f t="shared" si="41"/>
        <v>9360</v>
      </c>
      <c r="E2636" s="10">
        <v>43321</v>
      </c>
      <c r="F2636" s="8">
        <v>9360</v>
      </c>
      <c r="G2636" s="9" t="s">
        <v>845</v>
      </c>
      <c r="H2636" s="28" t="s">
        <v>846</v>
      </c>
      <c r="I2636" s="12" t="s">
        <v>847</v>
      </c>
      <c r="J2636" s="16" t="s">
        <v>848</v>
      </c>
      <c r="K2636" s="17" t="s">
        <v>18</v>
      </c>
      <c r="L2636" s="17" t="s">
        <v>2960</v>
      </c>
      <c r="M2636" s="18"/>
    </row>
    <row r="2637" s="3" customFormat="1" ht="26" customHeight="1" spans="1:13">
      <c r="A2637" s="8" t="s">
        <v>5424</v>
      </c>
      <c r="B2637" s="8">
        <v>64375</v>
      </c>
      <c r="C2637" s="8"/>
      <c r="D2637" s="9">
        <f t="shared" si="41"/>
        <v>64375</v>
      </c>
      <c r="E2637" s="10">
        <v>43323</v>
      </c>
      <c r="F2637" s="8">
        <v>19312.5</v>
      </c>
      <c r="G2637" s="9" t="s">
        <v>219</v>
      </c>
      <c r="H2637" s="11" t="s">
        <v>5157</v>
      </c>
      <c r="I2637" s="12" t="s">
        <v>5158</v>
      </c>
      <c r="J2637" s="16" t="s">
        <v>222</v>
      </c>
      <c r="K2637" s="17" t="s">
        <v>18</v>
      </c>
      <c r="L2637" s="17" t="s">
        <v>2962</v>
      </c>
      <c r="M2637" s="18"/>
    </row>
    <row r="2638" s="3" customFormat="1" ht="26" customHeight="1" spans="1:13">
      <c r="A2638" s="8" t="s">
        <v>5424</v>
      </c>
      <c r="B2638" s="8">
        <v>64375</v>
      </c>
      <c r="C2638" s="8"/>
      <c r="D2638" s="9">
        <f t="shared" si="41"/>
        <v>64375</v>
      </c>
      <c r="E2638" s="10">
        <v>43333</v>
      </c>
      <c r="F2638" s="8">
        <v>45062.5</v>
      </c>
      <c r="G2638" s="9" t="s">
        <v>219</v>
      </c>
      <c r="H2638" s="11" t="s">
        <v>5157</v>
      </c>
      <c r="I2638" s="12" t="s">
        <v>5158</v>
      </c>
      <c r="J2638" s="16" t="s">
        <v>222</v>
      </c>
      <c r="K2638" s="17" t="s">
        <v>18</v>
      </c>
      <c r="L2638" s="17" t="s">
        <v>2964</v>
      </c>
      <c r="M2638" s="18"/>
    </row>
    <row r="2639" s="3" customFormat="1" ht="26" customHeight="1" spans="1:13">
      <c r="A2639" s="8" t="s">
        <v>5425</v>
      </c>
      <c r="B2639" s="8">
        <v>300159</v>
      </c>
      <c r="C2639" s="8"/>
      <c r="D2639" s="9">
        <f t="shared" si="41"/>
        <v>300159</v>
      </c>
      <c r="E2639" s="10">
        <v>43323</v>
      </c>
      <c r="F2639" s="8">
        <v>300159</v>
      </c>
      <c r="G2639" s="9" t="s">
        <v>240</v>
      </c>
      <c r="H2639" s="28" t="s">
        <v>241</v>
      </c>
      <c r="I2639" s="12" t="s">
        <v>242</v>
      </c>
      <c r="J2639" s="16" t="s">
        <v>243</v>
      </c>
      <c r="K2639" s="17" t="s">
        <v>18</v>
      </c>
      <c r="L2639" s="17" t="s">
        <v>2966</v>
      </c>
      <c r="M2639" s="18"/>
    </row>
    <row r="2640" s="3" customFormat="1" ht="26" customHeight="1" spans="1:13">
      <c r="A2640" s="8" t="s">
        <v>5426</v>
      </c>
      <c r="B2640" s="8">
        <v>41720</v>
      </c>
      <c r="C2640" s="8">
        <v>1800</v>
      </c>
      <c r="D2640" s="9">
        <f t="shared" si="41"/>
        <v>43520</v>
      </c>
      <c r="E2640" s="10">
        <v>43323</v>
      </c>
      <c r="F2640" s="8">
        <v>43520</v>
      </c>
      <c r="G2640" s="9" t="s">
        <v>5427</v>
      </c>
      <c r="H2640" s="11" t="s">
        <v>5428</v>
      </c>
      <c r="I2640" s="12" t="s">
        <v>5429</v>
      </c>
      <c r="J2640" s="16" t="s">
        <v>5430</v>
      </c>
      <c r="K2640" s="17" t="s">
        <v>18</v>
      </c>
      <c r="L2640" s="17" t="s">
        <v>2968</v>
      </c>
      <c r="M2640" s="18"/>
    </row>
    <row r="2641" s="3" customFormat="1" ht="26" customHeight="1" spans="1:13">
      <c r="A2641" s="8" t="s">
        <v>5431</v>
      </c>
      <c r="B2641" s="8">
        <v>49070</v>
      </c>
      <c r="C2641" s="8"/>
      <c r="D2641" s="9">
        <f t="shared" si="41"/>
        <v>49070</v>
      </c>
      <c r="E2641" s="10">
        <v>43323</v>
      </c>
      <c r="F2641" s="8">
        <v>49070</v>
      </c>
      <c r="G2641" s="9" t="s">
        <v>2940</v>
      </c>
      <c r="H2641" s="11" t="s">
        <v>2941</v>
      </c>
      <c r="I2641" s="12" t="s">
        <v>2942</v>
      </c>
      <c r="J2641" s="16" t="s">
        <v>2943</v>
      </c>
      <c r="K2641" s="17" t="s">
        <v>18</v>
      </c>
      <c r="L2641" s="17" t="s">
        <v>2970</v>
      </c>
      <c r="M2641" s="18"/>
    </row>
    <row r="2642" s="3" customFormat="1" ht="26" customHeight="1" spans="1:13">
      <c r="A2642" s="8" t="s">
        <v>5432</v>
      </c>
      <c r="B2642" s="8">
        <v>3070</v>
      </c>
      <c r="C2642" s="8">
        <v>48</v>
      </c>
      <c r="D2642" s="9">
        <f t="shared" si="41"/>
        <v>3118</v>
      </c>
      <c r="E2642" s="10">
        <v>43323</v>
      </c>
      <c r="F2642" s="8">
        <v>3118</v>
      </c>
      <c r="G2642" s="9" t="s">
        <v>3361</v>
      </c>
      <c r="H2642" s="11" t="s">
        <v>3362</v>
      </c>
      <c r="I2642" s="12" t="s">
        <v>3363</v>
      </c>
      <c r="J2642" s="16" t="s">
        <v>3364</v>
      </c>
      <c r="K2642" s="17" t="s">
        <v>18</v>
      </c>
      <c r="L2642" s="17" t="s">
        <v>2972</v>
      </c>
      <c r="M2642" s="18"/>
    </row>
    <row r="2643" s="3" customFormat="1" ht="26" customHeight="1" spans="1:13">
      <c r="A2643" s="8" t="s">
        <v>5433</v>
      </c>
      <c r="B2643" s="8">
        <v>54862</v>
      </c>
      <c r="C2643" s="8"/>
      <c r="D2643" s="9">
        <f t="shared" si="41"/>
        <v>54862</v>
      </c>
      <c r="E2643" s="10">
        <v>43323</v>
      </c>
      <c r="F2643" s="8">
        <v>54862</v>
      </c>
      <c r="G2643" s="9" t="s">
        <v>327</v>
      </c>
      <c r="H2643" s="28" t="s">
        <v>328</v>
      </c>
      <c r="I2643" s="12" t="s">
        <v>329</v>
      </c>
      <c r="J2643" s="16" t="s">
        <v>330</v>
      </c>
      <c r="K2643" s="17" t="s">
        <v>18</v>
      </c>
      <c r="L2643" s="17" t="s">
        <v>2978</v>
      </c>
      <c r="M2643" s="18"/>
    </row>
    <row r="2644" s="3" customFormat="1" ht="26" customHeight="1" spans="1:13">
      <c r="A2644" s="8" t="s">
        <v>5434</v>
      </c>
      <c r="B2644" s="8">
        <v>2400</v>
      </c>
      <c r="C2644" s="8">
        <v>8</v>
      </c>
      <c r="D2644" s="9">
        <f t="shared" si="41"/>
        <v>2408</v>
      </c>
      <c r="E2644" s="10">
        <v>43323</v>
      </c>
      <c r="F2644" s="8">
        <v>2408</v>
      </c>
      <c r="G2644" s="9" t="s">
        <v>3361</v>
      </c>
      <c r="H2644" s="11" t="s">
        <v>3362</v>
      </c>
      <c r="I2644" s="12" t="s">
        <v>3363</v>
      </c>
      <c r="J2644" s="16" t="s">
        <v>3364</v>
      </c>
      <c r="K2644" s="17" t="s">
        <v>18</v>
      </c>
      <c r="L2644" s="17" t="s">
        <v>2980</v>
      </c>
      <c r="M2644" s="18"/>
    </row>
    <row r="2645" s="3" customFormat="1" ht="26" customHeight="1" spans="1:13">
      <c r="A2645" s="8" t="s">
        <v>5435</v>
      </c>
      <c r="B2645" s="8">
        <v>33500</v>
      </c>
      <c r="C2645" s="8"/>
      <c r="D2645" s="9">
        <f t="shared" si="41"/>
        <v>33500</v>
      </c>
      <c r="E2645" s="10">
        <v>43323</v>
      </c>
      <c r="F2645" s="8">
        <v>33500</v>
      </c>
      <c r="G2645" s="9" t="s">
        <v>21</v>
      </c>
      <c r="H2645" s="11" t="s">
        <v>22</v>
      </c>
      <c r="I2645" s="12" t="s">
        <v>23</v>
      </c>
      <c r="J2645" s="16" t="s">
        <v>24</v>
      </c>
      <c r="K2645" s="17" t="s">
        <v>18</v>
      </c>
      <c r="L2645" s="17" t="s">
        <v>2982</v>
      </c>
      <c r="M2645" s="18"/>
    </row>
    <row r="2646" s="3" customFormat="1" ht="26" customHeight="1" spans="1:13">
      <c r="A2646" s="8" t="s">
        <v>5436</v>
      </c>
      <c r="B2646" s="8">
        <v>2280</v>
      </c>
      <c r="C2646" s="8"/>
      <c r="D2646" s="9">
        <f t="shared" si="41"/>
        <v>2280</v>
      </c>
      <c r="E2646" s="10">
        <v>43323</v>
      </c>
      <c r="F2646" s="8">
        <v>2280</v>
      </c>
      <c r="G2646" s="9" t="s">
        <v>1814</v>
      </c>
      <c r="H2646" s="11" t="s">
        <v>1815</v>
      </c>
      <c r="I2646" s="12" t="s">
        <v>1816</v>
      </c>
      <c r="J2646" s="16" t="s">
        <v>1817</v>
      </c>
      <c r="K2646" s="17" t="s">
        <v>18</v>
      </c>
      <c r="L2646" s="17" t="s">
        <v>3522</v>
      </c>
      <c r="M2646" s="18"/>
    </row>
    <row r="2647" s="3" customFormat="1" ht="26" customHeight="1" spans="1:13">
      <c r="A2647" s="8" t="s">
        <v>5437</v>
      </c>
      <c r="B2647" s="8">
        <v>15600</v>
      </c>
      <c r="C2647" s="8"/>
      <c r="D2647" s="9">
        <f t="shared" si="41"/>
        <v>15600</v>
      </c>
      <c r="E2647" s="10">
        <v>43323</v>
      </c>
      <c r="F2647" s="8">
        <v>15600</v>
      </c>
      <c r="G2647" s="9" t="s">
        <v>508</v>
      </c>
      <c r="H2647" s="11" t="s">
        <v>509</v>
      </c>
      <c r="I2647" s="12" t="s">
        <v>510</v>
      </c>
      <c r="J2647" s="16" t="s">
        <v>511</v>
      </c>
      <c r="K2647" s="17" t="s">
        <v>18</v>
      </c>
      <c r="L2647" s="17" t="s">
        <v>3524</v>
      </c>
      <c r="M2647" s="18"/>
    </row>
    <row r="2648" s="3" customFormat="1" ht="26" customHeight="1" spans="1:13">
      <c r="A2648" s="8" t="s">
        <v>5438</v>
      </c>
      <c r="B2648" s="8">
        <v>35079</v>
      </c>
      <c r="C2648" s="8"/>
      <c r="D2648" s="9">
        <f t="shared" ref="D2648:D2711" si="42">SUM(B2648:C2648)</f>
        <v>35079</v>
      </c>
      <c r="E2648" s="10">
        <v>43323</v>
      </c>
      <c r="F2648" s="8">
        <v>35079</v>
      </c>
      <c r="G2648" s="9" t="s">
        <v>662</v>
      </c>
      <c r="H2648" s="11" t="s">
        <v>5256</v>
      </c>
      <c r="I2648" s="12" t="s">
        <v>5257</v>
      </c>
      <c r="J2648" s="16" t="s">
        <v>665</v>
      </c>
      <c r="K2648" s="17" t="s">
        <v>18</v>
      </c>
      <c r="L2648" s="17" t="s">
        <v>3526</v>
      </c>
      <c r="M2648" s="18"/>
    </row>
    <row r="2649" s="3" customFormat="1" ht="26" customHeight="1" spans="1:13">
      <c r="A2649" s="8" t="s">
        <v>5439</v>
      </c>
      <c r="B2649" s="8">
        <v>5390</v>
      </c>
      <c r="C2649" s="8">
        <v>500</v>
      </c>
      <c r="D2649" s="9">
        <f t="shared" si="42"/>
        <v>5890</v>
      </c>
      <c r="E2649" s="10">
        <v>43323</v>
      </c>
      <c r="F2649" s="8">
        <v>5890</v>
      </c>
      <c r="G2649" s="9" t="s">
        <v>477</v>
      </c>
      <c r="H2649" s="28" t="s">
        <v>478</v>
      </c>
      <c r="I2649" s="12" t="s">
        <v>479</v>
      </c>
      <c r="J2649" s="16" t="s">
        <v>480</v>
      </c>
      <c r="K2649" s="17" t="s">
        <v>18</v>
      </c>
      <c r="L2649" s="17" t="s">
        <v>3528</v>
      </c>
      <c r="M2649" s="18"/>
    </row>
    <row r="2650" s="3" customFormat="1" ht="26" customHeight="1" spans="1:13">
      <c r="A2650" s="8" t="s">
        <v>5440</v>
      </c>
      <c r="B2650" s="8">
        <v>6607.5</v>
      </c>
      <c r="C2650" s="8">
        <v>154</v>
      </c>
      <c r="D2650" s="9">
        <f t="shared" si="42"/>
        <v>6761.5</v>
      </c>
      <c r="E2650" s="10">
        <v>43323</v>
      </c>
      <c r="F2650" s="8">
        <v>6761.5</v>
      </c>
      <c r="G2650" s="9" t="s">
        <v>3366</v>
      </c>
      <c r="H2650" s="11" t="s">
        <v>5392</v>
      </c>
      <c r="I2650" s="12" t="s">
        <v>3368</v>
      </c>
      <c r="J2650" s="16" t="s">
        <v>3369</v>
      </c>
      <c r="K2650" s="17" t="s">
        <v>18</v>
      </c>
      <c r="L2650" s="17" t="s">
        <v>3530</v>
      </c>
      <c r="M2650" s="18"/>
    </row>
    <row r="2651" s="3" customFormat="1" ht="26" customHeight="1" spans="1:13">
      <c r="A2651" s="8" t="s">
        <v>5441</v>
      </c>
      <c r="B2651" s="8">
        <v>14332.5</v>
      </c>
      <c r="C2651" s="8"/>
      <c r="D2651" s="9">
        <f t="shared" si="42"/>
        <v>14332.5</v>
      </c>
      <c r="E2651" s="10">
        <v>43323</v>
      </c>
      <c r="F2651" s="8">
        <v>14332.5</v>
      </c>
      <c r="G2651" s="9" t="s">
        <v>5442</v>
      </c>
      <c r="H2651" s="11" t="s">
        <v>5443</v>
      </c>
      <c r="I2651" s="12" t="s">
        <v>5444</v>
      </c>
      <c r="J2651" s="16" t="s">
        <v>5445</v>
      </c>
      <c r="K2651" s="17" t="s">
        <v>18</v>
      </c>
      <c r="L2651" s="17" t="s">
        <v>3532</v>
      </c>
      <c r="M2651" s="18"/>
    </row>
    <row r="2652" s="3" customFormat="1" ht="26" customHeight="1" spans="1:13">
      <c r="A2652" s="8" t="s">
        <v>5446</v>
      </c>
      <c r="B2652" s="8">
        <v>1314</v>
      </c>
      <c r="C2652" s="8">
        <v>140</v>
      </c>
      <c r="D2652" s="9">
        <f t="shared" si="42"/>
        <v>1454</v>
      </c>
      <c r="E2652" s="10">
        <v>43323</v>
      </c>
      <c r="F2652" s="8">
        <v>1454</v>
      </c>
      <c r="G2652" s="9" t="s">
        <v>5447</v>
      </c>
      <c r="H2652" s="11" t="s">
        <v>5448</v>
      </c>
      <c r="I2652" s="12" t="s">
        <v>5449</v>
      </c>
      <c r="J2652" s="16" t="s">
        <v>5450</v>
      </c>
      <c r="K2652" s="17" t="s">
        <v>18</v>
      </c>
      <c r="L2652" s="17" t="s">
        <v>3534</v>
      </c>
      <c r="M2652" s="18"/>
    </row>
    <row r="2653" s="3" customFormat="1" ht="26" customHeight="1" spans="1:13">
      <c r="A2653" s="8" t="s">
        <v>5451</v>
      </c>
      <c r="B2653" s="8">
        <v>3910</v>
      </c>
      <c r="C2653" s="8"/>
      <c r="D2653" s="9">
        <f t="shared" si="42"/>
        <v>3910</v>
      </c>
      <c r="E2653" s="10">
        <v>43323</v>
      </c>
      <c r="F2653" s="8">
        <v>3910</v>
      </c>
      <c r="G2653" s="9" t="s">
        <v>5452</v>
      </c>
      <c r="H2653" s="11" t="s">
        <v>5453</v>
      </c>
      <c r="I2653" s="12" t="s">
        <v>194</v>
      </c>
      <c r="J2653" s="16" t="s">
        <v>1575</v>
      </c>
      <c r="K2653" s="17" t="s">
        <v>18</v>
      </c>
      <c r="L2653" s="17" t="s">
        <v>3536</v>
      </c>
      <c r="M2653" s="18"/>
    </row>
    <row r="2654" s="3" customFormat="1" ht="26" customHeight="1" spans="1:13">
      <c r="A2654" s="8" t="s">
        <v>5454</v>
      </c>
      <c r="B2654" s="8">
        <v>51460</v>
      </c>
      <c r="C2654" s="8"/>
      <c r="D2654" s="9">
        <f t="shared" si="42"/>
        <v>51460</v>
      </c>
      <c r="E2654" s="10">
        <v>43323</v>
      </c>
      <c r="F2654" s="8">
        <v>15438</v>
      </c>
      <c r="G2654" s="9" t="s">
        <v>5455</v>
      </c>
      <c r="H2654" s="11" t="s">
        <v>5456</v>
      </c>
      <c r="I2654" s="12" t="s">
        <v>5457</v>
      </c>
      <c r="J2654" s="16" t="s">
        <v>5458</v>
      </c>
      <c r="K2654" s="17" t="s">
        <v>18</v>
      </c>
      <c r="L2654" s="17" t="s">
        <v>3538</v>
      </c>
      <c r="M2654" s="18"/>
    </row>
    <row r="2655" s="3" customFormat="1" ht="26" customHeight="1" spans="1:13">
      <c r="A2655" s="8" t="s">
        <v>5454</v>
      </c>
      <c r="B2655" s="8">
        <v>51460</v>
      </c>
      <c r="C2655" s="8"/>
      <c r="D2655" s="9">
        <f t="shared" si="42"/>
        <v>51460</v>
      </c>
      <c r="E2655" s="10">
        <v>43334</v>
      </c>
      <c r="F2655" s="8">
        <v>36022</v>
      </c>
      <c r="G2655" s="9" t="s">
        <v>5455</v>
      </c>
      <c r="H2655" s="11" t="s">
        <v>5456</v>
      </c>
      <c r="I2655" s="12" t="s">
        <v>5457</v>
      </c>
      <c r="J2655" s="16" t="s">
        <v>5458</v>
      </c>
      <c r="K2655" s="17" t="s">
        <v>18</v>
      </c>
      <c r="L2655" s="17" t="s">
        <v>3540</v>
      </c>
      <c r="M2655" s="18"/>
    </row>
    <row r="2656" s="3" customFormat="1" ht="26" customHeight="1" spans="1:13">
      <c r="A2656" s="8" t="s">
        <v>5459</v>
      </c>
      <c r="B2656" s="8">
        <v>570</v>
      </c>
      <c r="C2656" s="8">
        <v>20</v>
      </c>
      <c r="D2656" s="9">
        <f t="shared" si="42"/>
        <v>590</v>
      </c>
      <c r="E2656" s="10">
        <v>43323</v>
      </c>
      <c r="F2656" s="8">
        <v>590</v>
      </c>
      <c r="G2656" s="9" t="s">
        <v>4525</v>
      </c>
      <c r="H2656" s="11" t="s">
        <v>4526</v>
      </c>
      <c r="I2656" s="12" t="s">
        <v>4527</v>
      </c>
      <c r="J2656" s="16" t="s">
        <v>4528</v>
      </c>
      <c r="K2656" s="17" t="s">
        <v>18</v>
      </c>
      <c r="L2656" s="17" t="s">
        <v>3542</v>
      </c>
      <c r="M2656" s="18"/>
    </row>
    <row r="2657" s="3" customFormat="1" ht="26" customHeight="1" spans="1:13">
      <c r="A2657" s="8" t="s">
        <v>5460</v>
      </c>
      <c r="B2657" s="8">
        <v>5395</v>
      </c>
      <c r="C2657" s="8"/>
      <c r="D2657" s="9">
        <f t="shared" si="42"/>
        <v>5395</v>
      </c>
      <c r="E2657" s="10">
        <v>43323</v>
      </c>
      <c r="F2657" s="8">
        <v>5395</v>
      </c>
      <c r="G2657" s="9" t="s">
        <v>3352</v>
      </c>
      <c r="H2657" s="11" t="s">
        <v>3353</v>
      </c>
      <c r="I2657" s="12" t="s">
        <v>3354</v>
      </c>
      <c r="J2657" s="16" t="s">
        <v>3355</v>
      </c>
      <c r="K2657" s="17" t="s">
        <v>18</v>
      </c>
      <c r="L2657" s="17" t="s">
        <v>3544</v>
      </c>
      <c r="M2657" s="18"/>
    </row>
    <row r="2658" s="3" customFormat="1" ht="26" customHeight="1" spans="1:13">
      <c r="A2658" s="8" t="s">
        <v>5461</v>
      </c>
      <c r="B2658" s="8">
        <v>5400</v>
      </c>
      <c r="C2658" s="8"/>
      <c r="D2658" s="9">
        <f t="shared" si="42"/>
        <v>5400</v>
      </c>
      <c r="E2658" s="10">
        <v>43323</v>
      </c>
      <c r="F2658" s="8">
        <v>5400</v>
      </c>
      <c r="G2658" s="9" t="s">
        <v>1425</v>
      </c>
      <c r="H2658" s="11" t="s">
        <v>1426</v>
      </c>
      <c r="I2658" s="12" t="s">
        <v>1427</v>
      </c>
      <c r="J2658" s="16" t="s">
        <v>1428</v>
      </c>
      <c r="K2658" s="17" t="s">
        <v>18</v>
      </c>
      <c r="L2658" s="17" t="s">
        <v>3546</v>
      </c>
      <c r="M2658" s="18"/>
    </row>
    <row r="2659" s="3" customFormat="1" ht="26" customHeight="1" spans="1:13">
      <c r="A2659" s="8" t="s">
        <v>5462</v>
      </c>
      <c r="B2659" s="8">
        <v>6280</v>
      </c>
      <c r="C2659" s="8"/>
      <c r="D2659" s="9">
        <f t="shared" si="42"/>
        <v>6280</v>
      </c>
      <c r="E2659" s="10">
        <v>43323</v>
      </c>
      <c r="F2659" s="8">
        <v>6280</v>
      </c>
      <c r="G2659" s="9" t="s">
        <v>2861</v>
      </c>
      <c r="H2659" s="28" t="s">
        <v>2862</v>
      </c>
      <c r="I2659" s="12" t="s">
        <v>2863</v>
      </c>
      <c r="J2659" s="16" t="s">
        <v>2864</v>
      </c>
      <c r="K2659" s="17" t="s">
        <v>18</v>
      </c>
      <c r="L2659" s="17" t="s">
        <v>3552</v>
      </c>
      <c r="M2659" s="18"/>
    </row>
    <row r="2660" s="3" customFormat="1" ht="26" customHeight="1" spans="1:13">
      <c r="A2660" s="8" t="s">
        <v>5463</v>
      </c>
      <c r="B2660" s="8">
        <v>93075</v>
      </c>
      <c r="C2660" s="8"/>
      <c r="D2660" s="9">
        <f t="shared" si="42"/>
        <v>93075</v>
      </c>
      <c r="E2660" s="10">
        <v>43323</v>
      </c>
      <c r="F2660" s="8">
        <v>93075</v>
      </c>
      <c r="G2660" s="9" t="s">
        <v>740</v>
      </c>
      <c r="H2660" s="11" t="s">
        <v>741</v>
      </c>
      <c r="I2660" s="12" t="s">
        <v>742</v>
      </c>
      <c r="J2660" s="16" t="s">
        <v>743</v>
      </c>
      <c r="K2660" s="17" t="s">
        <v>18</v>
      </c>
      <c r="L2660" s="17" t="s">
        <v>3554</v>
      </c>
      <c r="M2660" s="18"/>
    </row>
    <row r="2661" s="3" customFormat="1" ht="26" customHeight="1" spans="1:13">
      <c r="A2661" s="8" t="s">
        <v>5464</v>
      </c>
      <c r="B2661" s="8">
        <v>8280</v>
      </c>
      <c r="C2661" s="8">
        <v>375</v>
      </c>
      <c r="D2661" s="9">
        <f t="shared" si="42"/>
        <v>8655</v>
      </c>
      <c r="E2661" s="10">
        <v>43323</v>
      </c>
      <c r="F2661" s="8">
        <v>8655</v>
      </c>
      <c r="G2661" s="9" t="s">
        <v>3442</v>
      </c>
      <c r="H2661" s="11" t="s">
        <v>5465</v>
      </c>
      <c r="I2661" s="12" t="s">
        <v>5466</v>
      </c>
      <c r="J2661" s="16" t="s">
        <v>3445</v>
      </c>
      <c r="K2661" s="17" t="s">
        <v>18</v>
      </c>
      <c r="L2661" s="17" t="s">
        <v>3556</v>
      </c>
      <c r="M2661" s="18"/>
    </row>
    <row r="2662" s="3" customFormat="1" ht="26" customHeight="1" spans="1:13">
      <c r="A2662" s="8" t="s">
        <v>5467</v>
      </c>
      <c r="B2662" s="8">
        <v>5146</v>
      </c>
      <c r="C2662" s="8"/>
      <c r="D2662" s="9">
        <f t="shared" si="42"/>
        <v>5146</v>
      </c>
      <c r="E2662" s="10">
        <v>43323</v>
      </c>
      <c r="F2662" s="8">
        <v>5146</v>
      </c>
      <c r="G2662" s="9" t="s">
        <v>1843</v>
      </c>
      <c r="H2662" s="11" t="s">
        <v>1844</v>
      </c>
      <c r="I2662" s="12" t="s">
        <v>1845</v>
      </c>
      <c r="J2662" s="16" t="s">
        <v>1846</v>
      </c>
      <c r="K2662" s="17" t="s">
        <v>18</v>
      </c>
      <c r="L2662" s="17" t="s">
        <v>3558</v>
      </c>
      <c r="M2662" s="18"/>
    </row>
    <row r="2663" s="3" customFormat="1" ht="26" customHeight="1" spans="1:13">
      <c r="A2663" s="8" t="s">
        <v>5468</v>
      </c>
      <c r="B2663" s="8">
        <v>13125</v>
      </c>
      <c r="C2663" s="8"/>
      <c r="D2663" s="9">
        <f t="shared" si="42"/>
        <v>13125</v>
      </c>
      <c r="E2663" s="10">
        <v>43323</v>
      </c>
      <c r="F2663" s="8">
        <v>13125</v>
      </c>
      <c r="G2663" s="9" t="s">
        <v>845</v>
      </c>
      <c r="H2663" s="28" t="s">
        <v>846</v>
      </c>
      <c r="I2663" s="12" t="s">
        <v>847</v>
      </c>
      <c r="J2663" s="16" t="s">
        <v>848</v>
      </c>
      <c r="K2663" s="17" t="s">
        <v>18</v>
      </c>
      <c r="L2663" s="17" t="s">
        <v>3560</v>
      </c>
      <c r="M2663" s="18"/>
    </row>
    <row r="2664" s="3" customFormat="1" ht="26" customHeight="1" spans="1:13">
      <c r="A2664" s="8" t="s">
        <v>5469</v>
      </c>
      <c r="B2664" s="8">
        <v>43810</v>
      </c>
      <c r="C2664" s="8"/>
      <c r="D2664" s="9">
        <f t="shared" si="42"/>
        <v>43810</v>
      </c>
      <c r="E2664" s="10">
        <v>43323</v>
      </c>
      <c r="F2664" s="8">
        <v>43810</v>
      </c>
      <c r="G2664" s="9" t="s">
        <v>690</v>
      </c>
      <c r="H2664" s="11" t="s">
        <v>691</v>
      </c>
      <c r="I2664" s="12" t="s">
        <v>692</v>
      </c>
      <c r="J2664" s="16" t="s">
        <v>2058</v>
      </c>
      <c r="K2664" s="17" t="s">
        <v>18</v>
      </c>
      <c r="L2664" s="17" t="s">
        <v>3562</v>
      </c>
      <c r="M2664" s="18"/>
    </row>
    <row r="2665" s="3" customFormat="1" ht="26" customHeight="1" spans="1:13">
      <c r="A2665" s="8" t="s">
        <v>5470</v>
      </c>
      <c r="B2665" s="8">
        <v>14593.5</v>
      </c>
      <c r="C2665" s="8">
        <v>249</v>
      </c>
      <c r="D2665" s="9">
        <f t="shared" si="42"/>
        <v>14842.5</v>
      </c>
      <c r="E2665" s="10">
        <v>43323</v>
      </c>
      <c r="F2665" s="8">
        <v>14842.5</v>
      </c>
      <c r="G2665" s="9" t="s">
        <v>2490</v>
      </c>
      <c r="H2665" s="28" t="s">
        <v>2491</v>
      </c>
      <c r="I2665" s="12" t="s">
        <v>2492</v>
      </c>
      <c r="J2665" s="16" t="s">
        <v>2493</v>
      </c>
      <c r="K2665" s="17" t="s">
        <v>18</v>
      </c>
      <c r="L2665" s="17" t="s">
        <v>3568</v>
      </c>
      <c r="M2665" s="18"/>
    </row>
    <row r="2666" s="3" customFormat="1" ht="26" customHeight="1" spans="1:13">
      <c r="A2666" s="8" t="s">
        <v>5471</v>
      </c>
      <c r="B2666" s="8">
        <v>4800</v>
      </c>
      <c r="C2666" s="8"/>
      <c r="D2666" s="9">
        <f t="shared" si="42"/>
        <v>4800</v>
      </c>
      <c r="E2666" s="10">
        <v>43323</v>
      </c>
      <c r="F2666" s="8">
        <v>4800</v>
      </c>
      <c r="G2666" s="9" t="s">
        <v>550</v>
      </c>
      <c r="H2666" s="28" t="s">
        <v>5472</v>
      </c>
      <c r="I2666" s="12" t="s">
        <v>5473</v>
      </c>
      <c r="J2666" s="16" t="s">
        <v>553</v>
      </c>
      <c r="K2666" s="17" t="s">
        <v>18</v>
      </c>
      <c r="L2666" s="17" t="s">
        <v>3570</v>
      </c>
      <c r="M2666" s="18"/>
    </row>
    <row r="2667" s="3" customFormat="1" ht="26" customHeight="1" spans="1:13">
      <c r="A2667" s="8" t="s">
        <v>5474</v>
      </c>
      <c r="B2667" s="8">
        <v>27735</v>
      </c>
      <c r="C2667" s="8"/>
      <c r="D2667" s="9">
        <f t="shared" si="42"/>
        <v>27735</v>
      </c>
      <c r="E2667" s="10">
        <v>43323</v>
      </c>
      <c r="F2667" s="8">
        <v>27735</v>
      </c>
      <c r="G2667" s="9" t="s">
        <v>600</v>
      </c>
      <c r="H2667" s="28" t="s">
        <v>601</v>
      </c>
      <c r="I2667" s="12" t="s">
        <v>3826</v>
      </c>
      <c r="J2667" s="16" t="s">
        <v>603</v>
      </c>
      <c r="K2667" s="17" t="s">
        <v>18</v>
      </c>
      <c r="L2667" s="17" t="s">
        <v>3576</v>
      </c>
      <c r="M2667" s="18"/>
    </row>
    <row r="2668" s="3" customFormat="1" ht="26" customHeight="1" spans="1:13">
      <c r="A2668" s="8" t="s">
        <v>5475</v>
      </c>
      <c r="B2668" s="8">
        <v>1989</v>
      </c>
      <c r="C2668" s="8">
        <v>43</v>
      </c>
      <c r="D2668" s="9">
        <f t="shared" si="42"/>
        <v>2032</v>
      </c>
      <c r="E2668" s="10">
        <v>43323</v>
      </c>
      <c r="F2668" s="8">
        <v>2032</v>
      </c>
      <c r="G2668" s="9" t="s">
        <v>502</v>
      </c>
      <c r="H2668" s="28" t="s">
        <v>2537</v>
      </c>
      <c r="I2668" s="12" t="s">
        <v>2538</v>
      </c>
      <c r="J2668" s="16" t="s">
        <v>505</v>
      </c>
      <c r="K2668" s="17" t="s">
        <v>18</v>
      </c>
      <c r="L2668" s="17" t="s">
        <v>3578</v>
      </c>
      <c r="M2668" s="18"/>
    </row>
    <row r="2669" s="3" customFormat="1" ht="26" customHeight="1" spans="1:13">
      <c r="A2669" s="8" t="s">
        <v>5476</v>
      </c>
      <c r="B2669" s="8">
        <v>192080</v>
      </c>
      <c r="C2669" s="8"/>
      <c r="D2669" s="9">
        <f t="shared" si="42"/>
        <v>192080</v>
      </c>
      <c r="E2669" s="10">
        <v>43323</v>
      </c>
      <c r="F2669" s="8">
        <v>192080</v>
      </c>
      <c r="G2669" s="9" t="s">
        <v>337</v>
      </c>
      <c r="H2669" s="11" t="s">
        <v>338</v>
      </c>
      <c r="I2669" s="12" t="s">
        <v>339</v>
      </c>
      <c r="J2669" s="16" t="s">
        <v>340</v>
      </c>
      <c r="K2669" s="17" t="s">
        <v>18</v>
      </c>
      <c r="L2669" s="17" t="s">
        <v>3580</v>
      </c>
      <c r="M2669" s="18"/>
    </row>
    <row r="2670" s="3" customFormat="1" ht="26" customHeight="1" spans="1:13">
      <c r="A2670" s="8" t="s">
        <v>5477</v>
      </c>
      <c r="B2670" s="8">
        <v>25680</v>
      </c>
      <c r="C2670" s="8">
        <v>400</v>
      </c>
      <c r="D2670" s="9">
        <f t="shared" si="42"/>
        <v>26080</v>
      </c>
      <c r="E2670" s="10">
        <v>43323</v>
      </c>
      <c r="F2670" s="8">
        <v>26080</v>
      </c>
      <c r="G2670" s="9" t="s">
        <v>95</v>
      </c>
      <c r="H2670" s="11" t="s">
        <v>96</v>
      </c>
      <c r="I2670" s="12" t="s">
        <v>5478</v>
      </c>
      <c r="J2670" s="16" t="s">
        <v>4419</v>
      </c>
      <c r="K2670" s="17" t="s">
        <v>18</v>
      </c>
      <c r="L2670" s="17" t="s">
        <v>3582</v>
      </c>
      <c r="M2670" s="18"/>
    </row>
    <row r="2671" s="3" customFormat="1" ht="26" customHeight="1" spans="1:13">
      <c r="A2671" s="8" t="s">
        <v>5479</v>
      </c>
      <c r="B2671" s="8">
        <v>15605</v>
      </c>
      <c r="C2671" s="8"/>
      <c r="D2671" s="9">
        <f t="shared" si="42"/>
        <v>15605</v>
      </c>
      <c r="E2671" s="10">
        <v>43323</v>
      </c>
      <c r="F2671" s="8">
        <v>15605</v>
      </c>
      <c r="G2671" s="9" t="s">
        <v>865</v>
      </c>
      <c r="H2671" s="11" t="s">
        <v>5261</v>
      </c>
      <c r="I2671" s="12" t="s">
        <v>5262</v>
      </c>
      <c r="J2671" s="16" t="s">
        <v>3802</v>
      </c>
      <c r="K2671" s="17" t="s">
        <v>18</v>
      </c>
      <c r="L2671" s="17" t="s">
        <v>3588</v>
      </c>
      <c r="M2671" s="18"/>
    </row>
    <row r="2672" s="3" customFormat="1" ht="26" customHeight="1" spans="1:13">
      <c r="A2672" s="8" t="s">
        <v>5480</v>
      </c>
      <c r="B2672" s="8">
        <v>4182.5</v>
      </c>
      <c r="C2672" s="8"/>
      <c r="D2672" s="9">
        <f t="shared" si="42"/>
        <v>4182.5</v>
      </c>
      <c r="E2672" s="10">
        <v>43323</v>
      </c>
      <c r="F2672" s="8">
        <v>4182.5</v>
      </c>
      <c r="G2672" s="9" t="s">
        <v>845</v>
      </c>
      <c r="H2672" s="28" t="s">
        <v>846</v>
      </c>
      <c r="I2672" s="12" t="s">
        <v>847</v>
      </c>
      <c r="J2672" s="16" t="s">
        <v>848</v>
      </c>
      <c r="K2672" s="17" t="s">
        <v>18</v>
      </c>
      <c r="L2672" s="17" t="s">
        <v>3590</v>
      </c>
      <c r="M2672" s="18"/>
    </row>
    <row r="2673" s="3" customFormat="1" ht="26" customHeight="1" spans="1:13">
      <c r="A2673" s="8" t="s">
        <v>5481</v>
      </c>
      <c r="B2673" s="8">
        <v>103755</v>
      </c>
      <c r="C2673" s="8"/>
      <c r="D2673" s="9">
        <f t="shared" si="42"/>
        <v>103755</v>
      </c>
      <c r="E2673" s="10">
        <v>43323</v>
      </c>
      <c r="F2673" s="8">
        <v>103755</v>
      </c>
      <c r="G2673" s="9" t="s">
        <v>2194</v>
      </c>
      <c r="H2673" s="11" t="s">
        <v>2195</v>
      </c>
      <c r="I2673" s="12" t="s">
        <v>2196</v>
      </c>
      <c r="J2673" s="16" t="s">
        <v>2197</v>
      </c>
      <c r="K2673" s="17" t="s">
        <v>18</v>
      </c>
      <c r="L2673" s="17" t="s">
        <v>3592</v>
      </c>
      <c r="M2673" s="18"/>
    </row>
    <row r="2674" s="3" customFormat="1" ht="26" customHeight="1" spans="1:13">
      <c r="A2674" s="8" t="s">
        <v>5482</v>
      </c>
      <c r="B2674" s="8">
        <v>19080</v>
      </c>
      <c r="C2674" s="8">
        <v>630</v>
      </c>
      <c r="D2674" s="9">
        <f t="shared" si="42"/>
        <v>19710</v>
      </c>
      <c r="E2674" s="10">
        <v>43323</v>
      </c>
      <c r="F2674" s="8">
        <v>19710</v>
      </c>
      <c r="G2674" s="9" t="s">
        <v>1584</v>
      </c>
      <c r="H2674" s="11" t="s">
        <v>1585</v>
      </c>
      <c r="I2674" s="12" t="s">
        <v>1586</v>
      </c>
      <c r="J2674" s="16" t="s">
        <v>1587</v>
      </c>
      <c r="K2674" s="17" t="s">
        <v>18</v>
      </c>
      <c r="L2674" s="17" t="s">
        <v>3594</v>
      </c>
      <c r="M2674" s="18"/>
    </row>
    <row r="2675" s="3" customFormat="1" ht="26" customHeight="1" spans="1:13">
      <c r="A2675" s="8" t="s">
        <v>5483</v>
      </c>
      <c r="B2675" s="8">
        <v>62140</v>
      </c>
      <c r="C2675" s="8"/>
      <c r="D2675" s="9">
        <f t="shared" si="42"/>
        <v>62140</v>
      </c>
      <c r="E2675" s="10">
        <v>43323</v>
      </c>
      <c r="F2675" s="8">
        <v>62140</v>
      </c>
      <c r="G2675" s="9" t="s">
        <v>690</v>
      </c>
      <c r="H2675" s="11" t="s">
        <v>691</v>
      </c>
      <c r="I2675" s="12" t="s">
        <v>692</v>
      </c>
      <c r="J2675" s="16" t="s">
        <v>2058</v>
      </c>
      <c r="K2675" s="17" t="s">
        <v>18</v>
      </c>
      <c r="L2675" s="17" t="s">
        <v>3600</v>
      </c>
      <c r="M2675" s="18"/>
    </row>
    <row r="2676" s="3" customFormat="1" ht="26" customHeight="1" spans="1:13">
      <c r="A2676" s="8" t="s">
        <v>5484</v>
      </c>
      <c r="B2676" s="8">
        <v>2730</v>
      </c>
      <c r="C2676" s="8"/>
      <c r="D2676" s="9">
        <f t="shared" si="42"/>
        <v>2730</v>
      </c>
      <c r="E2676" s="10">
        <v>43323</v>
      </c>
      <c r="F2676" s="8">
        <v>2730</v>
      </c>
      <c r="G2676" s="9" t="s">
        <v>1504</v>
      </c>
      <c r="H2676" s="11" t="s">
        <v>1505</v>
      </c>
      <c r="I2676" s="12" t="s">
        <v>1506</v>
      </c>
      <c r="J2676" s="16" t="s">
        <v>1507</v>
      </c>
      <c r="K2676" s="17" t="s">
        <v>18</v>
      </c>
      <c r="L2676" s="17" t="s">
        <v>3606</v>
      </c>
      <c r="M2676" s="18"/>
    </row>
    <row r="2677" s="3" customFormat="1" ht="26" customHeight="1" spans="1:13">
      <c r="A2677" s="8" t="s">
        <v>5485</v>
      </c>
      <c r="B2677" s="8">
        <v>5862</v>
      </c>
      <c r="C2677" s="8"/>
      <c r="D2677" s="9">
        <f t="shared" si="42"/>
        <v>5862</v>
      </c>
      <c r="E2677" s="10">
        <v>43323</v>
      </c>
      <c r="F2677" s="8">
        <v>5862</v>
      </c>
      <c r="G2677" s="9" t="s">
        <v>1069</v>
      </c>
      <c r="H2677" s="11" t="s">
        <v>1070</v>
      </c>
      <c r="I2677" s="12" t="s">
        <v>1071</v>
      </c>
      <c r="J2677" s="16" t="s">
        <v>1072</v>
      </c>
      <c r="K2677" s="17" t="s">
        <v>18</v>
      </c>
      <c r="L2677" s="17" t="s">
        <v>3608</v>
      </c>
      <c r="M2677" s="18"/>
    </row>
    <row r="2678" s="3" customFormat="1" ht="26" customHeight="1" spans="1:13">
      <c r="A2678" s="8" t="s">
        <v>5486</v>
      </c>
      <c r="B2678" s="8">
        <v>17255</v>
      </c>
      <c r="C2678" s="8">
        <v>470</v>
      </c>
      <c r="D2678" s="9">
        <f t="shared" si="42"/>
        <v>17725</v>
      </c>
      <c r="E2678" s="10">
        <v>43323</v>
      </c>
      <c r="F2678" s="8">
        <v>5176.5</v>
      </c>
      <c r="G2678" s="9" t="s">
        <v>2927</v>
      </c>
      <c r="H2678" s="11" t="s">
        <v>2928</v>
      </c>
      <c r="I2678" s="12" t="s">
        <v>426</v>
      </c>
      <c r="J2678" s="16" t="s">
        <v>2929</v>
      </c>
      <c r="K2678" s="17" t="s">
        <v>18</v>
      </c>
      <c r="L2678" s="17" t="s">
        <v>3610</v>
      </c>
      <c r="M2678" s="18"/>
    </row>
    <row r="2679" s="3" customFormat="1" ht="26" customHeight="1" spans="1:13">
      <c r="A2679" s="8" t="s">
        <v>5487</v>
      </c>
      <c r="B2679" s="8">
        <v>104455.2</v>
      </c>
      <c r="C2679" s="8"/>
      <c r="D2679" s="9">
        <f t="shared" si="42"/>
        <v>104455.2</v>
      </c>
      <c r="E2679" s="10">
        <v>43323</v>
      </c>
      <c r="F2679" s="8">
        <v>104455.2</v>
      </c>
      <c r="G2679" s="9" t="s">
        <v>1608</v>
      </c>
      <c r="H2679" s="11" t="s">
        <v>1609</v>
      </c>
      <c r="I2679" s="12" t="s">
        <v>5488</v>
      </c>
      <c r="J2679" s="16" t="s">
        <v>1611</v>
      </c>
      <c r="K2679" s="17" t="s">
        <v>18</v>
      </c>
      <c r="L2679" s="17" t="s">
        <v>3612</v>
      </c>
      <c r="M2679" s="18"/>
    </row>
    <row r="2680" s="3" customFormat="1" ht="26" customHeight="1" spans="1:13">
      <c r="A2680" s="8" t="s">
        <v>5489</v>
      </c>
      <c r="B2680" s="8">
        <v>8690</v>
      </c>
      <c r="C2680" s="8"/>
      <c r="D2680" s="9">
        <f t="shared" si="42"/>
        <v>8690</v>
      </c>
      <c r="E2680" s="10">
        <v>43323</v>
      </c>
      <c r="F2680" s="8">
        <v>8690</v>
      </c>
      <c r="G2680" s="9" t="s">
        <v>1670</v>
      </c>
      <c r="H2680" s="11" t="s">
        <v>4556</v>
      </c>
      <c r="I2680" s="12" t="s">
        <v>1672</v>
      </c>
      <c r="J2680" s="16" t="s">
        <v>1673</v>
      </c>
      <c r="K2680" s="17" t="s">
        <v>18</v>
      </c>
      <c r="L2680" s="17" t="s">
        <v>3614</v>
      </c>
      <c r="M2680" s="18"/>
    </row>
    <row r="2681" s="3" customFormat="1" ht="26" customHeight="1" spans="1:13">
      <c r="A2681" s="8" t="s">
        <v>5490</v>
      </c>
      <c r="B2681" s="8">
        <v>16479.5</v>
      </c>
      <c r="C2681" s="8"/>
      <c r="D2681" s="9">
        <f t="shared" si="42"/>
        <v>16479.5</v>
      </c>
      <c r="E2681" s="10">
        <v>43323</v>
      </c>
      <c r="F2681" s="8">
        <v>16479.5</v>
      </c>
      <c r="G2681" s="9" t="s">
        <v>2429</v>
      </c>
      <c r="H2681" s="11" t="s">
        <v>2430</v>
      </c>
      <c r="I2681" s="12" t="s">
        <v>5491</v>
      </c>
      <c r="J2681" s="16" t="s">
        <v>2432</v>
      </c>
      <c r="K2681" s="17" t="s">
        <v>18</v>
      </c>
      <c r="L2681" s="17" t="s">
        <v>3616</v>
      </c>
      <c r="M2681" s="18"/>
    </row>
    <row r="2682" s="3" customFormat="1" ht="26" customHeight="1" spans="1:13">
      <c r="A2682" s="8" t="s">
        <v>5492</v>
      </c>
      <c r="B2682" s="8">
        <v>19983</v>
      </c>
      <c r="C2682" s="8">
        <v>900</v>
      </c>
      <c r="D2682" s="9">
        <f t="shared" si="42"/>
        <v>20883</v>
      </c>
      <c r="E2682" s="10">
        <v>43323</v>
      </c>
      <c r="F2682" s="8">
        <v>5994.9</v>
      </c>
      <c r="G2682" s="9" t="s">
        <v>2889</v>
      </c>
      <c r="H2682" s="11" t="s">
        <v>2890</v>
      </c>
      <c r="I2682" s="12" t="s">
        <v>2891</v>
      </c>
      <c r="J2682" s="16" t="s">
        <v>2892</v>
      </c>
      <c r="K2682" s="17" t="s">
        <v>18</v>
      </c>
      <c r="L2682" s="17" t="s">
        <v>3618</v>
      </c>
      <c r="M2682" s="18"/>
    </row>
    <row r="2683" s="3" customFormat="1" ht="26" customHeight="1" spans="1:13">
      <c r="A2683" s="8" t="s">
        <v>5492</v>
      </c>
      <c r="B2683" s="8">
        <v>19983</v>
      </c>
      <c r="C2683" s="8"/>
      <c r="D2683" s="9">
        <f t="shared" si="42"/>
        <v>19983</v>
      </c>
      <c r="E2683" s="10">
        <v>43335</v>
      </c>
      <c r="F2683" s="8">
        <v>14888.1</v>
      </c>
      <c r="G2683" s="9" t="s">
        <v>2889</v>
      </c>
      <c r="H2683" s="11" t="s">
        <v>2890</v>
      </c>
      <c r="I2683" s="12" t="s">
        <v>2891</v>
      </c>
      <c r="J2683" s="16" t="s">
        <v>2892</v>
      </c>
      <c r="K2683" s="17" t="s">
        <v>18</v>
      </c>
      <c r="L2683" s="17" t="s">
        <v>3620</v>
      </c>
      <c r="M2683" s="18"/>
    </row>
    <row r="2684" s="3" customFormat="1" ht="26" customHeight="1" spans="1:13">
      <c r="A2684" s="8" t="s">
        <v>5493</v>
      </c>
      <c r="B2684" s="8">
        <v>51660</v>
      </c>
      <c r="C2684" s="8"/>
      <c r="D2684" s="9">
        <f t="shared" si="42"/>
        <v>51660</v>
      </c>
      <c r="E2684" s="10">
        <v>43323</v>
      </c>
      <c r="F2684" s="8">
        <v>51660</v>
      </c>
      <c r="G2684" s="9" t="s">
        <v>3085</v>
      </c>
      <c r="H2684" s="11" t="s">
        <v>3086</v>
      </c>
      <c r="I2684" s="12" t="s">
        <v>3087</v>
      </c>
      <c r="J2684" s="16" t="s">
        <v>3088</v>
      </c>
      <c r="K2684" s="17" t="s">
        <v>18</v>
      </c>
      <c r="L2684" s="17" t="s">
        <v>3626</v>
      </c>
      <c r="M2684" s="18"/>
    </row>
    <row r="2685" s="3" customFormat="1" ht="26" customHeight="1" spans="1:13">
      <c r="A2685" s="8" t="s">
        <v>5494</v>
      </c>
      <c r="B2685" s="8">
        <v>7400</v>
      </c>
      <c r="C2685" s="8">
        <v>315</v>
      </c>
      <c r="D2685" s="9">
        <f t="shared" si="42"/>
        <v>7715</v>
      </c>
      <c r="E2685" s="10">
        <v>43325</v>
      </c>
      <c r="F2685" s="8">
        <v>2220</v>
      </c>
      <c r="G2685" s="9" t="s">
        <v>5495</v>
      </c>
      <c r="H2685" s="11" t="s">
        <v>5496</v>
      </c>
      <c r="I2685" s="12" t="s">
        <v>5497</v>
      </c>
      <c r="J2685" s="16" t="s">
        <v>5498</v>
      </c>
      <c r="K2685" s="17" t="s">
        <v>18</v>
      </c>
      <c r="L2685" s="17" t="s">
        <v>3628</v>
      </c>
      <c r="M2685" s="18" t="s">
        <v>46</v>
      </c>
    </row>
    <row r="2686" s="3" customFormat="1" ht="26" customHeight="1" spans="1:13">
      <c r="A2686" s="8" t="s">
        <v>5499</v>
      </c>
      <c r="B2686" s="8">
        <v>32635</v>
      </c>
      <c r="C2686" s="8">
        <v>509.2</v>
      </c>
      <c r="D2686" s="9">
        <f t="shared" si="42"/>
        <v>33144.2</v>
      </c>
      <c r="E2686" s="10">
        <v>43325</v>
      </c>
      <c r="F2686" s="8">
        <v>9790.5</v>
      </c>
      <c r="G2686" s="9" t="s">
        <v>1283</v>
      </c>
      <c r="H2686" s="11" t="s">
        <v>1284</v>
      </c>
      <c r="I2686" s="12" t="s">
        <v>1285</v>
      </c>
      <c r="J2686" s="16" t="s">
        <v>1286</v>
      </c>
      <c r="K2686" s="17" t="s">
        <v>18</v>
      </c>
      <c r="L2686" s="17" t="s">
        <v>3630</v>
      </c>
      <c r="M2686" s="18"/>
    </row>
    <row r="2687" s="3" customFormat="1" ht="26" customHeight="1" spans="1:13">
      <c r="A2687" s="8" t="s">
        <v>5500</v>
      </c>
      <c r="B2687" s="8">
        <v>33801.5</v>
      </c>
      <c r="C2687" s="8"/>
      <c r="D2687" s="9">
        <f t="shared" si="42"/>
        <v>33801.5</v>
      </c>
      <c r="E2687" s="10">
        <v>43325</v>
      </c>
      <c r="F2687" s="8">
        <v>33801.5</v>
      </c>
      <c r="G2687" s="9" t="s">
        <v>5087</v>
      </c>
      <c r="H2687" s="28" t="s">
        <v>5088</v>
      </c>
      <c r="I2687" s="12" t="s">
        <v>5089</v>
      </c>
      <c r="J2687" s="16" t="s">
        <v>5090</v>
      </c>
      <c r="K2687" s="17" t="s">
        <v>18</v>
      </c>
      <c r="L2687" s="17" t="s">
        <v>3632</v>
      </c>
      <c r="M2687" s="18"/>
    </row>
    <row r="2688" s="3" customFormat="1" ht="26" customHeight="1" spans="1:13">
      <c r="A2688" s="8" t="s">
        <v>5501</v>
      </c>
      <c r="B2688" s="8">
        <v>18341.3</v>
      </c>
      <c r="C2688" s="8"/>
      <c r="D2688" s="9">
        <f t="shared" si="42"/>
        <v>18341.3</v>
      </c>
      <c r="E2688" s="10">
        <v>43325</v>
      </c>
      <c r="F2688" s="8">
        <v>18341.3</v>
      </c>
      <c r="G2688" s="9" t="s">
        <v>1445</v>
      </c>
      <c r="H2688" s="11" t="s">
        <v>1446</v>
      </c>
      <c r="I2688" s="12" t="s">
        <v>1447</v>
      </c>
      <c r="J2688" s="16" t="s">
        <v>1448</v>
      </c>
      <c r="K2688" s="17" t="s">
        <v>18</v>
      </c>
      <c r="L2688" s="17" t="s">
        <v>3634</v>
      </c>
      <c r="M2688" s="18"/>
    </row>
    <row r="2689" s="3" customFormat="1" ht="26" customHeight="1" spans="1:13">
      <c r="A2689" s="8" t="s">
        <v>5502</v>
      </c>
      <c r="B2689" s="8">
        <v>17980</v>
      </c>
      <c r="C2689" s="8"/>
      <c r="D2689" s="9">
        <f t="shared" si="42"/>
        <v>17980</v>
      </c>
      <c r="E2689" s="10">
        <v>43325</v>
      </c>
      <c r="F2689" s="8">
        <v>5394</v>
      </c>
      <c r="G2689" s="9" t="s">
        <v>4759</v>
      </c>
      <c r="H2689" s="28" t="s">
        <v>4760</v>
      </c>
      <c r="I2689" s="12" t="s">
        <v>4761</v>
      </c>
      <c r="J2689" s="16" t="s">
        <v>4762</v>
      </c>
      <c r="K2689" s="17" t="s">
        <v>18</v>
      </c>
      <c r="L2689" s="17" t="s">
        <v>3637</v>
      </c>
      <c r="M2689" s="18"/>
    </row>
    <row r="2690" s="3" customFormat="1" ht="26" customHeight="1" spans="1:13">
      <c r="A2690" s="8" t="s">
        <v>5503</v>
      </c>
      <c r="B2690" s="8">
        <v>4344</v>
      </c>
      <c r="C2690" s="8"/>
      <c r="D2690" s="9">
        <f t="shared" si="42"/>
        <v>4344</v>
      </c>
      <c r="E2690" s="10">
        <v>43325</v>
      </c>
      <c r="F2690" s="8">
        <v>4344</v>
      </c>
      <c r="G2690" s="9" t="s">
        <v>2385</v>
      </c>
      <c r="H2690" s="28" t="s">
        <v>4612</v>
      </c>
      <c r="I2690" s="12" t="s">
        <v>4613</v>
      </c>
      <c r="J2690" s="16" t="s">
        <v>2388</v>
      </c>
      <c r="K2690" s="17" t="s">
        <v>18</v>
      </c>
      <c r="L2690" s="17" t="s">
        <v>3639</v>
      </c>
      <c r="M2690" s="18"/>
    </row>
    <row r="2691" s="3" customFormat="1" ht="26" customHeight="1" spans="1:13">
      <c r="A2691" s="8" t="s">
        <v>5504</v>
      </c>
      <c r="B2691" s="8">
        <v>49040</v>
      </c>
      <c r="C2691" s="8">
        <v>2700</v>
      </c>
      <c r="D2691" s="9">
        <f t="shared" si="42"/>
        <v>51740</v>
      </c>
      <c r="E2691" s="10">
        <v>43325</v>
      </c>
      <c r="F2691" s="8">
        <v>14712</v>
      </c>
      <c r="G2691" s="9" t="s">
        <v>5505</v>
      </c>
      <c r="H2691" s="11" t="s">
        <v>5506</v>
      </c>
      <c r="I2691" s="12" t="s">
        <v>5507</v>
      </c>
      <c r="J2691" s="16" t="s">
        <v>5508</v>
      </c>
      <c r="K2691" s="17" t="s">
        <v>18</v>
      </c>
      <c r="L2691" s="17" t="s">
        <v>3641</v>
      </c>
      <c r="M2691" s="18"/>
    </row>
    <row r="2692" s="3" customFormat="1" ht="26" customHeight="1" spans="1:13">
      <c r="A2692" s="8" t="s">
        <v>5509</v>
      </c>
      <c r="B2692" s="8">
        <v>40975</v>
      </c>
      <c r="C2692" s="8"/>
      <c r="D2692" s="9">
        <f t="shared" si="42"/>
        <v>40975</v>
      </c>
      <c r="E2692" s="10">
        <v>43325</v>
      </c>
      <c r="F2692" s="8">
        <v>40975</v>
      </c>
      <c r="G2692" s="9" t="s">
        <v>5510</v>
      </c>
      <c r="H2692" s="11" t="s">
        <v>5511</v>
      </c>
      <c r="I2692" s="12" t="s">
        <v>5512</v>
      </c>
      <c r="J2692" s="16" t="s">
        <v>3401</v>
      </c>
      <c r="K2692" s="17" t="s">
        <v>18</v>
      </c>
      <c r="L2692" s="17" t="s">
        <v>3643</v>
      </c>
      <c r="M2692" s="18"/>
    </row>
    <row r="2693" s="3" customFormat="1" ht="26" customHeight="1" spans="1:13">
      <c r="A2693" s="8" t="s">
        <v>5513</v>
      </c>
      <c r="B2693" s="8">
        <v>40572</v>
      </c>
      <c r="C2693" s="8"/>
      <c r="D2693" s="9">
        <f t="shared" si="42"/>
        <v>40572</v>
      </c>
      <c r="E2693" s="10">
        <v>43325</v>
      </c>
      <c r="F2693" s="8">
        <v>12171.6</v>
      </c>
      <c r="G2693" s="9" t="s">
        <v>3258</v>
      </c>
      <c r="H2693" s="11" t="s">
        <v>3259</v>
      </c>
      <c r="I2693" s="12" t="s">
        <v>3260</v>
      </c>
      <c r="J2693" s="16" t="s">
        <v>3261</v>
      </c>
      <c r="K2693" s="17" t="s">
        <v>18</v>
      </c>
      <c r="L2693" s="17" t="s">
        <v>3645</v>
      </c>
      <c r="M2693" s="18"/>
    </row>
    <row r="2694" s="3" customFormat="1" ht="26" customHeight="1" spans="1:13">
      <c r="A2694" s="8" t="s">
        <v>5513</v>
      </c>
      <c r="B2694" s="8">
        <v>40572</v>
      </c>
      <c r="C2694" s="8">
        <v>2600</v>
      </c>
      <c r="D2694" s="9">
        <f t="shared" si="42"/>
        <v>43172</v>
      </c>
      <c r="E2694" s="10">
        <v>43342</v>
      </c>
      <c r="F2694" s="8">
        <v>31000.4</v>
      </c>
      <c r="G2694" s="9" t="s">
        <v>3258</v>
      </c>
      <c r="H2694" s="11" t="s">
        <v>3259</v>
      </c>
      <c r="I2694" s="12" t="s">
        <v>3260</v>
      </c>
      <c r="J2694" s="16" t="s">
        <v>3261</v>
      </c>
      <c r="K2694" s="17" t="s">
        <v>18</v>
      </c>
      <c r="L2694" s="17" t="s">
        <v>3647</v>
      </c>
      <c r="M2694" s="18"/>
    </row>
    <row r="2695" s="3" customFormat="1" ht="26" customHeight="1" spans="1:13">
      <c r="A2695" s="8" t="s">
        <v>5514</v>
      </c>
      <c r="B2695" s="8">
        <v>6944</v>
      </c>
      <c r="C2695" s="8"/>
      <c r="D2695" s="9">
        <f t="shared" si="42"/>
        <v>6944</v>
      </c>
      <c r="E2695" s="10">
        <v>43325</v>
      </c>
      <c r="F2695" s="8">
        <v>2083.2</v>
      </c>
      <c r="G2695" s="9" t="s">
        <v>5515</v>
      </c>
      <c r="H2695" s="11" t="s">
        <v>5516</v>
      </c>
      <c r="I2695" s="12" t="s">
        <v>5517</v>
      </c>
      <c r="J2695" s="16" t="s">
        <v>5518</v>
      </c>
      <c r="K2695" s="17" t="s">
        <v>18</v>
      </c>
      <c r="L2695" s="17" t="s">
        <v>3649</v>
      </c>
      <c r="M2695" s="18"/>
    </row>
    <row r="2696" s="3" customFormat="1" ht="26" customHeight="1" spans="1:13">
      <c r="A2696" s="8" t="s">
        <v>5514</v>
      </c>
      <c r="B2696" s="8">
        <v>6944</v>
      </c>
      <c r="C2696" s="8">
        <v>120</v>
      </c>
      <c r="D2696" s="9">
        <f t="shared" si="42"/>
        <v>7064</v>
      </c>
      <c r="E2696" s="10">
        <v>43337</v>
      </c>
      <c r="F2696" s="8">
        <v>4980.8</v>
      </c>
      <c r="G2696" s="9" t="s">
        <v>5515</v>
      </c>
      <c r="H2696" s="11" t="s">
        <v>5516</v>
      </c>
      <c r="I2696" s="12" t="s">
        <v>5517</v>
      </c>
      <c r="J2696" s="16" t="s">
        <v>5518</v>
      </c>
      <c r="K2696" s="17" t="s">
        <v>18</v>
      </c>
      <c r="L2696" s="17" t="s">
        <v>3651</v>
      </c>
      <c r="M2696" s="18"/>
    </row>
    <row r="2697" s="3" customFormat="1" ht="26" customHeight="1" spans="1:13">
      <c r="A2697" s="8" t="s">
        <v>5519</v>
      </c>
      <c r="B2697" s="8">
        <v>9900</v>
      </c>
      <c r="C2697" s="8"/>
      <c r="D2697" s="9">
        <f t="shared" si="42"/>
        <v>9900</v>
      </c>
      <c r="E2697" s="10">
        <v>43325</v>
      </c>
      <c r="F2697" s="8">
        <v>9900</v>
      </c>
      <c r="G2697" s="9" t="s">
        <v>5098</v>
      </c>
      <c r="H2697" s="11" t="s">
        <v>5099</v>
      </c>
      <c r="I2697" s="12" t="s">
        <v>293</v>
      </c>
      <c r="J2697" s="16" t="s">
        <v>5100</v>
      </c>
      <c r="K2697" s="17" t="s">
        <v>18</v>
      </c>
      <c r="L2697" s="17" t="s">
        <v>3653</v>
      </c>
      <c r="M2697" s="18"/>
    </row>
    <row r="2698" s="3" customFormat="1" ht="26" customHeight="1" spans="1:13">
      <c r="A2698" s="8" t="s">
        <v>5520</v>
      </c>
      <c r="B2698" s="8">
        <v>51744</v>
      </c>
      <c r="C2698" s="8"/>
      <c r="D2698" s="9">
        <f t="shared" si="42"/>
        <v>51744</v>
      </c>
      <c r="E2698" s="10">
        <v>43325</v>
      </c>
      <c r="F2698" s="8">
        <v>15523.2</v>
      </c>
      <c r="G2698" s="9" t="s">
        <v>839</v>
      </c>
      <c r="H2698" s="28" t="s">
        <v>840</v>
      </c>
      <c r="I2698" s="12" t="s">
        <v>5521</v>
      </c>
      <c r="J2698" s="16" t="s">
        <v>842</v>
      </c>
      <c r="K2698" s="17" t="s">
        <v>18</v>
      </c>
      <c r="L2698" s="17" t="s">
        <v>3658</v>
      </c>
      <c r="M2698" s="18"/>
    </row>
    <row r="2699" s="3" customFormat="1" ht="26" customHeight="1" spans="1:13">
      <c r="A2699" s="8" t="s">
        <v>5522</v>
      </c>
      <c r="B2699" s="8">
        <v>4160</v>
      </c>
      <c r="C2699" s="8"/>
      <c r="D2699" s="9">
        <f t="shared" si="42"/>
        <v>4160</v>
      </c>
      <c r="E2699" s="10">
        <v>43325</v>
      </c>
      <c r="F2699" s="8">
        <v>1248</v>
      </c>
      <c r="G2699" s="9" t="s">
        <v>1331</v>
      </c>
      <c r="H2699" s="11" t="s">
        <v>1332</v>
      </c>
      <c r="I2699" s="12" t="s">
        <v>1333</v>
      </c>
      <c r="J2699" s="16" t="s">
        <v>1334</v>
      </c>
      <c r="K2699" s="17" t="s">
        <v>18</v>
      </c>
      <c r="L2699" s="17" t="s">
        <v>3660</v>
      </c>
      <c r="M2699" s="18"/>
    </row>
    <row r="2700" s="3" customFormat="1" ht="26" customHeight="1" spans="1:13">
      <c r="A2700" s="8" t="s">
        <v>5523</v>
      </c>
      <c r="B2700" s="8">
        <v>49629</v>
      </c>
      <c r="C2700" s="8"/>
      <c r="D2700" s="9">
        <f t="shared" si="42"/>
        <v>49629</v>
      </c>
      <c r="E2700" s="10">
        <v>43325</v>
      </c>
      <c r="F2700" s="8">
        <v>14888.7</v>
      </c>
      <c r="G2700" s="9" t="s">
        <v>2219</v>
      </c>
      <c r="H2700" s="11" t="s">
        <v>2220</v>
      </c>
      <c r="I2700" s="12" t="s">
        <v>2221</v>
      </c>
      <c r="J2700" s="16" t="s">
        <v>2222</v>
      </c>
      <c r="K2700" s="17" t="s">
        <v>18</v>
      </c>
      <c r="L2700" s="17" t="s">
        <v>3662</v>
      </c>
      <c r="M2700" s="18"/>
    </row>
    <row r="2701" s="3" customFormat="1" ht="26" customHeight="1" spans="1:13">
      <c r="A2701" s="8" t="s">
        <v>5524</v>
      </c>
      <c r="B2701" s="8">
        <v>45540</v>
      </c>
      <c r="C2701" s="8">
        <v>113</v>
      </c>
      <c r="D2701" s="9">
        <f t="shared" si="42"/>
        <v>45653</v>
      </c>
      <c r="E2701" s="10">
        <v>43325</v>
      </c>
      <c r="F2701" s="8">
        <v>31991</v>
      </c>
      <c r="G2701" s="9" t="s">
        <v>5005</v>
      </c>
      <c r="H2701" s="11" t="s">
        <v>5006</v>
      </c>
      <c r="I2701" s="12" t="s">
        <v>5007</v>
      </c>
      <c r="J2701" s="16" t="s">
        <v>5008</v>
      </c>
      <c r="K2701" s="17" t="s">
        <v>18</v>
      </c>
      <c r="L2701" s="17" t="s">
        <v>3664</v>
      </c>
      <c r="M2701" s="18"/>
    </row>
    <row r="2702" s="3" customFormat="1" ht="26" customHeight="1" spans="1:13">
      <c r="A2702" s="8" t="s">
        <v>5525</v>
      </c>
      <c r="B2702" s="8">
        <v>37800</v>
      </c>
      <c r="C2702" s="8">
        <v>95</v>
      </c>
      <c r="D2702" s="9">
        <f t="shared" si="42"/>
        <v>37895</v>
      </c>
      <c r="E2702" s="10">
        <v>43325</v>
      </c>
      <c r="F2702" s="8">
        <v>26555</v>
      </c>
      <c r="G2702" s="9" t="s">
        <v>5005</v>
      </c>
      <c r="H2702" s="11" t="s">
        <v>5006</v>
      </c>
      <c r="I2702" s="12" t="s">
        <v>5007</v>
      </c>
      <c r="J2702" s="16" t="s">
        <v>5008</v>
      </c>
      <c r="K2702" s="17" t="s">
        <v>18</v>
      </c>
      <c r="L2702" s="17" t="s">
        <v>3666</v>
      </c>
      <c r="M2702" s="18"/>
    </row>
    <row r="2703" s="3" customFormat="1" ht="26" customHeight="1" spans="1:13">
      <c r="A2703" s="8" t="s">
        <v>5526</v>
      </c>
      <c r="B2703" s="8">
        <v>35220.5</v>
      </c>
      <c r="C2703" s="8"/>
      <c r="D2703" s="9">
        <f t="shared" si="42"/>
        <v>35220.5</v>
      </c>
      <c r="E2703" s="10">
        <v>43325</v>
      </c>
      <c r="F2703" s="8">
        <v>35220.5</v>
      </c>
      <c r="G2703" s="9" t="s">
        <v>1992</v>
      </c>
      <c r="H2703" s="11" t="s">
        <v>1643</v>
      </c>
      <c r="I2703" s="12" t="s">
        <v>1644</v>
      </c>
      <c r="J2703" s="16" t="s">
        <v>1645</v>
      </c>
      <c r="K2703" s="17" t="s">
        <v>18</v>
      </c>
      <c r="L2703" s="17" t="s">
        <v>3668</v>
      </c>
      <c r="M2703" s="18"/>
    </row>
    <row r="2704" s="3" customFormat="1" ht="26" customHeight="1" spans="1:13">
      <c r="A2704" s="8" t="s">
        <v>5527</v>
      </c>
      <c r="B2704" s="8">
        <v>42402.5</v>
      </c>
      <c r="C2704" s="8">
        <v>2350</v>
      </c>
      <c r="D2704" s="9">
        <f t="shared" si="42"/>
        <v>44752.5</v>
      </c>
      <c r="E2704" s="10">
        <v>43325</v>
      </c>
      <c r="F2704" s="8">
        <v>44752.5</v>
      </c>
      <c r="G2704" s="9" t="s">
        <v>530</v>
      </c>
      <c r="H2704" s="11" t="s">
        <v>4388</v>
      </c>
      <c r="I2704" s="12" t="s">
        <v>532</v>
      </c>
      <c r="J2704" s="16" t="s">
        <v>533</v>
      </c>
      <c r="K2704" s="17" t="s">
        <v>18</v>
      </c>
      <c r="L2704" s="17" t="s">
        <v>3670</v>
      </c>
      <c r="M2704" s="18"/>
    </row>
    <row r="2705" s="3" customFormat="1" ht="26" customHeight="1" spans="1:13">
      <c r="A2705" s="8" t="s">
        <v>5528</v>
      </c>
      <c r="B2705" s="8">
        <v>3290.5</v>
      </c>
      <c r="C2705" s="8"/>
      <c r="D2705" s="9">
        <f t="shared" si="42"/>
        <v>3290.5</v>
      </c>
      <c r="E2705" s="10">
        <v>43325</v>
      </c>
      <c r="F2705" s="8">
        <v>3290.5</v>
      </c>
      <c r="G2705" s="9" t="s">
        <v>1814</v>
      </c>
      <c r="H2705" s="11" t="s">
        <v>1815</v>
      </c>
      <c r="I2705" s="12" t="s">
        <v>1816</v>
      </c>
      <c r="J2705" s="16" t="s">
        <v>1817</v>
      </c>
      <c r="K2705" s="17" t="s">
        <v>18</v>
      </c>
      <c r="L2705" s="17" t="s">
        <v>3672</v>
      </c>
      <c r="M2705" s="18"/>
    </row>
    <row r="2706" s="3" customFormat="1" ht="26" customHeight="1" spans="1:13">
      <c r="A2706" s="8" t="s">
        <v>5529</v>
      </c>
      <c r="B2706" s="8">
        <v>11440</v>
      </c>
      <c r="C2706" s="8"/>
      <c r="D2706" s="9">
        <f t="shared" si="42"/>
        <v>11440</v>
      </c>
      <c r="E2706" s="10">
        <v>43325</v>
      </c>
      <c r="F2706" s="8">
        <v>11440</v>
      </c>
      <c r="G2706" s="9" t="s">
        <v>2391</v>
      </c>
      <c r="H2706" s="11" t="s">
        <v>2392</v>
      </c>
      <c r="I2706" s="12" t="s">
        <v>2393</v>
      </c>
      <c r="J2706" s="16" t="s">
        <v>2394</v>
      </c>
      <c r="K2706" s="17" t="s">
        <v>18</v>
      </c>
      <c r="L2706" s="17" t="s">
        <v>3678</v>
      </c>
      <c r="M2706" s="18"/>
    </row>
    <row r="2707" s="3" customFormat="1" ht="26" customHeight="1" spans="1:13">
      <c r="A2707" s="8" t="s">
        <v>5530</v>
      </c>
      <c r="B2707" s="8">
        <v>290</v>
      </c>
      <c r="C2707" s="8"/>
      <c r="D2707" s="9">
        <f t="shared" si="42"/>
        <v>290</v>
      </c>
      <c r="E2707" s="10">
        <v>43325</v>
      </c>
      <c r="F2707" s="8">
        <v>290</v>
      </c>
      <c r="G2707" s="9" t="s">
        <v>4274</v>
      </c>
      <c r="H2707" s="11" t="s">
        <v>4275</v>
      </c>
      <c r="I2707" s="12" t="s">
        <v>4276</v>
      </c>
      <c r="J2707" s="16" t="s">
        <v>4277</v>
      </c>
      <c r="K2707" s="17" t="s">
        <v>18</v>
      </c>
      <c r="L2707" s="17" t="s">
        <v>3680</v>
      </c>
      <c r="M2707" s="18"/>
    </row>
    <row r="2708" s="3" customFormat="1" ht="26" customHeight="1" spans="1:13">
      <c r="A2708" s="8" t="s">
        <v>5531</v>
      </c>
      <c r="B2708" s="8">
        <v>3600</v>
      </c>
      <c r="C2708" s="8"/>
      <c r="D2708" s="9">
        <f t="shared" si="42"/>
        <v>3600</v>
      </c>
      <c r="E2708" s="10">
        <v>43325</v>
      </c>
      <c r="F2708" s="8">
        <v>3600</v>
      </c>
      <c r="G2708" s="9" t="s">
        <v>1084</v>
      </c>
      <c r="H2708" s="28" t="s">
        <v>1085</v>
      </c>
      <c r="I2708" s="12" t="s">
        <v>1086</v>
      </c>
      <c r="J2708" s="16" t="s">
        <v>1087</v>
      </c>
      <c r="K2708" s="17" t="s">
        <v>18</v>
      </c>
      <c r="L2708" s="17" t="s">
        <v>3686</v>
      </c>
      <c r="M2708" s="18"/>
    </row>
    <row r="2709" s="3" customFormat="1" ht="26" customHeight="1" spans="1:13">
      <c r="A2709" s="8" t="s">
        <v>5532</v>
      </c>
      <c r="B2709" s="8">
        <v>99110</v>
      </c>
      <c r="C2709" s="8"/>
      <c r="D2709" s="9">
        <f t="shared" si="42"/>
        <v>99110</v>
      </c>
      <c r="E2709" s="10">
        <v>43325</v>
      </c>
      <c r="F2709" s="8">
        <v>29733</v>
      </c>
      <c r="G2709" s="9" t="s">
        <v>2547</v>
      </c>
      <c r="H2709" s="28" t="s">
        <v>2548</v>
      </c>
      <c r="I2709" s="12" t="s">
        <v>2549</v>
      </c>
      <c r="J2709" s="16" t="s">
        <v>2550</v>
      </c>
      <c r="K2709" s="17" t="s">
        <v>18</v>
      </c>
      <c r="L2709" s="17" t="s">
        <v>3692</v>
      </c>
      <c r="M2709" s="18"/>
    </row>
    <row r="2710" s="3" customFormat="1" ht="26" customHeight="1" spans="1:13">
      <c r="A2710" s="8" t="s">
        <v>5533</v>
      </c>
      <c r="B2710" s="8">
        <v>43774</v>
      </c>
      <c r="C2710" s="8"/>
      <c r="D2710" s="9">
        <f t="shared" si="42"/>
        <v>43774</v>
      </c>
      <c r="E2710" s="10">
        <v>43325</v>
      </c>
      <c r="F2710" s="8">
        <v>43774</v>
      </c>
      <c r="G2710" s="9" t="s">
        <v>2741</v>
      </c>
      <c r="H2710" s="11" t="s">
        <v>2742</v>
      </c>
      <c r="I2710" s="12" t="s">
        <v>2743</v>
      </c>
      <c r="J2710" s="16" t="s">
        <v>2744</v>
      </c>
      <c r="K2710" s="17" t="s">
        <v>18</v>
      </c>
      <c r="L2710" s="17" t="s">
        <v>3694</v>
      </c>
      <c r="M2710" s="18"/>
    </row>
    <row r="2711" s="3" customFormat="1" ht="26" customHeight="1" spans="1:13">
      <c r="A2711" s="8" t="s">
        <v>5534</v>
      </c>
      <c r="B2711" s="8">
        <v>52662</v>
      </c>
      <c r="C2711" s="8"/>
      <c r="D2711" s="9">
        <f t="shared" si="42"/>
        <v>52662</v>
      </c>
      <c r="E2711" s="10">
        <v>43325</v>
      </c>
      <c r="F2711" s="8">
        <v>52662</v>
      </c>
      <c r="G2711" s="9" t="s">
        <v>911</v>
      </c>
      <c r="H2711" s="11" t="s">
        <v>912</v>
      </c>
      <c r="I2711" s="12" t="s">
        <v>913</v>
      </c>
      <c r="J2711" s="16" t="s">
        <v>944</v>
      </c>
      <c r="K2711" s="17" t="s">
        <v>18</v>
      </c>
      <c r="L2711" s="17" t="s">
        <v>3696</v>
      </c>
      <c r="M2711" s="18"/>
    </row>
    <row r="2712" s="3" customFormat="1" ht="26" customHeight="1" spans="1:13">
      <c r="A2712" s="8" t="s">
        <v>5535</v>
      </c>
      <c r="B2712" s="8">
        <v>23396</v>
      </c>
      <c r="C2712" s="8"/>
      <c r="D2712" s="9">
        <f t="shared" ref="D2712:D2775" si="43">SUM(B2712:C2712)</f>
        <v>23396</v>
      </c>
      <c r="E2712" s="10">
        <v>43326</v>
      </c>
      <c r="F2712" s="8">
        <v>23396</v>
      </c>
      <c r="G2712" s="9" t="s">
        <v>5536</v>
      </c>
      <c r="H2712" s="11" t="s">
        <v>5537</v>
      </c>
      <c r="I2712" s="12" t="s">
        <v>5538</v>
      </c>
      <c r="J2712" s="16" t="s">
        <v>5539</v>
      </c>
      <c r="K2712" s="17" t="s">
        <v>18</v>
      </c>
      <c r="L2712" s="17" t="s">
        <v>3698</v>
      </c>
      <c r="M2712" s="18"/>
    </row>
    <row r="2713" s="3" customFormat="1" ht="26" customHeight="1" spans="1:13">
      <c r="A2713" s="8" t="s">
        <v>5540</v>
      </c>
      <c r="B2713" s="8">
        <v>1200</v>
      </c>
      <c r="C2713" s="8"/>
      <c r="D2713" s="9">
        <f t="shared" si="43"/>
        <v>1200</v>
      </c>
      <c r="E2713" s="10">
        <v>43326</v>
      </c>
      <c r="F2713" s="8">
        <v>1200</v>
      </c>
      <c r="G2713" s="9" t="s">
        <v>3636</v>
      </c>
      <c r="H2713" s="11" t="s">
        <v>2462</v>
      </c>
      <c r="I2713" s="12" t="s">
        <v>2463</v>
      </c>
      <c r="J2713" s="16" t="s">
        <v>2464</v>
      </c>
      <c r="K2713" s="17" t="s">
        <v>18</v>
      </c>
      <c r="L2713" s="17" t="s">
        <v>3700</v>
      </c>
      <c r="M2713" s="18"/>
    </row>
    <row r="2714" s="3" customFormat="1" ht="26" customHeight="1" spans="1:13">
      <c r="A2714" s="8" t="s">
        <v>5541</v>
      </c>
      <c r="B2714" s="8">
        <v>13562.5</v>
      </c>
      <c r="C2714" s="8"/>
      <c r="D2714" s="9">
        <f t="shared" si="43"/>
        <v>13562.5</v>
      </c>
      <c r="E2714" s="10">
        <v>43326</v>
      </c>
      <c r="F2714" s="8">
        <v>13562.5</v>
      </c>
      <c r="G2714" s="9" t="s">
        <v>1721</v>
      </c>
      <c r="H2714" s="11" t="s">
        <v>1722</v>
      </c>
      <c r="I2714" s="12" t="s">
        <v>4766</v>
      </c>
      <c r="J2714" s="16" t="s">
        <v>1724</v>
      </c>
      <c r="K2714" s="17" t="s">
        <v>18</v>
      </c>
      <c r="L2714" s="17" t="s">
        <v>3702</v>
      </c>
      <c r="M2714" s="18"/>
    </row>
    <row r="2715" s="3" customFormat="1" ht="26" customHeight="1" spans="1:13">
      <c r="A2715" s="8" t="s">
        <v>5542</v>
      </c>
      <c r="B2715" s="8">
        <v>4465.55</v>
      </c>
      <c r="C2715" s="8"/>
      <c r="D2715" s="9">
        <f t="shared" si="43"/>
        <v>4465.55</v>
      </c>
      <c r="E2715" s="10">
        <v>43326</v>
      </c>
      <c r="F2715" s="8">
        <v>4465.55</v>
      </c>
      <c r="G2715" s="9" t="s">
        <v>5361</v>
      </c>
      <c r="H2715" s="11" t="s">
        <v>5362</v>
      </c>
      <c r="I2715" s="12" t="s">
        <v>5363</v>
      </c>
      <c r="J2715" s="16" t="s">
        <v>1017</v>
      </c>
      <c r="K2715" s="17" t="s">
        <v>18</v>
      </c>
      <c r="L2715" s="17" t="s">
        <v>3704</v>
      </c>
      <c r="M2715" s="18"/>
    </row>
    <row r="2716" s="3" customFormat="1" ht="26" customHeight="1" spans="1:13">
      <c r="A2716" s="8" t="s">
        <v>5543</v>
      </c>
      <c r="B2716" s="8">
        <v>617.5</v>
      </c>
      <c r="C2716" s="8"/>
      <c r="D2716" s="9">
        <f t="shared" si="43"/>
        <v>617.5</v>
      </c>
      <c r="E2716" s="10">
        <v>43326</v>
      </c>
      <c r="F2716" s="8">
        <v>617.5</v>
      </c>
      <c r="G2716" s="9" t="s">
        <v>3163</v>
      </c>
      <c r="H2716" s="11" t="s">
        <v>3164</v>
      </c>
      <c r="I2716" s="12" t="s">
        <v>3165</v>
      </c>
      <c r="J2716" s="16" t="s">
        <v>3166</v>
      </c>
      <c r="K2716" s="17" t="s">
        <v>18</v>
      </c>
      <c r="L2716" s="17" t="s">
        <v>3706</v>
      </c>
      <c r="M2716" s="18"/>
    </row>
    <row r="2717" s="3" customFormat="1" ht="26" customHeight="1" spans="1:13">
      <c r="A2717" s="8" t="s">
        <v>5544</v>
      </c>
      <c r="B2717" s="8">
        <v>12516</v>
      </c>
      <c r="C2717" s="8">
        <v>400</v>
      </c>
      <c r="D2717" s="9">
        <f t="shared" si="43"/>
        <v>12916</v>
      </c>
      <c r="E2717" s="10">
        <v>43326</v>
      </c>
      <c r="F2717" s="8">
        <v>12916</v>
      </c>
      <c r="G2717" s="9" t="s">
        <v>3325</v>
      </c>
      <c r="H2717" s="11" t="s">
        <v>3326</v>
      </c>
      <c r="I2717" s="12" t="s">
        <v>3327</v>
      </c>
      <c r="J2717" s="16" t="s">
        <v>3328</v>
      </c>
      <c r="K2717" s="17" t="s">
        <v>18</v>
      </c>
      <c r="L2717" s="17" t="s">
        <v>3708</v>
      </c>
      <c r="M2717" s="18" t="s">
        <v>46</v>
      </c>
    </row>
    <row r="2718" s="3" customFormat="1" ht="26" customHeight="1" spans="1:13">
      <c r="A2718" s="8" t="s">
        <v>5545</v>
      </c>
      <c r="B2718" s="8">
        <v>7645</v>
      </c>
      <c r="C2718" s="8"/>
      <c r="D2718" s="9">
        <f t="shared" si="43"/>
        <v>7645</v>
      </c>
      <c r="E2718" s="10">
        <v>43326</v>
      </c>
      <c r="F2718" s="8">
        <v>2293.5</v>
      </c>
      <c r="G2718" s="9" t="s">
        <v>860</v>
      </c>
      <c r="H2718" s="11" t="s">
        <v>861</v>
      </c>
      <c r="I2718" s="12" t="s">
        <v>862</v>
      </c>
      <c r="J2718" s="16" t="s">
        <v>863</v>
      </c>
      <c r="K2718" s="17" t="s">
        <v>18</v>
      </c>
      <c r="L2718" s="17" t="s">
        <v>3714</v>
      </c>
      <c r="M2718" s="18"/>
    </row>
    <row r="2719" s="3" customFormat="1" ht="26" customHeight="1" spans="1:13">
      <c r="A2719" s="8" t="s">
        <v>5545</v>
      </c>
      <c r="B2719" s="8">
        <v>7645</v>
      </c>
      <c r="C2719" s="8"/>
      <c r="D2719" s="9">
        <f t="shared" si="43"/>
        <v>7645</v>
      </c>
      <c r="E2719" s="10">
        <v>43336</v>
      </c>
      <c r="F2719" s="8">
        <v>5351.5</v>
      </c>
      <c r="G2719" s="9" t="s">
        <v>860</v>
      </c>
      <c r="H2719" s="11" t="s">
        <v>861</v>
      </c>
      <c r="I2719" s="12" t="s">
        <v>862</v>
      </c>
      <c r="J2719" s="16" t="s">
        <v>863</v>
      </c>
      <c r="K2719" s="17" t="s">
        <v>18</v>
      </c>
      <c r="L2719" s="17" t="s">
        <v>3716</v>
      </c>
      <c r="M2719" s="18"/>
    </row>
    <row r="2720" s="3" customFormat="1" ht="26" customHeight="1" spans="1:13">
      <c r="A2720" s="8" t="s">
        <v>5546</v>
      </c>
      <c r="B2720" s="8">
        <v>21240</v>
      </c>
      <c r="C2720" s="8">
        <v>52</v>
      </c>
      <c r="D2720" s="9">
        <f t="shared" si="43"/>
        <v>21292</v>
      </c>
      <c r="E2720" s="10">
        <v>43326</v>
      </c>
      <c r="F2720" s="8">
        <v>14920</v>
      </c>
      <c r="G2720" s="9" t="s">
        <v>5005</v>
      </c>
      <c r="H2720" s="11" t="s">
        <v>5006</v>
      </c>
      <c r="I2720" s="12" t="s">
        <v>5007</v>
      </c>
      <c r="J2720" s="16" t="s">
        <v>5008</v>
      </c>
      <c r="K2720" s="17" t="s">
        <v>18</v>
      </c>
      <c r="L2720" s="17" t="s">
        <v>3718</v>
      </c>
      <c r="M2720" s="18"/>
    </row>
    <row r="2721" s="3" customFormat="1" ht="26" customHeight="1" spans="1:13">
      <c r="A2721" s="8" t="s">
        <v>5547</v>
      </c>
      <c r="B2721" s="8">
        <v>55180</v>
      </c>
      <c r="C2721" s="8">
        <v>1904.7</v>
      </c>
      <c r="D2721" s="9">
        <f t="shared" si="43"/>
        <v>57084.7</v>
      </c>
      <c r="E2721" s="10">
        <v>43326</v>
      </c>
      <c r="F2721" s="8">
        <v>57084.7</v>
      </c>
      <c r="G2721" s="9" t="s">
        <v>102</v>
      </c>
      <c r="H2721" s="11" t="s">
        <v>103</v>
      </c>
      <c r="I2721" s="12" t="s">
        <v>104</v>
      </c>
      <c r="J2721" s="16" t="s">
        <v>105</v>
      </c>
      <c r="K2721" s="17" t="s">
        <v>18</v>
      </c>
      <c r="L2721" s="17" t="s">
        <v>3724</v>
      </c>
      <c r="M2721" s="18"/>
    </row>
    <row r="2722" s="3" customFormat="1" ht="26" customHeight="1" spans="1:13">
      <c r="A2722" s="8" t="s">
        <v>5548</v>
      </c>
      <c r="B2722" s="8">
        <v>81980</v>
      </c>
      <c r="C2722" s="8">
        <v>1280</v>
      </c>
      <c r="D2722" s="9">
        <f t="shared" si="43"/>
        <v>83260</v>
      </c>
      <c r="E2722" s="10">
        <v>43326</v>
      </c>
      <c r="F2722" s="8">
        <v>83260</v>
      </c>
      <c r="G2722" s="9" t="s">
        <v>2861</v>
      </c>
      <c r="H2722" s="28" t="s">
        <v>2862</v>
      </c>
      <c r="I2722" s="12" t="s">
        <v>2863</v>
      </c>
      <c r="J2722" s="16" t="s">
        <v>2864</v>
      </c>
      <c r="K2722" s="17" t="s">
        <v>18</v>
      </c>
      <c r="L2722" s="17" t="s">
        <v>3726</v>
      </c>
      <c r="M2722" s="18"/>
    </row>
    <row r="2723" s="3" customFormat="1" ht="26" customHeight="1" spans="1:13">
      <c r="A2723" s="8" t="s">
        <v>5549</v>
      </c>
      <c r="B2723" s="8">
        <v>118550</v>
      </c>
      <c r="C2723" s="8">
        <v>1800</v>
      </c>
      <c r="D2723" s="9">
        <f t="shared" si="43"/>
        <v>120350</v>
      </c>
      <c r="E2723" s="10">
        <v>43326</v>
      </c>
      <c r="F2723" s="8">
        <v>35565</v>
      </c>
      <c r="G2723" s="9" t="s">
        <v>4399</v>
      </c>
      <c r="H2723" s="11" t="s">
        <v>4400</v>
      </c>
      <c r="I2723" s="12" t="s">
        <v>4401</v>
      </c>
      <c r="J2723" s="16" t="s">
        <v>4402</v>
      </c>
      <c r="K2723" s="17" t="s">
        <v>18</v>
      </c>
      <c r="L2723" s="17" t="s">
        <v>3732</v>
      </c>
      <c r="M2723" s="18"/>
    </row>
    <row r="2724" s="3" customFormat="1" ht="26" customHeight="1" spans="1:13">
      <c r="A2724" s="8" t="s">
        <v>5550</v>
      </c>
      <c r="B2724" s="8">
        <v>1650</v>
      </c>
      <c r="C2724" s="8">
        <v>20</v>
      </c>
      <c r="D2724" s="9">
        <f t="shared" si="43"/>
        <v>1670</v>
      </c>
      <c r="E2724" s="10">
        <v>43326</v>
      </c>
      <c r="F2724" s="8">
        <v>1670</v>
      </c>
      <c r="G2724" s="9" t="s">
        <v>2485</v>
      </c>
      <c r="H2724" s="11" t="s">
        <v>5400</v>
      </c>
      <c r="I2724" s="12" t="s">
        <v>5212</v>
      </c>
      <c r="J2724" s="16" t="s">
        <v>2488</v>
      </c>
      <c r="K2724" s="17" t="s">
        <v>18</v>
      </c>
      <c r="L2724" s="17" t="s">
        <v>3738</v>
      </c>
      <c r="M2724" s="18"/>
    </row>
    <row r="2725" s="3" customFormat="1" ht="26" customHeight="1" spans="1:13">
      <c r="A2725" s="8" t="s">
        <v>5551</v>
      </c>
      <c r="B2725" s="8">
        <v>151833</v>
      </c>
      <c r="C2725" s="8"/>
      <c r="D2725" s="9">
        <f t="shared" si="43"/>
        <v>151833</v>
      </c>
      <c r="E2725" s="10">
        <v>43326</v>
      </c>
      <c r="F2725" s="8">
        <v>151833</v>
      </c>
      <c r="G2725" s="9" t="s">
        <v>353</v>
      </c>
      <c r="H2725" s="11" t="s">
        <v>354</v>
      </c>
      <c r="I2725" s="12" t="s">
        <v>355</v>
      </c>
      <c r="J2725" s="16" t="s">
        <v>356</v>
      </c>
      <c r="K2725" s="17" t="s">
        <v>18</v>
      </c>
      <c r="L2725" s="17" t="s">
        <v>3744</v>
      </c>
      <c r="M2725" s="18"/>
    </row>
    <row r="2726" s="3" customFormat="1" ht="26" customHeight="1" spans="1:13">
      <c r="A2726" s="8" t="s">
        <v>5552</v>
      </c>
      <c r="B2726" s="8">
        <v>4382.5</v>
      </c>
      <c r="C2726" s="8">
        <v>77</v>
      </c>
      <c r="D2726" s="9">
        <f t="shared" si="43"/>
        <v>4459.5</v>
      </c>
      <c r="E2726" s="10">
        <v>43326</v>
      </c>
      <c r="F2726" s="8">
        <v>4459.5</v>
      </c>
      <c r="G2726" s="9" t="s">
        <v>3682</v>
      </c>
      <c r="H2726" s="11" t="s">
        <v>5095</v>
      </c>
      <c r="I2726" s="12" t="s">
        <v>5096</v>
      </c>
      <c r="J2726" s="16" t="s">
        <v>3685</v>
      </c>
      <c r="K2726" s="17" t="s">
        <v>18</v>
      </c>
      <c r="L2726" s="17" t="s">
        <v>3750</v>
      </c>
      <c r="M2726" s="18"/>
    </row>
    <row r="2727" s="3" customFormat="1" ht="26" customHeight="1" spans="1:13">
      <c r="A2727" s="8" t="s">
        <v>5553</v>
      </c>
      <c r="B2727" s="8">
        <v>13050</v>
      </c>
      <c r="C2727" s="8"/>
      <c r="D2727" s="9">
        <f t="shared" si="43"/>
        <v>13050</v>
      </c>
      <c r="E2727" s="10">
        <v>43326</v>
      </c>
      <c r="F2727" s="8">
        <v>3915</v>
      </c>
      <c r="G2727" s="9" t="s">
        <v>5554</v>
      </c>
      <c r="H2727" s="11" t="s">
        <v>5555</v>
      </c>
      <c r="I2727" s="12" t="s">
        <v>5556</v>
      </c>
      <c r="J2727" s="16" t="s">
        <v>5557</v>
      </c>
      <c r="K2727" s="17" t="s">
        <v>18</v>
      </c>
      <c r="L2727" s="17" t="s">
        <v>3756</v>
      </c>
      <c r="M2727" s="18"/>
    </row>
    <row r="2728" s="3" customFormat="1" ht="26" customHeight="1" spans="1:13">
      <c r="A2728" s="8" t="s">
        <v>5558</v>
      </c>
      <c r="B2728" s="8">
        <v>152270.4</v>
      </c>
      <c r="C2728" s="8"/>
      <c r="D2728" s="9">
        <f t="shared" si="43"/>
        <v>152270.4</v>
      </c>
      <c r="E2728" s="10">
        <v>43326</v>
      </c>
      <c r="F2728" s="8">
        <v>45681.12</v>
      </c>
      <c r="G2728" s="9" t="s">
        <v>5559</v>
      </c>
      <c r="H2728" s="11" t="s">
        <v>5560</v>
      </c>
      <c r="I2728" s="12" t="s">
        <v>5561</v>
      </c>
      <c r="J2728" s="16" t="s">
        <v>5562</v>
      </c>
      <c r="K2728" s="17" t="s">
        <v>18</v>
      </c>
      <c r="L2728" s="17" t="s">
        <v>3762</v>
      </c>
      <c r="M2728" s="18"/>
    </row>
    <row r="2729" s="3" customFormat="1" ht="26" customHeight="1" spans="1:13">
      <c r="A2729" s="8" t="s">
        <v>5563</v>
      </c>
      <c r="B2729" s="8">
        <v>126720</v>
      </c>
      <c r="C2729" s="8">
        <v>1380</v>
      </c>
      <c r="D2729" s="9">
        <f t="shared" si="43"/>
        <v>128100</v>
      </c>
      <c r="E2729" s="10">
        <v>43326</v>
      </c>
      <c r="F2729" s="8">
        <v>38016</v>
      </c>
      <c r="G2729" s="9" t="s">
        <v>5564</v>
      </c>
      <c r="H2729" s="11" t="s">
        <v>5565</v>
      </c>
      <c r="I2729" s="12" t="s">
        <v>5566</v>
      </c>
      <c r="J2729" s="16" t="s">
        <v>5567</v>
      </c>
      <c r="K2729" s="17" t="s">
        <v>18</v>
      </c>
      <c r="L2729" s="17" t="s">
        <v>3768</v>
      </c>
      <c r="M2729" s="18"/>
    </row>
    <row r="2730" s="3" customFormat="1" ht="26" customHeight="1" spans="1:13">
      <c r="A2730" s="8" t="s">
        <v>5568</v>
      </c>
      <c r="B2730" s="8">
        <v>1715</v>
      </c>
      <c r="C2730" s="8"/>
      <c r="D2730" s="9">
        <f t="shared" si="43"/>
        <v>1715</v>
      </c>
      <c r="E2730" s="10">
        <v>43326</v>
      </c>
      <c r="F2730" s="8">
        <v>1715</v>
      </c>
      <c r="G2730" s="9" t="s">
        <v>3499</v>
      </c>
      <c r="H2730" s="11" t="s">
        <v>3500</v>
      </c>
      <c r="I2730" s="12" t="s">
        <v>3501</v>
      </c>
      <c r="J2730" s="16" t="s">
        <v>264</v>
      </c>
      <c r="K2730" s="17" t="s">
        <v>18</v>
      </c>
      <c r="L2730" s="17" t="s">
        <v>3770</v>
      </c>
      <c r="M2730" s="18"/>
    </row>
    <row r="2731" s="3" customFormat="1" ht="26" customHeight="1" spans="1:13">
      <c r="A2731" s="8" t="s">
        <v>5569</v>
      </c>
      <c r="B2731" s="8">
        <v>218412</v>
      </c>
      <c r="C2731" s="8"/>
      <c r="D2731" s="9">
        <f t="shared" si="43"/>
        <v>218412</v>
      </c>
      <c r="E2731" s="10">
        <v>43326</v>
      </c>
      <c r="F2731" s="8">
        <v>65523.6</v>
      </c>
      <c r="G2731" s="9" t="s">
        <v>1101</v>
      </c>
      <c r="H2731" s="11" t="s">
        <v>2424</v>
      </c>
      <c r="I2731" s="12" t="s">
        <v>2425</v>
      </c>
      <c r="J2731" s="16" t="s">
        <v>1104</v>
      </c>
      <c r="K2731" s="17" t="s">
        <v>18</v>
      </c>
      <c r="L2731" s="17" t="s">
        <v>3772</v>
      </c>
      <c r="M2731" s="18"/>
    </row>
    <row r="2732" s="3" customFormat="1" ht="26" customHeight="1" spans="1:13">
      <c r="A2732" s="8" t="s">
        <v>5570</v>
      </c>
      <c r="B2732" s="8">
        <v>21600</v>
      </c>
      <c r="C2732" s="8"/>
      <c r="D2732" s="9">
        <f t="shared" si="43"/>
        <v>21600</v>
      </c>
      <c r="E2732" s="10">
        <v>43326</v>
      </c>
      <c r="F2732" s="8">
        <v>21600</v>
      </c>
      <c r="G2732" s="9" t="s">
        <v>720</v>
      </c>
      <c r="H2732" s="11" t="s">
        <v>721</v>
      </c>
      <c r="I2732" s="12" t="s">
        <v>722</v>
      </c>
      <c r="J2732" s="16" t="s">
        <v>723</v>
      </c>
      <c r="K2732" s="17" t="s">
        <v>18</v>
      </c>
      <c r="L2732" s="17" t="s">
        <v>3774</v>
      </c>
      <c r="M2732" s="18"/>
    </row>
    <row r="2733" s="3" customFormat="1" ht="26" customHeight="1" spans="1:13">
      <c r="A2733" s="8" t="s">
        <v>5571</v>
      </c>
      <c r="B2733" s="8">
        <v>12820</v>
      </c>
      <c r="C2733" s="8"/>
      <c r="D2733" s="9">
        <f t="shared" si="43"/>
        <v>12820</v>
      </c>
      <c r="E2733" s="10">
        <v>43326</v>
      </c>
      <c r="F2733" s="8">
        <v>12820</v>
      </c>
      <c r="G2733" s="9" t="s">
        <v>550</v>
      </c>
      <c r="H2733" s="28" t="s">
        <v>551</v>
      </c>
      <c r="I2733" s="12" t="s">
        <v>552</v>
      </c>
      <c r="J2733" s="16" t="s">
        <v>553</v>
      </c>
      <c r="K2733" s="17" t="s">
        <v>18</v>
      </c>
      <c r="L2733" s="17" t="s">
        <v>3780</v>
      </c>
      <c r="M2733" s="18"/>
    </row>
    <row r="2734" s="3" customFormat="1" ht="26" customHeight="1" spans="1:13">
      <c r="A2734" s="8" t="s">
        <v>5572</v>
      </c>
      <c r="B2734" s="8">
        <v>17061</v>
      </c>
      <c r="C2734" s="8">
        <v>232</v>
      </c>
      <c r="D2734" s="9">
        <f t="shared" si="43"/>
        <v>17293</v>
      </c>
      <c r="E2734" s="10">
        <v>43326</v>
      </c>
      <c r="F2734" s="8">
        <v>17293</v>
      </c>
      <c r="G2734" s="9" t="s">
        <v>502</v>
      </c>
      <c r="H2734" s="28" t="s">
        <v>2537</v>
      </c>
      <c r="I2734" s="12" t="s">
        <v>2538</v>
      </c>
      <c r="J2734" s="16" t="s">
        <v>505</v>
      </c>
      <c r="K2734" s="17" t="s">
        <v>18</v>
      </c>
      <c r="L2734" s="17" t="s">
        <v>3782</v>
      </c>
      <c r="M2734" s="18"/>
    </row>
    <row r="2735" s="3" customFormat="1" ht="26" customHeight="1" spans="1:13">
      <c r="A2735" s="8" t="s">
        <v>5573</v>
      </c>
      <c r="B2735" s="8">
        <v>144126</v>
      </c>
      <c r="C2735" s="8"/>
      <c r="D2735" s="9">
        <f t="shared" si="43"/>
        <v>144126</v>
      </c>
      <c r="E2735" s="10">
        <v>43326</v>
      </c>
      <c r="F2735" s="8">
        <v>144126</v>
      </c>
      <c r="G2735" s="9" t="s">
        <v>1064</v>
      </c>
      <c r="H2735" s="28" t="s">
        <v>5574</v>
      </c>
      <c r="I2735" s="12" t="s">
        <v>5093</v>
      </c>
      <c r="J2735" s="16" t="s">
        <v>1067</v>
      </c>
      <c r="K2735" s="17" t="s">
        <v>18</v>
      </c>
      <c r="L2735" s="17" t="s">
        <v>3784</v>
      </c>
      <c r="M2735" s="18"/>
    </row>
    <row r="2736" s="3" customFormat="1" ht="26" customHeight="1" spans="1:13">
      <c r="A2736" s="8" t="s">
        <v>5575</v>
      </c>
      <c r="B2736" s="8">
        <v>38715</v>
      </c>
      <c r="C2736" s="8"/>
      <c r="D2736" s="9">
        <f t="shared" si="43"/>
        <v>38715</v>
      </c>
      <c r="E2736" s="10">
        <v>43326</v>
      </c>
      <c r="F2736" s="8">
        <v>38715</v>
      </c>
      <c r="G2736" s="9" t="s">
        <v>2421</v>
      </c>
      <c r="H2736" s="11" t="s">
        <v>2422</v>
      </c>
      <c r="I2736" s="12" t="s">
        <v>1521</v>
      </c>
      <c r="J2736" s="16" t="s">
        <v>1522</v>
      </c>
      <c r="K2736" s="17" t="s">
        <v>18</v>
      </c>
      <c r="L2736" s="17" t="s">
        <v>3786</v>
      </c>
      <c r="M2736" s="18"/>
    </row>
    <row r="2737" s="3" customFormat="1" ht="26" customHeight="1" spans="1:13">
      <c r="A2737" s="8" t="s">
        <v>5576</v>
      </c>
      <c r="B2737" s="8">
        <v>102763</v>
      </c>
      <c r="C2737" s="8">
        <v>1580</v>
      </c>
      <c r="D2737" s="9">
        <f t="shared" si="43"/>
        <v>104343</v>
      </c>
      <c r="E2737" s="10">
        <v>43326</v>
      </c>
      <c r="F2737" s="8">
        <v>30828.9</v>
      </c>
      <c r="G2737" s="9" t="s">
        <v>750</v>
      </c>
      <c r="H2737" s="11" t="s">
        <v>751</v>
      </c>
      <c r="I2737" s="12" t="s">
        <v>752</v>
      </c>
      <c r="J2737" s="16" t="s">
        <v>753</v>
      </c>
      <c r="K2737" s="17" t="s">
        <v>18</v>
      </c>
      <c r="L2737" s="17" t="s">
        <v>3788</v>
      </c>
      <c r="M2737" s="18"/>
    </row>
    <row r="2738" s="3" customFormat="1" ht="26" customHeight="1" spans="1:13">
      <c r="A2738" s="8" t="s">
        <v>5577</v>
      </c>
      <c r="B2738" s="8">
        <v>21970</v>
      </c>
      <c r="C2738" s="8"/>
      <c r="D2738" s="9">
        <f t="shared" si="43"/>
        <v>21970</v>
      </c>
      <c r="E2738" s="10">
        <v>43326</v>
      </c>
      <c r="F2738" s="8">
        <v>6591</v>
      </c>
      <c r="G2738" s="9" t="s">
        <v>2974</v>
      </c>
      <c r="H2738" s="28" t="s">
        <v>2975</v>
      </c>
      <c r="I2738" s="12" t="s">
        <v>2976</v>
      </c>
      <c r="J2738" s="16" t="s">
        <v>2977</v>
      </c>
      <c r="K2738" s="17" t="s">
        <v>18</v>
      </c>
      <c r="L2738" s="17" t="s">
        <v>3794</v>
      </c>
      <c r="M2738" s="18"/>
    </row>
    <row r="2739" s="3" customFormat="1" ht="26" customHeight="1" spans="1:13">
      <c r="A2739" s="8" t="s">
        <v>5578</v>
      </c>
      <c r="B2739" s="8">
        <v>8150</v>
      </c>
      <c r="C2739" s="8"/>
      <c r="D2739" s="9">
        <f t="shared" si="43"/>
        <v>8150</v>
      </c>
      <c r="E2739" s="10">
        <v>43326</v>
      </c>
      <c r="F2739" s="8">
        <v>2445</v>
      </c>
      <c r="G2739" s="9" t="s">
        <v>5579</v>
      </c>
      <c r="H2739" s="11" t="s">
        <v>5580</v>
      </c>
      <c r="I2739" s="12" t="s">
        <v>5581</v>
      </c>
      <c r="J2739" s="16" t="s">
        <v>5582</v>
      </c>
      <c r="K2739" s="17" t="s">
        <v>18</v>
      </c>
      <c r="L2739" s="17" t="s">
        <v>3800</v>
      </c>
      <c r="M2739" s="18" t="s">
        <v>46</v>
      </c>
    </row>
    <row r="2740" s="3" customFormat="1" ht="26" customHeight="1" spans="1:13">
      <c r="A2740" s="8" t="s">
        <v>5578</v>
      </c>
      <c r="B2740" s="8">
        <v>8150</v>
      </c>
      <c r="C2740" s="8">
        <v>130</v>
      </c>
      <c r="D2740" s="9">
        <f t="shared" si="43"/>
        <v>8280</v>
      </c>
      <c r="E2740" s="10">
        <v>43339</v>
      </c>
      <c r="F2740" s="8">
        <v>5835</v>
      </c>
      <c r="G2740" s="9" t="s">
        <v>5579</v>
      </c>
      <c r="H2740" s="11" t="s">
        <v>5580</v>
      </c>
      <c r="I2740" s="12" t="s">
        <v>5581</v>
      </c>
      <c r="J2740" s="16" t="s">
        <v>5582</v>
      </c>
      <c r="K2740" s="17" t="s">
        <v>18</v>
      </c>
      <c r="L2740" s="17" t="s">
        <v>3803</v>
      </c>
      <c r="M2740" s="18" t="s">
        <v>46</v>
      </c>
    </row>
    <row r="2741" s="3" customFormat="1" ht="26" customHeight="1" spans="1:13">
      <c r="A2741" s="8" t="s">
        <v>5583</v>
      </c>
      <c r="B2741" s="8">
        <v>3040</v>
      </c>
      <c r="C2741" s="8"/>
      <c r="D2741" s="9">
        <f t="shared" si="43"/>
        <v>3040</v>
      </c>
      <c r="E2741" s="10">
        <v>43326</v>
      </c>
      <c r="F2741" s="8">
        <v>3040</v>
      </c>
      <c r="G2741" s="9" t="s">
        <v>550</v>
      </c>
      <c r="H2741" s="11" t="s">
        <v>5472</v>
      </c>
      <c r="I2741" s="12" t="s">
        <v>5473</v>
      </c>
      <c r="J2741" s="16" t="s">
        <v>553</v>
      </c>
      <c r="K2741" s="17" t="s">
        <v>18</v>
      </c>
      <c r="L2741" s="17" t="s">
        <v>3809</v>
      </c>
      <c r="M2741" s="18"/>
    </row>
    <row r="2742" s="3" customFormat="1" ht="26" customHeight="1" spans="1:13">
      <c r="A2742" s="8" t="s">
        <v>5584</v>
      </c>
      <c r="B2742" s="8">
        <v>8045</v>
      </c>
      <c r="C2742" s="8"/>
      <c r="D2742" s="9">
        <f t="shared" si="43"/>
        <v>8045</v>
      </c>
      <c r="E2742" s="10">
        <v>43326</v>
      </c>
      <c r="F2742" s="8">
        <v>8045</v>
      </c>
      <c r="G2742" s="9" t="s">
        <v>1034</v>
      </c>
      <c r="H2742" s="11" t="s">
        <v>5585</v>
      </c>
      <c r="I2742" s="12" t="s">
        <v>1036</v>
      </c>
      <c r="J2742" s="16" t="s">
        <v>5586</v>
      </c>
      <c r="K2742" s="17" t="s">
        <v>18</v>
      </c>
      <c r="L2742" s="17" t="s">
        <v>3811</v>
      </c>
      <c r="M2742" s="18"/>
    </row>
    <row r="2743" s="3" customFormat="1" ht="26" customHeight="1" spans="1:13">
      <c r="A2743" s="8" t="s">
        <v>5587</v>
      </c>
      <c r="B2743" s="8">
        <v>76578</v>
      </c>
      <c r="C2743" s="8"/>
      <c r="D2743" s="9">
        <f t="shared" si="43"/>
        <v>76578</v>
      </c>
      <c r="E2743" s="10">
        <v>43326</v>
      </c>
      <c r="F2743" s="8">
        <v>76578</v>
      </c>
      <c r="G2743" s="9" t="s">
        <v>1064</v>
      </c>
      <c r="H2743" s="11" t="s">
        <v>1065</v>
      </c>
      <c r="I2743" s="12" t="s">
        <v>5093</v>
      </c>
      <c r="J2743" s="16" t="s">
        <v>1067</v>
      </c>
      <c r="K2743" s="17" t="s">
        <v>18</v>
      </c>
      <c r="L2743" s="17" t="s">
        <v>3817</v>
      </c>
      <c r="M2743" s="18"/>
    </row>
    <row r="2744" s="3" customFormat="1" ht="26" customHeight="1" spans="1:13">
      <c r="A2744" s="8" t="s">
        <v>5588</v>
      </c>
      <c r="B2744" s="8">
        <v>990</v>
      </c>
      <c r="C2744" s="8"/>
      <c r="D2744" s="9">
        <f t="shared" si="43"/>
        <v>990</v>
      </c>
      <c r="E2744" s="10">
        <v>43327</v>
      </c>
      <c r="F2744" s="8">
        <v>990</v>
      </c>
      <c r="G2744" s="9" t="s">
        <v>4184</v>
      </c>
      <c r="H2744" s="28" t="s">
        <v>4185</v>
      </c>
      <c r="I2744" s="12" t="s">
        <v>5589</v>
      </c>
      <c r="J2744" s="16" t="s">
        <v>4187</v>
      </c>
      <c r="K2744" s="17" t="s">
        <v>18</v>
      </c>
      <c r="L2744" s="17" t="s">
        <v>3819</v>
      </c>
      <c r="M2744" s="18"/>
    </row>
    <row r="2745" s="3" customFormat="1" ht="26" customHeight="1" spans="1:13">
      <c r="A2745" s="8" t="s">
        <v>5590</v>
      </c>
      <c r="B2745" s="8">
        <v>3121.5</v>
      </c>
      <c r="C2745" s="8">
        <v>105</v>
      </c>
      <c r="D2745" s="9">
        <f t="shared" si="43"/>
        <v>3226.5</v>
      </c>
      <c r="E2745" s="10">
        <v>43327</v>
      </c>
      <c r="F2745" s="8">
        <v>3226.5</v>
      </c>
      <c r="G2745" s="9" t="s">
        <v>922</v>
      </c>
      <c r="H2745" s="28" t="s">
        <v>923</v>
      </c>
      <c r="I2745" s="12" t="s">
        <v>5591</v>
      </c>
      <c r="J2745" s="16" t="s">
        <v>925</v>
      </c>
      <c r="K2745" s="17" t="s">
        <v>18</v>
      </c>
      <c r="L2745" s="17" t="s">
        <v>3822</v>
      </c>
      <c r="M2745" s="18"/>
    </row>
    <row r="2746" s="3" customFormat="1" ht="26" customHeight="1" spans="1:13">
      <c r="A2746" s="8" t="s">
        <v>5592</v>
      </c>
      <c r="B2746" s="8">
        <v>132950.55</v>
      </c>
      <c r="C2746" s="8"/>
      <c r="D2746" s="9">
        <f t="shared" si="43"/>
        <v>132950.55</v>
      </c>
      <c r="E2746" s="10">
        <v>43327</v>
      </c>
      <c r="F2746" s="8">
        <v>132950.55</v>
      </c>
      <c r="G2746" s="9" t="s">
        <v>1069</v>
      </c>
      <c r="H2746" s="11" t="s">
        <v>1070</v>
      </c>
      <c r="I2746" s="12" t="s">
        <v>1071</v>
      </c>
      <c r="J2746" s="16" t="s">
        <v>1072</v>
      </c>
      <c r="K2746" s="17" t="s">
        <v>18</v>
      </c>
      <c r="L2746" s="17" t="s">
        <v>3824</v>
      </c>
      <c r="M2746" s="18"/>
    </row>
    <row r="2747" s="3" customFormat="1" ht="26" customHeight="1" spans="1:13">
      <c r="A2747" s="8" t="s">
        <v>5593</v>
      </c>
      <c r="B2747" s="8">
        <v>1584</v>
      </c>
      <c r="C2747" s="8"/>
      <c r="D2747" s="9">
        <f t="shared" si="43"/>
        <v>1584</v>
      </c>
      <c r="E2747" s="10">
        <v>43327</v>
      </c>
      <c r="F2747" s="8">
        <v>1584</v>
      </c>
      <c r="G2747" s="9" t="s">
        <v>2039</v>
      </c>
      <c r="H2747" s="11" t="s">
        <v>5594</v>
      </c>
      <c r="I2747" s="12" t="s">
        <v>2349</v>
      </c>
      <c r="J2747" s="16" t="s">
        <v>2042</v>
      </c>
      <c r="K2747" s="17" t="s">
        <v>18</v>
      </c>
      <c r="L2747" s="17" t="s">
        <v>3827</v>
      </c>
      <c r="M2747" s="18"/>
    </row>
    <row r="2748" s="3" customFormat="1" ht="26" customHeight="1" spans="1:13">
      <c r="A2748" s="8" t="s">
        <v>5595</v>
      </c>
      <c r="B2748" s="8">
        <v>17081</v>
      </c>
      <c r="C2748" s="8"/>
      <c r="D2748" s="9">
        <f t="shared" si="43"/>
        <v>17081</v>
      </c>
      <c r="E2748" s="10">
        <v>43327</v>
      </c>
      <c r="F2748" s="8">
        <v>5124.3</v>
      </c>
      <c r="G2748" s="9" t="s">
        <v>4247</v>
      </c>
      <c r="H2748" s="11" t="s">
        <v>5218</v>
      </c>
      <c r="I2748" s="12" t="s">
        <v>5219</v>
      </c>
      <c r="J2748" s="16" t="s">
        <v>4250</v>
      </c>
      <c r="K2748" s="17" t="s">
        <v>18</v>
      </c>
      <c r="L2748" s="17" t="s">
        <v>3829</v>
      </c>
      <c r="M2748" s="18"/>
    </row>
    <row r="2749" s="3" customFormat="1" ht="26" customHeight="1" spans="1:13">
      <c r="A2749" s="8" t="s">
        <v>5596</v>
      </c>
      <c r="B2749" s="8">
        <v>83825</v>
      </c>
      <c r="C2749" s="8"/>
      <c r="D2749" s="9">
        <f t="shared" si="43"/>
        <v>83825</v>
      </c>
      <c r="E2749" s="10">
        <v>43327</v>
      </c>
      <c r="F2749" s="8">
        <v>25147.5</v>
      </c>
      <c r="G2749" s="9" t="s">
        <v>112</v>
      </c>
      <c r="H2749" s="11" t="s">
        <v>113</v>
      </c>
      <c r="I2749" s="12" t="s">
        <v>114</v>
      </c>
      <c r="J2749" s="16" t="s">
        <v>115</v>
      </c>
      <c r="K2749" s="17" t="s">
        <v>18</v>
      </c>
      <c r="L2749" s="17" t="s">
        <v>3831</v>
      </c>
      <c r="M2749" s="18"/>
    </row>
    <row r="2750" s="3" customFormat="1" ht="26" customHeight="1" spans="1:13">
      <c r="A2750" s="8" t="s">
        <v>5596</v>
      </c>
      <c r="B2750" s="8">
        <v>83825</v>
      </c>
      <c r="C2750" s="8">
        <v>2155</v>
      </c>
      <c r="D2750" s="9">
        <f t="shared" si="43"/>
        <v>85980</v>
      </c>
      <c r="E2750" s="10">
        <v>43342</v>
      </c>
      <c r="F2750" s="8">
        <v>60832.5</v>
      </c>
      <c r="G2750" s="9" t="s">
        <v>112</v>
      </c>
      <c r="H2750" s="11" t="s">
        <v>113</v>
      </c>
      <c r="I2750" s="12" t="s">
        <v>114</v>
      </c>
      <c r="J2750" s="16" t="s">
        <v>115</v>
      </c>
      <c r="K2750" s="17" t="s">
        <v>18</v>
      </c>
      <c r="L2750" s="17" t="s">
        <v>3833</v>
      </c>
      <c r="M2750" s="18"/>
    </row>
    <row r="2751" s="3" customFormat="1" ht="26" customHeight="1" spans="1:13">
      <c r="A2751" s="8" t="s">
        <v>5597</v>
      </c>
      <c r="B2751" s="8">
        <v>25172.5</v>
      </c>
      <c r="C2751" s="8">
        <v>1000</v>
      </c>
      <c r="D2751" s="9">
        <f t="shared" si="43"/>
        <v>26172.5</v>
      </c>
      <c r="E2751" s="10">
        <v>43327</v>
      </c>
      <c r="F2751" s="8">
        <v>26172.5</v>
      </c>
      <c r="G2751" s="9" t="s">
        <v>4692</v>
      </c>
      <c r="H2751" s="11" t="s">
        <v>4693</v>
      </c>
      <c r="I2751" s="12" t="s">
        <v>4694</v>
      </c>
      <c r="J2751" s="16" t="s">
        <v>4695</v>
      </c>
      <c r="K2751" s="17" t="s">
        <v>18</v>
      </c>
      <c r="L2751" s="17" t="s">
        <v>3835</v>
      </c>
      <c r="M2751" s="18"/>
    </row>
    <row r="2752" s="3" customFormat="1" ht="26" customHeight="1" spans="1:13">
      <c r="A2752" s="8" t="s">
        <v>5598</v>
      </c>
      <c r="B2752" s="8">
        <v>10200</v>
      </c>
      <c r="C2752" s="8">
        <v>200</v>
      </c>
      <c r="D2752" s="9">
        <f t="shared" si="43"/>
        <v>10400</v>
      </c>
      <c r="E2752" s="10">
        <v>43327</v>
      </c>
      <c r="F2752" s="8">
        <v>3060</v>
      </c>
      <c r="G2752" s="9" t="s">
        <v>5599</v>
      </c>
      <c r="H2752" s="11" t="s">
        <v>5600</v>
      </c>
      <c r="I2752" s="12" t="s">
        <v>5601</v>
      </c>
      <c r="J2752" s="16" t="s">
        <v>5602</v>
      </c>
      <c r="K2752" s="17" t="s">
        <v>18</v>
      </c>
      <c r="L2752" s="17" t="s">
        <v>3837</v>
      </c>
      <c r="M2752" s="18" t="s">
        <v>46</v>
      </c>
    </row>
    <row r="2753" s="3" customFormat="1" ht="26" customHeight="1" spans="1:13">
      <c r="A2753" s="8" t="s">
        <v>5603</v>
      </c>
      <c r="B2753" s="8">
        <v>100450</v>
      </c>
      <c r="C2753" s="8"/>
      <c r="D2753" s="9">
        <f t="shared" si="43"/>
        <v>100450</v>
      </c>
      <c r="E2753" s="10">
        <v>43327</v>
      </c>
      <c r="F2753" s="8">
        <v>30135</v>
      </c>
      <c r="G2753" s="9" t="s">
        <v>4369</v>
      </c>
      <c r="H2753" s="11" t="s">
        <v>4370</v>
      </c>
      <c r="I2753" s="12" t="s">
        <v>4371</v>
      </c>
      <c r="J2753" s="16" t="s">
        <v>4372</v>
      </c>
      <c r="K2753" s="17" t="s">
        <v>18</v>
      </c>
      <c r="L2753" s="17" t="s">
        <v>3839</v>
      </c>
      <c r="M2753" s="18"/>
    </row>
    <row r="2754" s="3" customFormat="1" ht="26" customHeight="1" spans="1:13">
      <c r="A2754" s="8" t="s">
        <v>5604</v>
      </c>
      <c r="B2754" s="8">
        <v>55345</v>
      </c>
      <c r="C2754" s="8"/>
      <c r="D2754" s="9">
        <f t="shared" si="43"/>
        <v>55345</v>
      </c>
      <c r="E2754" s="10">
        <v>43327</v>
      </c>
      <c r="F2754" s="8">
        <v>16603.5</v>
      </c>
      <c r="G2754" s="9" t="s">
        <v>1584</v>
      </c>
      <c r="H2754" s="11" t="s">
        <v>1585</v>
      </c>
      <c r="I2754" s="12" t="s">
        <v>1586</v>
      </c>
      <c r="J2754" s="16" t="s">
        <v>1587</v>
      </c>
      <c r="K2754" s="17" t="s">
        <v>18</v>
      </c>
      <c r="L2754" s="17" t="s">
        <v>3841</v>
      </c>
      <c r="M2754" s="18"/>
    </row>
    <row r="2755" s="3" customFormat="1" ht="26" customHeight="1" spans="1:13">
      <c r="A2755" s="8" t="s">
        <v>5605</v>
      </c>
      <c r="B2755" s="8">
        <v>13860</v>
      </c>
      <c r="C2755" s="8">
        <v>93</v>
      </c>
      <c r="D2755" s="9">
        <f t="shared" si="43"/>
        <v>13953</v>
      </c>
      <c r="E2755" s="10">
        <v>43327</v>
      </c>
      <c r="F2755" s="8">
        <v>4158</v>
      </c>
      <c r="G2755" s="9" t="s">
        <v>5005</v>
      </c>
      <c r="H2755" s="28" t="s">
        <v>5006</v>
      </c>
      <c r="I2755" s="12" t="s">
        <v>5007</v>
      </c>
      <c r="J2755" s="16" t="s">
        <v>5008</v>
      </c>
      <c r="K2755" s="17" t="s">
        <v>18</v>
      </c>
      <c r="L2755" s="17" t="s">
        <v>3843</v>
      </c>
      <c r="M2755" s="18"/>
    </row>
    <row r="2756" s="3" customFormat="1" ht="26" customHeight="1" spans="1:13">
      <c r="A2756" s="8" t="s">
        <v>5606</v>
      </c>
      <c r="B2756" s="8">
        <v>94658</v>
      </c>
      <c r="C2756" s="8"/>
      <c r="D2756" s="9">
        <f t="shared" si="43"/>
        <v>94658</v>
      </c>
      <c r="E2756" s="10">
        <v>43327</v>
      </c>
      <c r="F2756" s="8">
        <v>28397.4</v>
      </c>
      <c r="G2756" s="9" t="s">
        <v>530</v>
      </c>
      <c r="H2756" s="11" t="s">
        <v>5607</v>
      </c>
      <c r="I2756" s="12" t="s">
        <v>532</v>
      </c>
      <c r="J2756" s="16" t="s">
        <v>5608</v>
      </c>
      <c r="K2756" s="17" t="s">
        <v>18</v>
      </c>
      <c r="L2756" s="17" t="s">
        <v>3845</v>
      </c>
      <c r="M2756" s="18"/>
    </row>
    <row r="2757" s="3" customFormat="1" ht="26" customHeight="1" spans="1:13">
      <c r="A2757" s="8" t="s">
        <v>5606</v>
      </c>
      <c r="B2757" s="8">
        <v>94658</v>
      </c>
      <c r="C2757" s="8">
        <v>4275</v>
      </c>
      <c r="D2757" s="9">
        <f t="shared" si="43"/>
        <v>98933</v>
      </c>
      <c r="E2757" s="10">
        <v>43340</v>
      </c>
      <c r="F2757" s="8">
        <v>70535.6</v>
      </c>
      <c r="G2757" s="9" t="s">
        <v>530</v>
      </c>
      <c r="H2757" s="11" t="s">
        <v>5607</v>
      </c>
      <c r="I2757" s="12" t="s">
        <v>532</v>
      </c>
      <c r="J2757" s="16" t="s">
        <v>5608</v>
      </c>
      <c r="K2757" s="17" t="s">
        <v>18</v>
      </c>
      <c r="L2757" s="17" t="s">
        <v>3847</v>
      </c>
      <c r="M2757" s="18"/>
    </row>
    <row r="2758" s="3" customFormat="1" ht="26" customHeight="1" spans="1:13">
      <c r="A2758" s="8" t="s">
        <v>5609</v>
      </c>
      <c r="B2758" s="8">
        <v>75880</v>
      </c>
      <c r="C2758" s="8">
        <v>2240</v>
      </c>
      <c r="D2758" s="9">
        <f t="shared" si="43"/>
        <v>78120</v>
      </c>
      <c r="E2758" s="10">
        <v>43327</v>
      </c>
      <c r="F2758" s="8">
        <v>78120</v>
      </c>
      <c r="G2758" s="9" t="s">
        <v>911</v>
      </c>
      <c r="H2758" s="11" t="s">
        <v>5610</v>
      </c>
      <c r="I2758" s="12" t="s">
        <v>5611</v>
      </c>
      <c r="J2758" s="16" t="s">
        <v>944</v>
      </c>
      <c r="K2758" s="17" t="s">
        <v>18</v>
      </c>
      <c r="L2758" s="17" t="s">
        <v>3849</v>
      </c>
      <c r="M2758" s="18"/>
    </row>
    <row r="2759" s="3" customFormat="1" ht="26" customHeight="1" spans="1:13">
      <c r="A2759" s="8" t="s">
        <v>5612</v>
      </c>
      <c r="B2759" s="8">
        <v>45126</v>
      </c>
      <c r="C2759" s="8">
        <v>490</v>
      </c>
      <c r="D2759" s="9">
        <f t="shared" si="43"/>
        <v>45616</v>
      </c>
      <c r="E2759" s="10">
        <v>43327</v>
      </c>
      <c r="F2759" s="8">
        <v>9025.2</v>
      </c>
      <c r="G2759" s="9" t="s">
        <v>5613</v>
      </c>
      <c r="H2759" s="11" t="s">
        <v>5614</v>
      </c>
      <c r="I2759" s="12" t="s">
        <v>5615</v>
      </c>
      <c r="J2759" s="16" t="s">
        <v>5616</v>
      </c>
      <c r="K2759" s="17" t="s">
        <v>18</v>
      </c>
      <c r="L2759" s="17" t="s">
        <v>3851</v>
      </c>
      <c r="M2759" s="18"/>
    </row>
    <row r="2760" s="3" customFormat="1" ht="26" customHeight="1" spans="1:13">
      <c r="A2760" s="8" t="s">
        <v>5617</v>
      </c>
      <c r="B2760" s="8">
        <v>22500</v>
      </c>
      <c r="C2760" s="8">
        <v>230</v>
      </c>
      <c r="D2760" s="9">
        <f t="shared" si="43"/>
        <v>22730</v>
      </c>
      <c r="E2760" s="10">
        <v>43327</v>
      </c>
      <c r="F2760" s="8">
        <v>6750</v>
      </c>
      <c r="G2760" s="9" t="s">
        <v>3036</v>
      </c>
      <c r="H2760" s="11" t="s">
        <v>3037</v>
      </c>
      <c r="I2760" s="12" t="s">
        <v>3038</v>
      </c>
      <c r="J2760" s="16" t="s">
        <v>3039</v>
      </c>
      <c r="K2760" s="17" t="s">
        <v>18</v>
      </c>
      <c r="L2760" s="17" t="s">
        <v>3853</v>
      </c>
      <c r="M2760" s="18"/>
    </row>
    <row r="2761" s="3" customFormat="1" ht="26" customHeight="1" spans="1:13">
      <c r="A2761" s="8" t="s">
        <v>5618</v>
      </c>
      <c r="B2761" s="8">
        <v>15000</v>
      </c>
      <c r="C2761" s="8">
        <v>200</v>
      </c>
      <c r="D2761" s="9">
        <f t="shared" si="43"/>
        <v>15200</v>
      </c>
      <c r="E2761" s="10">
        <v>43327</v>
      </c>
      <c r="F2761" s="8">
        <v>4500</v>
      </c>
      <c r="G2761" s="9" t="s">
        <v>3036</v>
      </c>
      <c r="H2761" s="11" t="s">
        <v>3037</v>
      </c>
      <c r="I2761" s="12" t="s">
        <v>3038</v>
      </c>
      <c r="J2761" s="16" t="s">
        <v>3039</v>
      </c>
      <c r="K2761" s="17" t="s">
        <v>18</v>
      </c>
      <c r="L2761" s="17" t="s">
        <v>3855</v>
      </c>
      <c r="M2761" s="18"/>
    </row>
    <row r="2762" s="3" customFormat="1" ht="26" customHeight="1" spans="1:13">
      <c r="A2762" s="8" t="s">
        <v>5619</v>
      </c>
      <c r="B2762" s="8">
        <v>495</v>
      </c>
      <c r="C2762" s="8">
        <v>14</v>
      </c>
      <c r="D2762" s="9">
        <f t="shared" si="43"/>
        <v>509</v>
      </c>
      <c r="E2762" s="10">
        <v>43327</v>
      </c>
      <c r="F2762" s="8">
        <v>509</v>
      </c>
      <c r="G2762" s="9" t="s">
        <v>4664</v>
      </c>
      <c r="H2762" s="11" t="s">
        <v>4665</v>
      </c>
      <c r="I2762" s="12" t="s">
        <v>4666</v>
      </c>
      <c r="J2762" s="16" t="s">
        <v>4667</v>
      </c>
      <c r="K2762" s="17" t="s">
        <v>18</v>
      </c>
      <c r="L2762" s="17" t="s">
        <v>3857</v>
      </c>
      <c r="M2762" s="18"/>
    </row>
    <row r="2763" s="3" customFormat="1" ht="26" customHeight="1" spans="1:13">
      <c r="A2763" s="8" t="s">
        <v>5620</v>
      </c>
      <c r="B2763" s="8">
        <v>1000</v>
      </c>
      <c r="C2763" s="8"/>
      <c r="D2763" s="9">
        <f t="shared" si="43"/>
        <v>1000</v>
      </c>
      <c r="E2763" s="10">
        <v>43327</v>
      </c>
      <c r="F2763" s="8">
        <v>1000</v>
      </c>
      <c r="G2763" s="9" t="s">
        <v>2704</v>
      </c>
      <c r="H2763" s="28" t="s">
        <v>2705</v>
      </c>
      <c r="I2763" s="12" t="s">
        <v>2706</v>
      </c>
      <c r="J2763" s="16" t="s">
        <v>5621</v>
      </c>
      <c r="K2763" s="17" t="s">
        <v>18</v>
      </c>
      <c r="L2763" s="17" t="s">
        <v>3863</v>
      </c>
      <c r="M2763" s="18"/>
    </row>
    <row r="2764" s="3" customFormat="1" ht="26" customHeight="1" spans="1:13">
      <c r="A2764" s="8" t="s">
        <v>5622</v>
      </c>
      <c r="B2764" s="8">
        <v>2280</v>
      </c>
      <c r="C2764" s="8"/>
      <c r="D2764" s="9">
        <f t="shared" si="43"/>
        <v>2280</v>
      </c>
      <c r="E2764" s="10">
        <v>43327</v>
      </c>
      <c r="F2764" s="8">
        <v>2280</v>
      </c>
      <c r="G2764" s="9" t="s">
        <v>2627</v>
      </c>
      <c r="H2764" s="11" t="s">
        <v>2628</v>
      </c>
      <c r="I2764" s="12" t="s">
        <v>2629</v>
      </c>
      <c r="J2764" s="16" t="s">
        <v>2630</v>
      </c>
      <c r="K2764" s="17" t="s">
        <v>18</v>
      </c>
      <c r="L2764" s="17" t="s">
        <v>3869</v>
      </c>
      <c r="M2764" s="18"/>
    </row>
    <row r="2765" s="3" customFormat="1" ht="26" customHeight="1" spans="1:13">
      <c r="A2765" s="8" t="s">
        <v>5623</v>
      </c>
      <c r="B2765" s="8">
        <v>40849.61</v>
      </c>
      <c r="C2765" s="8"/>
      <c r="D2765" s="9">
        <f t="shared" si="43"/>
        <v>40849.61</v>
      </c>
      <c r="E2765" s="10">
        <v>43327</v>
      </c>
      <c r="F2765" s="8">
        <v>40849.61</v>
      </c>
      <c r="G2765" s="9" t="s">
        <v>3059</v>
      </c>
      <c r="H2765" s="11" t="s">
        <v>4321</v>
      </c>
      <c r="I2765" s="12" t="s">
        <v>3061</v>
      </c>
      <c r="J2765" s="16" t="s">
        <v>3062</v>
      </c>
      <c r="K2765" s="17" t="s">
        <v>18</v>
      </c>
      <c r="L2765" s="17" t="s">
        <v>3871</v>
      </c>
      <c r="M2765" s="18"/>
    </row>
    <row r="2766" s="3" customFormat="1" ht="26" customHeight="1" spans="1:13">
      <c r="A2766" s="8" t="s">
        <v>5624</v>
      </c>
      <c r="B2766" s="8">
        <v>45340</v>
      </c>
      <c r="C2766" s="8"/>
      <c r="D2766" s="9">
        <f t="shared" si="43"/>
        <v>45340</v>
      </c>
      <c r="E2766" s="10">
        <v>43327</v>
      </c>
      <c r="F2766" s="8">
        <v>45340</v>
      </c>
      <c r="G2766" s="9" t="s">
        <v>3048</v>
      </c>
      <c r="H2766" s="28" t="s">
        <v>3049</v>
      </c>
      <c r="I2766" s="12" t="s">
        <v>3050</v>
      </c>
      <c r="J2766" s="16" t="s">
        <v>3051</v>
      </c>
      <c r="K2766" s="17" t="s">
        <v>18</v>
      </c>
      <c r="L2766" s="17" t="s">
        <v>3877</v>
      </c>
      <c r="M2766" s="18"/>
    </row>
    <row r="2767" s="3" customFormat="1" ht="26" customHeight="1" spans="1:13">
      <c r="A2767" s="8" t="s">
        <v>5625</v>
      </c>
      <c r="B2767" s="8">
        <v>55696</v>
      </c>
      <c r="C2767" s="8"/>
      <c r="D2767" s="9">
        <f t="shared" si="43"/>
        <v>55696</v>
      </c>
      <c r="E2767" s="10">
        <v>43327</v>
      </c>
      <c r="F2767" s="8">
        <v>16708.8</v>
      </c>
      <c r="G2767" s="9" t="s">
        <v>2064</v>
      </c>
      <c r="H2767" s="28" t="s">
        <v>3447</v>
      </c>
      <c r="I2767" s="12" t="s">
        <v>131</v>
      </c>
      <c r="J2767" s="16" t="s">
        <v>132</v>
      </c>
      <c r="K2767" s="17" t="s">
        <v>18</v>
      </c>
      <c r="L2767" s="17" t="s">
        <v>3879</v>
      </c>
      <c r="M2767" s="18"/>
    </row>
    <row r="2768" s="3" customFormat="1" ht="26" customHeight="1" spans="1:13">
      <c r="A2768" s="8" t="s">
        <v>5626</v>
      </c>
      <c r="B2768" s="8">
        <v>4482</v>
      </c>
      <c r="C2768" s="8"/>
      <c r="D2768" s="9">
        <f t="shared" si="43"/>
        <v>4482</v>
      </c>
      <c r="E2768" s="10">
        <v>43327</v>
      </c>
      <c r="F2768" s="8">
        <v>4482</v>
      </c>
      <c r="G2768" s="9" t="s">
        <v>5627</v>
      </c>
      <c r="H2768" s="11" t="s">
        <v>5628</v>
      </c>
      <c r="I2768" s="12" t="s">
        <v>5629</v>
      </c>
      <c r="J2768" s="16" t="s">
        <v>5630</v>
      </c>
      <c r="K2768" s="17" t="s">
        <v>18</v>
      </c>
      <c r="L2768" s="17" t="s">
        <v>3881</v>
      </c>
      <c r="M2768" s="18"/>
    </row>
    <row r="2769" s="3" customFormat="1" ht="26" customHeight="1" spans="1:13">
      <c r="A2769" s="8" t="s">
        <v>5631</v>
      </c>
      <c r="B2769" s="8">
        <v>23879</v>
      </c>
      <c r="C2769" s="8"/>
      <c r="D2769" s="9">
        <f t="shared" si="43"/>
        <v>23879</v>
      </c>
      <c r="E2769" s="10">
        <v>43327</v>
      </c>
      <c r="F2769" s="8">
        <v>23879</v>
      </c>
      <c r="G2769" s="9" t="s">
        <v>3250</v>
      </c>
      <c r="H2769" s="11" t="s">
        <v>3251</v>
      </c>
      <c r="I2769" s="12" t="s">
        <v>3252</v>
      </c>
      <c r="J2769" s="16" t="s">
        <v>3253</v>
      </c>
      <c r="K2769" s="17" t="s">
        <v>18</v>
      </c>
      <c r="L2769" s="17" t="s">
        <v>3887</v>
      </c>
      <c r="M2769" s="18"/>
    </row>
    <row r="2770" s="3" customFormat="1" ht="26" customHeight="1" spans="1:13">
      <c r="A2770" s="8" t="s">
        <v>5632</v>
      </c>
      <c r="B2770" s="8">
        <v>62971</v>
      </c>
      <c r="C2770" s="8"/>
      <c r="D2770" s="9">
        <f t="shared" si="43"/>
        <v>62971</v>
      </c>
      <c r="E2770" s="10">
        <v>43327</v>
      </c>
      <c r="F2770" s="8">
        <v>18891.3</v>
      </c>
      <c r="G2770" s="9" t="s">
        <v>4106</v>
      </c>
      <c r="H2770" s="11" t="s">
        <v>4107</v>
      </c>
      <c r="I2770" s="12" t="s">
        <v>4406</v>
      </c>
      <c r="J2770" s="16" t="s">
        <v>2556</v>
      </c>
      <c r="K2770" s="17" t="s">
        <v>18</v>
      </c>
      <c r="L2770" s="17" t="s">
        <v>3889</v>
      </c>
      <c r="M2770" s="18"/>
    </row>
    <row r="2771" s="3" customFormat="1" ht="26" customHeight="1" spans="1:13">
      <c r="A2771" s="8" t="s">
        <v>5633</v>
      </c>
      <c r="B2771" s="8">
        <v>1008</v>
      </c>
      <c r="C2771" s="8"/>
      <c r="D2771" s="9">
        <f t="shared" si="43"/>
        <v>1008</v>
      </c>
      <c r="E2771" s="10">
        <v>43327</v>
      </c>
      <c r="F2771" s="8">
        <v>1008</v>
      </c>
      <c r="G2771" s="9" t="s">
        <v>1074</v>
      </c>
      <c r="H2771" s="28" t="s">
        <v>4068</v>
      </c>
      <c r="I2771" s="12" t="s">
        <v>4069</v>
      </c>
      <c r="J2771" s="16" t="s">
        <v>1077</v>
      </c>
      <c r="K2771" s="17" t="s">
        <v>18</v>
      </c>
      <c r="L2771" s="17" t="s">
        <v>3895</v>
      </c>
      <c r="M2771" s="18"/>
    </row>
    <row r="2772" s="3" customFormat="1" ht="26" customHeight="1" spans="1:13">
      <c r="A2772" s="8" t="s">
        <v>5634</v>
      </c>
      <c r="B2772" s="8">
        <v>1275</v>
      </c>
      <c r="C2772" s="8"/>
      <c r="D2772" s="9">
        <f t="shared" si="43"/>
        <v>1275</v>
      </c>
      <c r="E2772" s="10">
        <v>43328</v>
      </c>
      <c r="F2772" s="8">
        <v>1275</v>
      </c>
      <c r="G2772" s="9" t="s">
        <v>705</v>
      </c>
      <c r="H2772" s="11" t="s">
        <v>706</v>
      </c>
      <c r="I2772" s="12" t="s">
        <v>707</v>
      </c>
      <c r="J2772" s="16" t="s">
        <v>708</v>
      </c>
      <c r="K2772" s="17" t="s">
        <v>18</v>
      </c>
      <c r="L2772" s="17" t="s">
        <v>3897</v>
      </c>
      <c r="M2772" s="18"/>
    </row>
    <row r="2773" s="3" customFormat="1" ht="26" customHeight="1" spans="1:13">
      <c r="A2773" s="8" t="s">
        <v>5635</v>
      </c>
      <c r="B2773" s="8">
        <v>21380</v>
      </c>
      <c r="C2773" s="8"/>
      <c r="D2773" s="9">
        <f t="shared" si="43"/>
        <v>21380</v>
      </c>
      <c r="E2773" s="10">
        <v>43328</v>
      </c>
      <c r="F2773" s="8">
        <v>21380</v>
      </c>
      <c r="G2773" s="9" t="s">
        <v>927</v>
      </c>
      <c r="H2773" s="11" t="s">
        <v>928</v>
      </c>
      <c r="I2773" s="12" t="s">
        <v>4323</v>
      </c>
      <c r="J2773" s="16" t="s">
        <v>930</v>
      </c>
      <c r="K2773" s="17" t="s">
        <v>18</v>
      </c>
      <c r="L2773" s="17" t="s">
        <v>3899</v>
      </c>
      <c r="M2773" s="18"/>
    </row>
    <row r="2774" s="3" customFormat="1" ht="26" customHeight="1" spans="1:13">
      <c r="A2774" s="8" t="s">
        <v>5636</v>
      </c>
      <c r="B2774" s="8">
        <v>17181</v>
      </c>
      <c r="C2774" s="8"/>
      <c r="D2774" s="9">
        <f t="shared" si="43"/>
        <v>17181</v>
      </c>
      <c r="E2774" s="10">
        <v>43328</v>
      </c>
      <c r="F2774" s="8">
        <v>17181</v>
      </c>
      <c r="G2774" s="9" t="s">
        <v>2331</v>
      </c>
      <c r="H2774" s="11" t="s">
        <v>5195</v>
      </c>
      <c r="I2774" s="12" t="s">
        <v>2333</v>
      </c>
      <c r="J2774" s="16" t="s">
        <v>2334</v>
      </c>
      <c r="K2774" s="17" t="s">
        <v>18</v>
      </c>
      <c r="L2774" s="17" t="s">
        <v>3902</v>
      </c>
      <c r="M2774" s="18"/>
    </row>
    <row r="2775" s="3" customFormat="1" ht="26" customHeight="1" spans="1:13">
      <c r="A2775" s="8" t="s">
        <v>5637</v>
      </c>
      <c r="B2775" s="8">
        <v>27617</v>
      </c>
      <c r="C2775" s="8"/>
      <c r="D2775" s="9">
        <f t="shared" si="43"/>
        <v>27617</v>
      </c>
      <c r="E2775" s="10">
        <v>43328</v>
      </c>
      <c r="F2775" s="8">
        <v>27617</v>
      </c>
      <c r="G2775" s="9" t="s">
        <v>1504</v>
      </c>
      <c r="H2775" s="11" t="s">
        <v>1505</v>
      </c>
      <c r="I2775" s="12" t="s">
        <v>1506</v>
      </c>
      <c r="J2775" s="16" t="s">
        <v>1507</v>
      </c>
      <c r="K2775" s="17" t="s">
        <v>18</v>
      </c>
      <c r="L2775" s="17" t="s">
        <v>3904</v>
      </c>
      <c r="M2775" s="18"/>
    </row>
    <row r="2776" s="3" customFormat="1" ht="26" customHeight="1" spans="1:13">
      <c r="A2776" s="8" t="s">
        <v>5638</v>
      </c>
      <c r="B2776" s="8">
        <v>8446.5</v>
      </c>
      <c r="C2776" s="8"/>
      <c r="D2776" s="9">
        <f t="shared" ref="D2776:D2839" si="44">SUM(B2776:C2776)</f>
        <v>8446.5</v>
      </c>
      <c r="E2776" s="10">
        <v>43328</v>
      </c>
      <c r="F2776" s="8">
        <v>8446.5</v>
      </c>
      <c r="G2776" s="9" t="s">
        <v>1112</v>
      </c>
      <c r="H2776" s="11" t="s">
        <v>4467</v>
      </c>
      <c r="I2776" s="12" t="s">
        <v>4490</v>
      </c>
      <c r="J2776" s="16" t="s">
        <v>1115</v>
      </c>
      <c r="K2776" s="17" t="s">
        <v>18</v>
      </c>
      <c r="L2776" s="17" t="s">
        <v>3906</v>
      </c>
      <c r="M2776" s="18"/>
    </row>
    <row r="2777" s="3" customFormat="1" ht="26" customHeight="1" spans="1:13">
      <c r="A2777" s="8" t="s">
        <v>5639</v>
      </c>
      <c r="B2777" s="8">
        <v>3080</v>
      </c>
      <c r="C2777" s="8"/>
      <c r="D2777" s="9">
        <f t="shared" si="44"/>
        <v>3080</v>
      </c>
      <c r="E2777" s="10">
        <v>43328</v>
      </c>
      <c r="F2777" s="8">
        <v>3080</v>
      </c>
      <c r="G2777" s="9" t="s">
        <v>1560</v>
      </c>
      <c r="H2777" s="11" t="s">
        <v>1561</v>
      </c>
      <c r="I2777" s="12" t="s">
        <v>1562</v>
      </c>
      <c r="J2777" s="16" t="s">
        <v>1563</v>
      </c>
      <c r="K2777" s="17" t="s">
        <v>18</v>
      </c>
      <c r="L2777" s="17" t="s">
        <v>3908</v>
      </c>
      <c r="M2777" s="18"/>
    </row>
    <row r="2778" s="3" customFormat="1" ht="26" customHeight="1" spans="1:13">
      <c r="A2778" s="8" t="s">
        <v>5640</v>
      </c>
      <c r="B2778" s="8">
        <v>1984</v>
      </c>
      <c r="C2778" s="8"/>
      <c r="D2778" s="9">
        <f t="shared" si="44"/>
        <v>1984</v>
      </c>
      <c r="E2778" s="10">
        <v>43328</v>
      </c>
      <c r="F2778" s="8">
        <v>1984</v>
      </c>
      <c r="G2778" s="9" t="s">
        <v>951</v>
      </c>
      <c r="H2778" s="11" t="s">
        <v>952</v>
      </c>
      <c r="I2778" s="12" t="s">
        <v>953</v>
      </c>
      <c r="J2778" s="16" t="s">
        <v>954</v>
      </c>
      <c r="K2778" s="17" t="s">
        <v>18</v>
      </c>
      <c r="L2778" s="17" t="s">
        <v>3910</v>
      </c>
      <c r="M2778" s="18"/>
    </row>
    <row r="2779" s="3" customFormat="1" ht="26" customHeight="1" spans="1:13">
      <c r="A2779" s="8" t="s">
        <v>5641</v>
      </c>
      <c r="B2779" s="8">
        <v>750</v>
      </c>
      <c r="C2779" s="8"/>
      <c r="D2779" s="9">
        <f t="shared" si="44"/>
        <v>750</v>
      </c>
      <c r="E2779" s="10">
        <v>43328</v>
      </c>
      <c r="F2779" s="8">
        <v>750</v>
      </c>
      <c r="G2779" s="9" t="s">
        <v>4274</v>
      </c>
      <c r="H2779" s="11" t="s">
        <v>4275</v>
      </c>
      <c r="I2779" s="12" t="s">
        <v>5642</v>
      </c>
      <c r="J2779" s="16" t="s">
        <v>4277</v>
      </c>
      <c r="K2779" s="17" t="s">
        <v>18</v>
      </c>
      <c r="L2779" s="17" t="s">
        <v>3912</v>
      </c>
      <c r="M2779" s="18"/>
    </row>
    <row r="2780" s="3" customFormat="1" ht="26" customHeight="1" spans="1:13">
      <c r="A2780" s="8" t="s">
        <v>5643</v>
      </c>
      <c r="B2780" s="8">
        <v>34048</v>
      </c>
      <c r="C2780" s="8"/>
      <c r="D2780" s="9">
        <f t="shared" si="44"/>
        <v>34048</v>
      </c>
      <c r="E2780" s="10">
        <v>43328</v>
      </c>
      <c r="F2780" s="8">
        <v>34048</v>
      </c>
      <c r="G2780" s="9" t="s">
        <v>1608</v>
      </c>
      <c r="H2780" s="11" t="s">
        <v>1609</v>
      </c>
      <c r="I2780" s="12" t="s">
        <v>5488</v>
      </c>
      <c r="J2780" s="16" t="s">
        <v>1611</v>
      </c>
      <c r="K2780" s="17" t="s">
        <v>18</v>
      </c>
      <c r="L2780" s="17" t="s">
        <v>3914</v>
      </c>
      <c r="M2780" s="18"/>
    </row>
    <row r="2781" s="3" customFormat="1" ht="26" customHeight="1" spans="1:13">
      <c r="A2781" s="8" t="s">
        <v>5644</v>
      </c>
      <c r="B2781" s="8">
        <v>32500</v>
      </c>
      <c r="C2781" s="8"/>
      <c r="D2781" s="9">
        <f t="shared" si="44"/>
        <v>32500</v>
      </c>
      <c r="E2781" s="10">
        <v>43328</v>
      </c>
      <c r="F2781" s="8">
        <v>9750</v>
      </c>
      <c r="G2781" s="9" t="s">
        <v>5645</v>
      </c>
      <c r="H2781" s="11" t="s">
        <v>5646</v>
      </c>
      <c r="I2781" s="12" t="s">
        <v>5647</v>
      </c>
      <c r="J2781" s="16" t="s">
        <v>5648</v>
      </c>
      <c r="K2781" s="17" t="s">
        <v>18</v>
      </c>
      <c r="L2781" s="17" t="s">
        <v>3916</v>
      </c>
      <c r="M2781" s="18"/>
    </row>
    <row r="2782" s="3" customFormat="1" ht="26" customHeight="1" spans="1:13">
      <c r="A2782" s="8" t="s">
        <v>5644</v>
      </c>
      <c r="B2782" s="8">
        <v>32500</v>
      </c>
      <c r="C2782" s="8"/>
      <c r="D2782" s="9">
        <f t="shared" si="44"/>
        <v>32500</v>
      </c>
      <c r="E2782" s="10">
        <v>43335</v>
      </c>
      <c r="F2782" s="8">
        <v>22750</v>
      </c>
      <c r="G2782" s="9" t="s">
        <v>5645</v>
      </c>
      <c r="H2782" s="11" t="s">
        <v>5646</v>
      </c>
      <c r="I2782" s="12" t="s">
        <v>5647</v>
      </c>
      <c r="J2782" s="16" t="s">
        <v>5648</v>
      </c>
      <c r="K2782" s="17" t="s">
        <v>18</v>
      </c>
      <c r="L2782" s="17" t="s">
        <v>3918</v>
      </c>
      <c r="M2782" s="18"/>
    </row>
    <row r="2783" s="3" customFormat="1" ht="26" customHeight="1" spans="1:13">
      <c r="A2783" s="8" t="s">
        <v>5649</v>
      </c>
      <c r="B2783" s="8">
        <v>97326</v>
      </c>
      <c r="C2783" s="8">
        <v>4050</v>
      </c>
      <c r="D2783" s="9">
        <f t="shared" si="44"/>
        <v>101376</v>
      </c>
      <c r="E2783" s="10">
        <v>43328</v>
      </c>
      <c r="F2783" s="8">
        <v>101376</v>
      </c>
      <c r="G2783" s="9" t="s">
        <v>4697</v>
      </c>
      <c r="H2783" s="11" t="s">
        <v>4698</v>
      </c>
      <c r="I2783" s="12" t="s">
        <v>5650</v>
      </c>
      <c r="J2783" s="16" t="s">
        <v>4700</v>
      </c>
      <c r="K2783" s="17" t="s">
        <v>18</v>
      </c>
      <c r="L2783" s="17" t="s">
        <v>3920</v>
      </c>
      <c r="M2783" s="18"/>
    </row>
    <row r="2784" s="3" customFormat="1" ht="26" customHeight="1" spans="1:13">
      <c r="A2784" s="8" t="s">
        <v>5651</v>
      </c>
      <c r="B2784" s="8">
        <v>43970</v>
      </c>
      <c r="C2784" s="8">
        <v>1660</v>
      </c>
      <c r="D2784" s="9">
        <f t="shared" si="44"/>
        <v>45630</v>
      </c>
      <c r="E2784" s="10">
        <v>43328</v>
      </c>
      <c r="F2784" s="8">
        <v>13191</v>
      </c>
      <c r="G2784" s="9" t="s">
        <v>5652</v>
      </c>
      <c r="H2784" s="11" t="s">
        <v>5653</v>
      </c>
      <c r="I2784" s="12" t="s">
        <v>3354</v>
      </c>
      <c r="J2784" s="16" t="s">
        <v>5654</v>
      </c>
      <c r="K2784" s="17" t="s">
        <v>18</v>
      </c>
      <c r="L2784" s="17" t="s">
        <v>3922</v>
      </c>
      <c r="M2784" s="18"/>
    </row>
    <row r="2785" s="3" customFormat="1" ht="26" customHeight="1" spans="1:13">
      <c r="A2785" s="8" t="s">
        <v>5655</v>
      </c>
      <c r="B2785" s="8">
        <v>66360</v>
      </c>
      <c r="C2785" s="8"/>
      <c r="D2785" s="9">
        <f t="shared" si="44"/>
        <v>66360</v>
      </c>
      <c r="E2785" s="10">
        <v>43328</v>
      </c>
      <c r="F2785" s="8">
        <v>66360</v>
      </c>
      <c r="G2785" s="9" t="s">
        <v>911</v>
      </c>
      <c r="H2785" s="11" t="s">
        <v>912</v>
      </c>
      <c r="I2785" s="12" t="s">
        <v>5611</v>
      </c>
      <c r="J2785" s="16" t="s">
        <v>944</v>
      </c>
      <c r="K2785" s="17" t="s">
        <v>18</v>
      </c>
      <c r="L2785" s="17" t="s">
        <v>3928</v>
      </c>
      <c r="M2785" s="18"/>
    </row>
    <row r="2786" s="3" customFormat="1" ht="26" customHeight="1" spans="1:13">
      <c r="A2786" s="8" t="s">
        <v>5656</v>
      </c>
      <c r="B2786" s="8">
        <v>41873</v>
      </c>
      <c r="C2786" s="8">
        <v>1500</v>
      </c>
      <c r="D2786" s="9">
        <f t="shared" si="44"/>
        <v>43373</v>
      </c>
      <c r="E2786" s="10">
        <v>43328</v>
      </c>
      <c r="F2786" s="8">
        <v>43373</v>
      </c>
      <c r="G2786" s="9" t="s">
        <v>4885</v>
      </c>
      <c r="H2786" s="28" t="s">
        <v>4886</v>
      </c>
      <c r="I2786" s="12" t="s">
        <v>4887</v>
      </c>
      <c r="J2786" s="16" t="s">
        <v>4888</v>
      </c>
      <c r="K2786" s="17" t="s">
        <v>18</v>
      </c>
      <c r="L2786" s="17" t="s">
        <v>3934</v>
      </c>
      <c r="M2786" s="18"/>
    </row>
    <row r="2787" s="3" customFormat="1" ht="26" customHeight="1" spans="1:13">
      <c r="A2787" s="8" t="s">
        <v>5657</v>
      </c>
      <c r="B2787" s="8">
        <v>18071</v>
      </c>
      <c r="C2787" s="8"/>
      <c r="D2787" s="9">
        <f t="shared" si="44"/>
        <v>18071</v>
      </c>
      <c r="E2787" s="10">
        <v>43328</v>
      </c>
      <c r="F2787" s="8">
        <v>18071</v>
      </c>
      <c r="G2787" s="9" t="s">
        <v>2649</v>
      </c>
      <c r="H2787" s="11" t="s">
        <v>2650</v>
      </c>
      <c r="I2787" s="12" t="s">
        <v>2651</v>
      </c>
      <c r="J2787" s="16" t="s">
        <v>2652</v>
      </c>
      <c r="K2787" s="17" t="s">
        <v>18</v>
      </c>
      <c r="L2787" s="17" t="s">
        <v>3936</v>
      </c>
      <c r="M2787" s="18"/>
    </row>
    <row r="2788" s="3" customFormat="1" ht="26" customHeight="1" spans="1:13">
      <c r="A2788" s="8" t="s">
        <v>5658</v>
      </c>
      <c r="B2788" s="8">
        <v>48368.5</v>
      </c>
      <c r="C2788" s="8">
        <v>411</v>
      </c>
      <c r="D2788" s="9">
        <f t="shared" si="44"/>
        <v>48779.5</v>
      </c>
      <c r="E2788" s="10">
        <v>43328</v>
      </c>
      <c r="F2788" s="8">
        <v>48779.5</v>
      </c>
      <c r="G2788" s="9" t="s">
        <v>2490</v>
      </c>
      <c r="H2788" s="28" t="s">
        <v>2491</v>
      </c>
      <c r="I2788" s="12" t="s">
        <v>2492</v>
      </c>
      <c r="J2788" s="16" t="s">
        <v>2493</v>
      </c>
      <c r="K2788" s="17" t="s">
        <v>18</v>
      </c>
      <c r="L2788" s="17" t="s">
        <v>3938</v>
      </c>
      <c r="M2788" s="18"/>
    </row>
    <row r="2789" s="3" customFormat="1" ht="26" customHeight="1" spans="1:13">
      <c r="A2789" s="8" t="s">
        <v>5659</v>
      </c>
      <c r="B2789" s="8">
        <v>91002.5</v>
      </c>
      <c r="C2789" s="8">
        <v>2229</v>
      </c>
      <c r="D2789" s="9">
        <f t="shared" si="44"/>
        <v>93231.5</v>
      </c>
      <c r="E2789" s="10">
        <v>43328</v>
      </c>
      <c r="F2789" s="8">
        <v>93231.5</v>
      </c>
      <c r="G2789" s="9" t="s">
        <v>3054</v>
      </c>
      <c r="H2789" s="11" t="s">
        <v>3055</v>
      </c>
      <c r="I2789" s="12" t="s">
        <v>3056</v>
      </c>
      <c r="J2789" s="16" t="s">
        <v>3057</v>
      </c>
      <c r="K2789" s="17" t="s">
        <v>18</v>
      </c>
      <c r="L2789" s="17" t="s">
        <v>3940</v>
      </c>
      <c r="M2789" s="18"/>
    </row>
    <row r="2790" s="3" customFormat="1" ht="26" customHeight="1" spans="1:13">
      <c r="A2790" s="8" t="s">
        <v>5660</v>
      </c>
      <c r="B2790" s="8">
        <v>20088</v>
      </c>
      <c r="C2790" s="8"/>
      <c r="D2790" s="9">
        <f t="shared" si="44"/>
        <v>20088</v>
      </c>
      <c r="E2790" s="10">
        <v>43328</v>
      </c>
      <c r="F2790" s="8">
        <v>20088</v>
      </c>
      <c r="G2790" s="9" t="s">
        <v>2997</v>
      </c>
      <c r="H2790" s="11" t="s">
        <v>2998</v>
      </c>
      <c r="I2790" s="12" t="s">
        <v>2999</v>
      </c>
      <c r="J2790" s="16" t="s">
        <v>3000</v>
      </c>
      <c r="K2790" s="17" t="s">
        <v>18</v>
      </c>
      <c r="L2790" s="17" t="s">
        <v>3942</v>
      </c>
      <c r="M2790" s="18"/>
    </row>
    <row r="2791" s="3" customFormat="1" ht="26" customHeight="1" spans="1:13">
      <c r="A2791" s="8" t="s">
        <v>5661</v>
      </c>
      <c r="B2791" s="8">
        <v>18437.5</v>
      </c>
      <c r="C2791" s="8"/>
      <c r="D2791" s="9">
        <f t="shared" si="44"/>
        <v>18437.5</v>
      </c>
      <c r="E2791" s="10">
        <v>43328</v>
      </c>
      <c r="F2791" s="8">
        <v>18437.5</v>
      </c>
      <c r="G2791" s="9" t="s">
        <v>1721</v>
      </c>
      <c r="H2791" s="11" t="s">
        <v>1722</v>
      </c>
      <c r="I2791" s="12" t="s">
        <v>5662</v>
      </c>
      <c r="J2791" s="16" t="s">
        <v>1724</v>
      </c>
      <c r="K2791" s="17" t="s">
        <v>18</v>
      </c>
      <c r="L2791" s="17" t="s">
        <v>3944</v>
      </c>
      <c r="M2791" s="18"/>
    </row>
    <row r="2792" s="3" customFormat="1" ht="26" customHeight="1" spans="1:13">
      <c r="A2792" s="8" t="s">
        <v>5663</v>
      </c>
      <c r="B2792" s="8">
        <v>51812</v>
      </c>
      <c r="C2792" s="8"/>
      <c r="D2792" s="9">
        <f t="shared" si="44"/>
        <v>51812</v>
      </c>
      <c r="E2792" s="10">
        <v>43328</v>
      </c>
      <c r="F2792" s="8">
        <v>51812</v>
      </c>
      <c r="G2792" s="9" t="s">
        <v>561</v>
      </c>
      <c r="H2792" s="28" t="s">
        <v>5664</v>
      </c>
      <c r="I2792" s="12" t="s">
        <v>563</v>
      </c>
      <c r="J2792" s="16" t="s">
        <v>5665</v>
      </c>
      <c r="K2792" s="17" t="s">
        <v>18</v>
      </c>
      <c r="L2792" s="17" t="s">
        <v>3946</v>
      </c>
      <c r="M2792" s="18"/>
    </row>
    <row r="2793" s="3" customFormat="1" ht="26" customHeight="1" spans="1:13">
      <c r="A2793" s="8" t="s">
        <v>5666</v>
      </c>
      <c r="B2793" s="8">
        <v>9108</v>
      </c>
      <c r="C2793" s="8">
        <v>269</v>
      </c>
      <c r="D2793" s="9">
        <f t="shared" si="44"/>
        <v>9377</v>
      </c>
      <c r="E2793" s="10">
        <v>43328</v>
      </c>
      <c r="F2793" s="8">
        <v>9377</v>
      </c>
      <c r="G2793" s="9" t="s">
        <v>3682</v>
      </c>
      <c r="H2793" s="11" t="s">
        <v>5667</v>
      </c>
      <c r="I2793" s="12" t="s">
        <v>5096</v>
      </c>
      <c r="J2793" s="16" t="s">
        <v>3685</v>
      </c>
      <c r="K2793" s="17" t="s">
        <v>18</v>
      </c>
      <c r="L2793" s="17" t="s">
        <v>3948</v>
      </c>
      <c r="M2793" s="18"/>
    </row>
    <row r="2794" s="3" customFormat="1" ht="26" customHeight="1" spans="1:13">
      <c r="A2794" s="8" t="s">
        <v>5668</v>
      </c>
      <c r="B2794" s="8">
        <v>3900</v>
      </c>
      <c r="C2794" s="8"/>
      <c r="D2794" s="9">
        <f t="shared" si="44"/>
        <v>3900</v>
      </c>
      <c r="E2794" s="10">
        <v>43328</v>
      </c>
      <c r="F2794" s="8">
        <v>3900</v>
      </c>
      <c r="G2794" s="9" t="s">
        <v>2940</v>
      </c>
      <c r="H2794" s="11" t="s">
        <v>5669</v>
      </c>
      <c r="I2794" s="12" t="s">
        <v>5670</v>
      </c>
      <c r="J2794" s="16" t="s">
        <v>2943</v>
      </c>
      <c r="K2794" s="17" t="s">
        <v>18</v>
      </c>
      <c r="L2794" s="17" t="s">
        <v>3950</v>
      </c>
      <c r="M2794" s="18"/>
    </row>
    <row r="2795" s="3" customFormat="1" ht="26" customHeight="1" spans="1:13">
      <c r="A2795" s="8" t="s">
        <v>5671</v>
      </c>
      <c r="B2795" s="8">
        <v>32000</v>
      </c>
      <c r="C2795" s="8"/>
      <c r="D2795" s="9">
        <f t="shared" si="44"/>
        <v>32000</v>
      </c>
      <c r="E2795" s="10">
        <v>43328</v>
      </c>
      <c r="F2795" s="8">
        <v>32000</v>
      </c>
      <c r="G2795" s="9" t="s">
        <v>740</v>
      </c>
      <c r="H2795" s="11" t="s">
        <v>5672</v>
      </c>
      <c r="I2795" s="12" t="s">
        <v>5673</v>
      </c>
      <c r="J2795" s="16" t="s">
        <v>743</v>
      </c>
      <c r="K2795" s="17" t="s">
        <v>18</v>
      </c>
      <c r="L2795" s="17" t="s">
        <v>3952</v>
      </c>
      <c r="M2795" s="18"/>
    </row>
    <row r="2796" s="3" customFormat="1" ht="26" customHeight="1" spans="1:13">
      <c r="A2796" s="8" t="s">
        <v>5674</v>
      </c>
      <c r="B2796" s="8">
        <v>6300</v>
      </c>
      <c r="C2796" s="8"/>
      <c r="D2796" s="9">
        <f t="shared" si="44"/>
        <v>6300</v>
      </c>
      <c r="E2796" s="10">
        <v>43328</v>
      </c>
      <c r="F2796" s="8">
        <v>1890</v>
      </c>
      <c r="G2796" s="9" t="s">
        <v>5675</v>
      </c>
      <c r="H2796" s="28" t="s">
        <v>5676</v>
      </c>
      <c r="I2796" s="12" t="s">
        <v>5677</v>
      </c>
      <c r="J2796" s="16" t="s">
        <v>5678</v>
      </c>
      <c r="K2796" s="17" t="s">
        <v>18</v>
      </c>
      <c r="L2796" s="17" t="s">
        <v>3954</v>
      </c>
      <c r="M2796" s="18"/>
    </row>
    <row r="2797" s="3" customFormat="1" ht="26" customHeight="1" spans="1:13">
      <c r="A2797" s="8" t="s">
        <v>5679</v>
      </c>
      <c r="B2797" s="8">
        <v>6866</v>
      </c>
      <c r="C2797" s="8"/>
      <c r="D2797" s="9">
        <f t="shared" si="44"/>
        <v>6866</v>
      </c>
      <c r="E2797" s="10">
        <v>43328</v>
      </c>
      <c r="F2797" s="8">
        <v>2059.8</v>
      </c>
      <c r="G2797" s="9" t="s">
        <v>90</v>
      </c>
      <c r="H2797" s="28" t="s">
        <v>5680</v>
      </c>
      <c r="I2797" s="12" t="s">
        <v>92</v>
      </c>
      <c r="J2797" s="16" t="s">
        <v>5681</v>
      </c>
      <c r="K2797" s="17" t="s">
        <v>18</v>
      </c>
      <c r="L2797" s="17" t="s">
        <v>3956</v>
      </c>
      <c r="M2797" s="18"/>
    </row>
    <row r="2798" s="3" customFormat="1" ht="26" customHeight="1" spans="1:13">
      <c r="A2798" s="8" t="s">
        <v>5682</v>
      </c>
      <c r="B2798" s="8">
        <v>80400</v>
      </c>
      <c r="C2798" s="8">
        <v>740</v>
      </c>
      <c r="D2798" s="9">
        <f t="shared" si="44"/>
        <v>81140</v>
      </c>
      <c r="E2798" s="10">
        <v>43328</v>
      </c>
      <c r="F2798" s="8">
        <v>24120</v>
      </c>
      <c r="G2798" s="9" t="s">
        <v>518</v>
      </c>
      <c r="H2798" s="11" t="s">
        <v>5683</v>
      </c>
      <c r="I2798" s="12" t="s">
        <v>520</v>
      </c>
      <c r="J2798" s="16" t="s">
        <v>521</v>
      </c>
      <c r="K2798" s="17" t="s">
        <v>18</v>
      </c>
      <c r="L2798" s="17" t="s">
        <v>3958</v>
      </c>
      <c r="M2798" s="18"/>
    </row>
    <row r="2799" s="3" customFormat="1" ht="26" customHeight="1" spans="1:13">
      <c r="A2799" s="8" t="s">
        <v>5684</v>
      </c>
      <c r="B2799" s="8">
        <v>34164</v>
      </c>
      <c r="C2799" s="8">
        <v>100</v>
      </c>
      <c r="D2799" s="9">
        <f t="shared" si="44"/>
        <v>34264</v>
      </c>
      <c r="E2799" s="10">
        <v>43328</v>
      </c>
      <c r="F2799" s="8">
        <v>10249.2</v>
      </c>
      <c r="G2799" s="9" t="s">
        <v>5685</v>
      </c>
      <c r="H2799" s="28" t="s">
        <v>5686</v>
      </c>
      <c r="I2799" s="12" t="s">
        <v>5687</v>
      </c>
      <c r="J2799" s="16" t="s">
        <v>5688</v>
      </c>
      <c r="K2799" s="17" t="s">
        <v>18</v>
      </c>
      <c r="L2799" s="17" t="s">
        <v>3960</v>
      </c>
      <c r="M2799" s="18"/>
    </row>
    <row r="2800" s="3" customFormat="1" ht="26" customHeight="1" spans="1:13">
      <c r="A2800" s="8" t="s">
        <v>5689</v>
      </c>
      <c r="B2800" s="8">
        <v>70235.1</v>
      </c>
      <c r="C2800" s="8"/>
      <c r="D2800" s="9">
        <f t="shared" si="44"/>
        <v>70235.1</v>
      </c>
      <c r="E2800" s="10">
        <v>43328</v>
      </c>
      <c r="F2800" s="8">
        <v>70235.1</v>
      </c>
      <c r="G2800" s="9" t="s">
        <v>5690</v>
      </c>
      <c r="H2800" s="11" t="s">
        <v>5691</v>
      </c>
      <c r="I2800" s="12" t="s">
        <v>5692</v>
      </c>
      <c r="J2800" s="16" t="s">
        <v>5693</v>
      </c>
      <c r="K2800" s="17" t="s">
        <v>18</v>
      </c>
      <c r="L2800" s="17" t="s">
        <v>3962</v>
      </c>
      <c r="M2800" s="18"/>
    </row>
    <row r="2801" s="3" customFormat="1" ht="26" customHeight="1" spans="1:13">
      <c r="A2801" s="8" t="s">
        <v>5694</v>
      </c>
      <c r="B2801" s="8">
        <v>38640</v>
      </c>
      <c r="C2801" s="8"/>
      <c r="D2801" s="9">
        <f t="shared" si="44"/>
        <v>38640</v>
      </c>
      <c r="E2801" s="10">
        <v>43328</v>
      </c>
      <c r="F2801" s="8">
        <v>11592</v>
      </c>
      <c r="G2801" s="9" t="s">
        <v>2374</v>
      </c>
      <c r="H2801" s="11" t="s">
        <v>5695</v>
      </c>
      <c r="I2801" s="12" t="s">
        <v>5696</v>
      </c>
      <c r="J2801" s="16" t="s">
        <v>2377</v>
      </c>
      <c r="K2801" s="17" t="s">
        <v>18</v>
      </c>
      <c r="L2801" s="17" t="s">
        <v>3964</v>
      </c>
      <c r="M2801" s="18"/>
    </row>
    <row r="2802" s="3" customFormat="1" ht="26" customHeight="1" spans="1:13">
      <c r="A2802" s="8" t="s">
        <v>5694</v>
      </c>
      <c r="B2802" s="8">
        <v>38640</v>
      </c>
      <c r="C2802" s="8"/>
      <c r="D2802" s="9">
        <f t="shared" si="44"/>
        <v>38640</v>
      </c>
      <c r="E2802" s="10">
        <v>43337</v>
      </c>
      <c r="F2802" s="8">
        <v>27048</v>
      </c>
      <c r="G2802" s="9" t="s">
        <v>2374</v>
      </c>
      <c r="H2802" s="11" t="s">
        <v>5695</v>
      </c>
      <c r="I2802" s="12" t="s">
        <v>5696</v>
      </c>
      <c r="J2802" s="16" t="s">
        <v>2377</v>
      </c>
      <c r="K2802" s="17" t="s">
        <v>18</v>
      </c>
      <c r="L2802" s="17" t="s">
        <v>3966</v>
      </c>
      <c r="M2802" s="18"/>
    </row>
    <row r="2803" s="3" customFormat="1" ht="26" customHeight="1" spans="1:13">
      <c r="A2803" s="8" t="s">
        <v>5697</v>
      </c>
      <c r="B2803" s="8">
        <v>15172</v>
      </c>
      <c r="C2803" s="8"/>
      <c r="D2803" s="9">
        <f t="shared" si="44"/>
        <v>15172</v>
      </c>
      <c r="E2803" s="10">
        <v>43328</v>
      </c>
      <c r="F2803" s="8">
        <v>4551.6</v>
      </c>
      <c r="G2803" s="9" t="s">
        <v>2276</v>
      </c>
      <c r="H2803" s="11" t="s">
        <v>5698</v>
      </c>
      <c r="I2803" s="12" t="s">
        <v>2278</v>
      </c>
      <c r="J2803" s="16" t="s">
        <v>2279</v>
      </c>
      <c r="K2803" s="17" t="s">
        <v>18</v>
      </c>
      <c r="L2803" s="17" t="s">
        <v>3968</v>
      </c>
      <c r="M2803" s="18"/>
    </row>
    <row r="2804" s="3" customFormat="1" ht="26" customHeight="1" spans="1:13">
      <c r="A2804" s="8" t="s">
        <v>5699</v>
      </c>
      <c r="B2804" s="8">
        <v>500</v>
      </c>
      <c r="C2804" s="8"/>
      <c r="D2804" s="9">
        <f t="shared" si="44"/>
        <v>500</v>
      </c>
      <c r="E2804" s="10">
        <v>43328</v>
      </c>
      <c r="F2804" s="8">
        <v>500</v>
      </c>
      <c r="G2804" s="9" t="s">
        <v>4796</v>
      </c>
      <c r="H2804" s="28" t="s">
        <v>4797</v>
      </c>
      <c r="I2804" s="12" t="s">
        <v>2349</v>
      </c>
      <c r="J2804" s="16" t="s">
        <v>4799</v>
      </c>
      <c r="K2804" s="17" t="s">
        <v>18</v>
      </c>
      <c r="L2804" s="17" t="s">
        <v>3970</v>
      </c>
      <c r="M2804" s="18"/>
    </row>
    <row r="2805" s="3" customFormat="1" ht="26" customHeight="1" spans="1:13">
      <c r="A2805" s="8" t="s">
        <v>5700</v>
      </c>
      <c r="B2805" s="8">
        <v>10220</v>
      </c>
      <c r="C2805" s="8"/>
      <c r="D2805" s="9">
        <f t="shared" si="44"/>
        <v>10220</v>
      </c>
      <c r="E2805" s="10">
        <v>43328</v>
      </c>
      <c r="F2805" s="8">
        <v>10220</v>
      </c>
      <c r="G2805" s="9" t="s">
        <v>3382</v>
      </c>
      <c r="H2805" s="28" t="s">
        <v>3383</v>
      </c>
      <c r="I2805" s="12" t="s">
        <v>5701</v>
      </c>
      <c r="J2805" s="16" t="s">
        <v>3385</v>
      </c>
      <c r="K2805" s="17" t="s">
        <v>18</v>
      </c>
      <c r="L2805" s="17" t="s">
        <v>3972</v>
      </c>
      <c r="M2805" s="18"/>
    </row>
    <row r="2806" s="3" customFormat="1" ht="26" customHeight="1" spans="1:13">
      <c r="A2806" s="8" t="s">
        <v>5702</v>
      </c>
      <c r="B2806" s="8">
        <v>12407</v>
      </c>
      <c r="C2806" s="8">
        <v>361</v>
      </c>
      <c r="D2806" s="9">
        <f t="shared" si="44"/>
        <v>12768</v>
      </c>
      <c r="E2806" s="10">
        <v>43329</v>
      </c>
      <c r="F2806" s="8">
        <v>12768</v>
      </c>
      <c r="G2806" s="9" t="s">
        <v>3271</v>
      </c>
      <c r="H2806" s="28" t="s">
        <v>3272</v>
      </c>
      <c r="I2806" s="12" t="s">
        <v>5703</v>
      </c>
      <c r="J2806" s="16" t="s">
        <v>3274</v>
      </c>
      <c r="K2806" s="17" t="s">
        <v>18</v>
      </c>
      <c r="L2806" s="17" t="s">
        <v>3974</v>
      </c>
      <c r="M2806" s="18"/>
    </row>
    <row r="2807" s="3" customFormat="1" ht="26" customHeight="1" spans="1:13">
      <c r="A2807" s="8" t="s">
        <v>5704</v>
      </c>
      <c r="B2807" s="8">
        <v>14606</v>
      </c>
      <c r="C2807" s="8"/>
      <c r="D2807" s="9">
        <f t="shared" si="44"/>
        <v>14606</v>
      </c>
      <c r="E2807" s="10">
        <v>43329</v>
      </c>
      <c r="F2807" s="8">
        <v>14606</v>
      </c>
      <c r="G2807" s="9" t="s">
        <v>5705</v>
      </c>
      <c r="H2807" s="11" t="s">
        <v>5706</v>
      </c>
      <c r="I2807" s="12" t="s">
        <v>5707</v>
      </c>
      <c r="J2807" s="16" t="s">
        <v>5708</v>
      </c>
      <c r="K2807" s="17" t="s">
        <v>18</v>
      </c>
      <c r="L2807" s="17" t="s">
        <v>3976</v>
      </c>
      <c r="M2807" s="18"/>
    </row>
    <row r="2808" s="3" customFormat="1" ht="26" customHeight="1" spans="1:13">
      <c r="A2808" s="8" t="s">
        <v>5709</v>
      </c>
      <c r="B2808" s="8">
        <v>12143</v>
      </c>
      <c r="C2808" s="8">
        <v>165</v>
      </c>
      <c r="D2808" s="9">
        <f t="shared" si="44"/>
        <v>12308</v>
      </c>
      <c r="E2808" s="10">
        <v>43329</v>
      </c>
      <c r="F2808" s="8">
        <v>12308</v>
      </c>
      <c r="G2808" s="9" t="s">
        <v>4384</v>
      </c>
      <c r="H2808" s="28" t="s">
        <v>5710</v>
      </c>
      <c r="I2808" s="12" t="s">
        <v>4386</v>
      </c>
      <c r="J2808" s="16" t="s">
        <v>370</v>
      </c>
      <c r="K2808" s="17" t="s">
        <v>18</v>
      </c>
      <c r="L2808" s="17" t="s">
        <v>3978</v>
      </c>
      <c r="M2808" s="18"/>
    </row>
    <row r="2809" s="3" customFormat="1" ht="26" customHeight="1" spans="1:13">
      <c r="A2809" s="8" t="s">
        <v>5711</v>
      </c>
      <c r="B2809" s="8">
        <v>2850</v>
      </c>
      <c r="C2809" s="8"/>
      <c r="D2809" s="9">
        <f t="shared" si="44"/>
        <v>2850</v>
      </c>
      <c r="E2809" s="10">
        <v>43329</v>
      </c>
      <c r="F2809" s="8">
        <v>2850</v>
      </c>
      <c r="G2809" s="9" t="s">
        <v>3003</v>
      </c>
      <c r="H2809" s="11" t="s">
        <v>5712</v>
      </c>
      <c r="I2809" s="12" t="s">
        <v>5713</v>
      </c>
      <c r="J2809" s="16" t="s">
        <v>3006</v>
      </c>
      <c r="K2809" s="17" t="s">
        <v>18</v>
      </c>
      <c r="L2809" s="17" t="s">
        <v>3984</v>
      </c>
      <c r="M2809" s="18"/>
    </row>
    <row r="2810" s="3" customFormat="1" ht="26" customHeight="1" spans="1:13">
      <c r="A2810" s="8" t="s">
        <v>5714</v>
      </c>
      <c r="B2810" s="8">
        <v>84131.3</v>
      </c>
      <c r="C2810" s="8"/>
      <c r="D2810" s="9">
        <f t="shared" si="44"/>
        <v>84131.3</v>
      </c>
      <c r="E2810" s="10">
        <v>43329</v>
      </c>
      <c r="F2810" s="8">
        <v>84131.3</v>
      </c>
      <c r="G2810" s="9" t="s">
        <v>377</v>
      </c>
      <c r="H2810" s="11" t="s">
        <v>5715</v>
      </c>
      <c r="I2810" s="12" t="s">
        <v>5716</v>
      </c>
      <c r="J2810" s="16" t="s">
        <v>380</v>
      </c>
      <c r="K2810" s="17" t="s">
        <v>18</v>
      </c>
      <c r="L2810" s="17" t="s">
        <v>3986</v>
      </c>
      <c r="M2810" s="18"/>
    </row>
    <row r="2811" s="3" customFormat="1" ht="26" customHeight="1" spans="1:13">
      <c r="A2811" s="8" t="s">
        <v>5717</v>
      </c>
      <c r="B2811" s="8">
        <v>314414.7</v>
      </c>
      <c r="C2811" s="8"/>
      <c r="D2811" s="9">
        <f t="shared" si="44"/>
        <v>314414.7</v>
      </c>
      <c r="E2811" s="10">
        <v>43329</v>
      </c>
      <c r="F2811" s="8">
        <v>314414.7</v>
      </c>
      <c r="G2811" s="9" t="s">
        <v>377</v>
      </c>
      <c r="H2811" s="11" t="s">
        <v>5718</v>
      </c>
      <c r="I2811" s="12" t="s">
        <v>5716</v>
      </c>
      <c r="J2811" s="16" t="s">
        <v>380</v>
      </c>
      <c r="K2811" s="17" t="s">
        <v>18</v>
      </c>
      <c r="L2811" s="17" t="s">
        <v>3988</v>
      </c>
      <c r="M2811" s="18"/>
    </row>
    <row r="2812" s="3" customFormat="1" ht="26" customHeight="1" spans="1:13">
      <c r="A2812" s="8" t="s">
        <v>5719</v>
      </c>
      <c r="B2812" s="8">
        <v>48968</v>
      </c>
      <c r="C2812" s="8">
        <v>570</v>
      </c>
      <c r="D2812" s="9">
        <f t="shared" si="44"/>
        <v>49538</v>
      </c>
      <c r="E2812" s="10">
        <v>43329</v>
      </c>
      <c r="F2812" s="8">
        <v>49538</v>
      </c>
      <c r="G2812" s="9" t="s">
        <v>705</v>
      </c>
      <c r="H2812" s="11" t="s">
        <v>5720</v>
      </c>
      <c r="I2812" s="12" t="s">
        <v>5721</v>
      </c>
      <c r="J2812" s="16" t="s">
        <v>5722</v>
      </c>
      <c r="K2812" s="17" t="s">
        <v>18</v>
      </c>
      <c r="L2812" s="17" t="s">
        <v>3990</v>
      </c>
      <c r="M2812" s="18"/>
    </row>
    <row r="2813" s="3" customFormat="1" ht="26" customHeight="1" spans="1:13">
      <c r="A2813" s="8" t="s">
        <v>5723</v>
      </c>
      <c r="B2813" s="8">
        <v>13769</v>
      </c>
      <c r="C2813" s="8">
        <v>240</v>
      </c>
      <c r="D2813" s="9">
        <f t="shared" si="44"/>
        <v>14009</v>
      </c>
      <c r="E2813" s="10">
        <v>43329</v>
      </c>
      <c r="F2813" s="8">
        <v>14009</v>
      </c>
      <c r="G2813" s="9" t="s">
        <v>2025</v>
      </c>
      <c r="H2813" s="28" t="s">
        <v>2026</v>
      </c>
      <c r="I2813" s="12" t="s">
        <v>5724</v>
      </c>
      <c r="J2813" s="16" t="s">
        <v>2028</v>
      </c>
      <c r="K2813" s="17" t="s">
        <v>18</v>
      </c>
      <c r="L2813" s="17" t="s">
        <v>3992</v>
      </c>
      <c r="M2813" s="18"/>
    </row>
    <row r="2814" s="3" customFormat="1" ht="26" customHeight="1" spans="1:13">
      <c r="A2814" s="8" t="s">
        <v>5725</v>
      </c>
      <c r="B2814" s="8">
        <v>116525</v>
      </c>
      <c r="C2814" s="8">
        <v>800</v>
      </c>
      <c r="D2814" s="9">
        <f t="shared" si="44"/>
        <v>117325</v>
      </c>
      <c r="E2814" s="10">
        <v>43329</v>
      </c>
      <c r="F2814" s="8">
        <v>117325</v>
      </c>
      <c r="G2814" s="9" t="s">
        <v>5726</v>
      </c>
      <c r="H2814" s="28" t="s">
        <v>5727</v>
      </c>
      <c r="I2814" s="12" t="s">
        <v>5728</v>
      </c>
      <c r="J2814" s="16" t="s">
        <v>5729</v>
      </c>
      <c r="K2814" s="17" t="s">
        <v>18</v>
      </c>
      <c r="L2814" s="17" t="s">
        <v>3998</v>
      </c>
      <c r="M2814" s="18"/>
    </row>
    <row r="2815" s="3" customFormat="1" ht="26" customHeight="1" spans="1:13">
      <c r="A2815" s="8" t="s">
        <v>5730</v>
      </c>
      <c r="B2815" s="8">
        <v>8736</v>
      </c>
      <c r="C2815" s="8"/>
      <c r="D2815" s="9">
        <f t="shared" si="44"/>
        <v>8736</v>
      </c>
      <c r="E2815" s="10">
        <v>43329</v>
      </c>
      <c r="F2815" s="8">
        <v>8736</v>
      </c>
      <c r="G2815" s="9" t="s">
        <v>2374</v>
      </c>
      <c r="H2815" s="28" t="s">
        <v>5731</v>
      </c>
      <c r="I2815" s="12" t="s">
        <v>2376</v>
      </c>
      <c r="J2815" s="16" t="s">
        <v>2377</v>
      </c>
      <c r="K2815" s="17" t="s">
        <v>18</v>
      </c>
      <c r="L2815" s="17" t="s">
        <v>4000</v>
      </c>
      <c r="M2815" s="18"/>
    </row>
    <row r="2816" s="3" customFormat="1" ht="26" customHeight="1" spans="1:13">
      <c r="A2816" s="8" t="s">
        <v>5732</v>
      </c>
      <c r="B2816" s="8">
        <v>259200</v>
      </c>
      <c r="C2816" s="8"/>
      <c r="D2816" s="9">
        <f t="shared" si="44"/>
        <v>259200</v>
      </c>
      <c r="E2816" s="10">
        <v>43329</v>
      </c>
      <c r="F2816" s="8">
        <v>77760</v>
      </c>
      <c r="G2816" s="9" t="s">
        <v>5733</v>
      </c>
      <c r="H2816" s="28" t="s">
        <v>5734</v>
      </c>
      <c r="I2816" s="12" t="s">
        <v>5735</v>
      </c>
      <c r="J2816" s="16" t="s">
        <v>5736</v>
      </c>
      <c r="K2816" s="17" t="s">
        <v>18</v>
      </c>
      <c r="L2816" s="17" t="s">
        <v>4002</v>
      </c>
      <c r="M2816" s="18"/>
    </row>
    <row r="2817" s="3" customFormat="1" ht="26" customHeight="1" spans="1:13">
      <c r="A2817" s="8" t="s">
        <v>5737</v>
      </c>
      <c r="B2817" s="8">
        <v>9286</v>
      </c>
      <c r="C2817" s="8"/>
      <c r="D2817" s="9">
        <f t="shared" si="44"/>
        <v>9286</v>
      </c>
      <c r="E2817" s="10">
        <v>43329</v>
      </c>
      <c r="F2817" s="8">
        <v>9286</v>
      </c>
      <c r="G2817" s="9" t="s">
        <v>1069</v>
      </c>
      <c r="H2817" s="11" t="s">
        <v>1070</v>
      </c>
      <c r="I2817" s="12" t="s">
        <v>1071</v>
      </c>
      <c r="J2817" s="16" t="s">
        <v>1072</v>
      </c>
      <c r="K2817" s="17" t="s">
        <v>18</v>
      </c>
      <c r="L2817" s="17" t="s">
        <v>4004</v>
      </c>
      <c r="M2817" s="18"/>
    </row>
    <row r="2818" s="3" customFormat="1" ht="26" customHeight="1" spans="1:13">
      <c r="A2818" s="8" t="s">
        <v>5738</v>
      </c>
      <c r="B2818" s="8">
        <v>19500</v>
      </c>
      <c r="C2818" s="8"/>
      <c r="D2818" s="9">
        <f t="shared" si="44"/>
        <v>19500</v>
      </c>
      <c r="E2818" s="10">
        <v>43329</v>
      </c>
      <c r="F2818" s="8">
        <v>19500</v>
      </c>
      <c r="G2818" s="9" t="s">
        <v>508</v>
      </c>
      <c r="H2818" s="11" t="s">
        <v>509</v>
      </c>
      <c r="I2818" s="12" t="s">
        <v>510</v>
      </c>
      <c r="J2818" s="16" t="s">
        <v>511</v>
      </c>
      <c r="K2818" s="17" t="s">
        <v>18</v>
      </c>
      <c r="L2818" s="17" t="s">
        <v>4006</v>
      </c>
      <c r="M2818" s="18"/>
    </row>
    <row r="2819" s="3" customFormat="1" ht="26" customHeight="1" spans="1:13">
      <c r="A2819" s="8" t="s">
        <v>5739</v>
      </c>
      <c r="B2819" s="8">
        <v>33000</v>
      </c>
      <c r="C2819" s="8"/>
      <c r="D2819" s="9">
        <f t="shared" si="44"/>
        <v>33000</v>
      </c>
      <c r="E2819" s="10">
        <v>43329</v>
      </c>
      <c r="F2819" s="8">
        <v>33000</v>
      </c>
      <c r="G2819" s="9" t="s">
        <v>508</v>
      </c>
      <c r="H2819" s="11" t="s">
        <v>509</v>
      </c>
      <c r="I2819" s="12" t="s">
        <v>510</v>
      </c>
      <c r="J2819" s="16" t="s">
        <v>511</v>
      </c>
      <c r="K2819" s="17" t="s">
        <v>18</v>
      </c>
      <c r="L2819" s="17" t="s">
        <v>4008</v>
      </c>
      <c r="M2819" s="18"/>
    </row>
    <row r="2820" s="3" customFormat="1" ht="26" customHeight="1" spans="1:13">
      <c r="A2820" s="8" t="s">
        <v>5740</v>
      </c>
      <c r="B2820" s="8">
        <v>13025</v>
      </c>
      <c r="C2820" s="8"/>
      <c r="D2820" s="9">
        <f t="shared" si="44"/>
        <v>13025</v>
      </c>
      <c r="E2820" s="10">
        <v>43329</v>
      </c>
      <c r="F2820" s="8">
        <v>13025</v>
      </c>
      <c r="G2820" s="9" t="s">
        <v>2615</v>
      </c>
      <c r="H2820" s="11" t="s">
        <v>2616</v>
      </c>
      <c r="I2820" s="12" t="s">
        <v>2617</v>
      </c>
      <c r="J2820" s="16" t="s">
        <v>2618</v>
      </c>
      <c r="K2820" s="17" t="s">
        <v>18</v>
      </c>
      <c r="L2820" s="17" t="s">
        <v>4010</v>
      </c>
      <c r="M2820" s="18"/>
    </row>
    <row r="2821" s="3" customFormat="1" ht="26" customHeight="1" spans="1:13">
      <c r="A2821" s="8" t="s">
        <v>5741</v>
      </c>
      <c r="B2821" s="8">
        <v>10475</v>
      </c>
      <c r="C2821" s="8"/>
      <c r="D2821" s="9">
        <f t="shared" si="44"/>
        <v>10475</v>
      </c>
      <c r="E2821" s="10">
        <v>43329</v>
      </c>
      <c r="F2821" s="8">
        <v>10475</v>
      </c>
      <c r="G2821" s="9" t="s">
        <v>144</v>
      </c>
      <c r="H2821" s="11" t="s">
        <v>145</v>
      </c>
      <c r="I2821" s="12" t="s">
        <v>146</v>
      </c>
      <c r="J2821" s="16" t="s">
        <v>147</v>
      </c>
      <c r="K2821" s="17" t="s">
        <v>18</v>
      </c>
      <c r="L2821" s="17" t="s">
        <v>4012</v>
      </c>
      <c r="M2821" s="18"/>
    </row>
    <row r="2822" s="3" customFormat="1" ht="26" customHeight="1" spans="1:13">
      <c r="A2822" s="8" t="s">
        <v>5742</v>
      </c>
      <c r="B2822" s="8">
        <v>30020</v>
      </c>
      <c r="C2822" s="8">
        <v>357</v>
      </c>
      <c r="D2822" s="9">
        <f t="shared" si="44"/>
        <v>30377</v>
      </c>
      <c r="E2822" s="10">
        <v>43329</v>
      </c>
      <c r="F2822" s="8">
        <v>30377</v>
      </c>
      <c r="G2822" s="9" t="s">
        <v>3805</v>
      </c>
      <c r="H2822" s="28" t="s">
        <v>5743</v>
      </c>
      <c r="I2822" s="12" t="s">
        <v>3807</v>
      </c>
      <c r="J2822" s="16" t="s">
        <v>3808</v>
      </c>
      <c r="K2822" s="17" t="s">
        <v>18</v>
      </c>
      <c r="L2822" s="17" t="s">
        <v>4015</v>
      </c>
      <c r="M2822" s="18"/>
    </row>
    <row r="2823" s="3" customFormat="1" ht="26" customHeight="1" spans="1:13">
      <c r="A2823" s="8" t="s">
        <v>5744</v>
      </c>
      <c r="B2823" s="8">
        <v>12295</v>
      </c>
      <c r="C2823" s="8">
        <v>276</v>
      </c>
      <c r="D2823" s="9">
        <f t="shared" si="44"/>
        <v>12571</v>
      </c>
      <c r="E2823" s="10">
        <v>43329</v>
      </c>
      <c r="F2823" s="8">
        <v>8882.5</v>
      </c>
      <c r="G2823" s="9" t="s">
        <v>4540</v>
      </c>
      <c r="H2823" s="11" t="s">
        <v>4541</v>
      </c>
      <c r="I2823" s="12" t="s">
        <v>4542</v>
      </c>
      <c r="J2823" s="16" t="s">
        <v>4543</v>
      </c>
      <c r="K2823" s="17" t="s">
        <v>18</v>
      </c>
      <c r="L2823" s="17" t="s">
        <v>4021</v>
      </c>
      <c r="M2823" s="18"/>
    </row>
    <row r="2824" s="3" customFormat="1" ht="26" customHeight="1" spans="1:13">
      <c r="A2824" s="8" t="s">
        <v>5745</v>
      </c>
      <c r="B2824" s="8">
        <v>15200</v>
      </c>
      <c r="C2824" s="8">
        <v>380</v>
      </c>
      <c r="D2824" s="9">
        <f t="shared" si="44"/>
        <v>15580</v>
      </c>
      <c r="E2824" s="10">
        <v>43329</v>
      </c>
      <c r="F2824" s="8">
        <v>15580</v>
      </c>
      <c r="G2824" s="9" t="s">
        <v>730</v>
      </c>
      <c r="H2824" s="11" t="s">
        <v>731</v>
      </c>
      <c r="I2824" s="12" t="s">
        <v>732</v>
      </c>
      <c r="J2824" s="16" t="s">
        <v>733</v>
      </c>
      <c r="K2824" s="17" t="s">
        <v>18</v>
      </c>
      <c r="L2824" s="17" t="s">
        <v>4023</v>
      </c>
      <c r="M2824" s="18"/>
    </row>
    <row r="2825" s="3" customFormat="1" ht="26" customHeight="1" spans="1:13">
      <c r="A2825" s="8" t="s">
        <v>5746</v>
      </c>
      <c r="B2825" s="8">
        <v>27930</v>
      </c>
      <c r="C2825" s="8">
        <v>540</v>
      </c>
      <c r="D2825" s="9">
        <f t="shared" si="44"/>
        <v>28470</v>
      </c>
      <c r="E2825" s="10">
        <v>43329</v>
      </c>
      <c r="F2825" s="8">
        <v>28470</v>
      </c>
      <c r="G2825" s="9" t="s">
        <v>730</v>
      </c>
      <c r="H2825" s="11" t="s">
        <v>731</v>
      </c>
      <c r="I2825" s="12" t="s">
        <v>732</v>
      </c>
      <c r="J2825" s="16" t="s">
        <v>733</v>
      </c>
      <c r="K2825" s="17" t="s">
        <v>18</v>
      </c>
      <c r="L2825" s="17" t="s">
        <v>4025</v>
      </c>
      <c r="M2825" s="18"/>
    </row>
    <row r="2826" s="3" customFormat="1" ht="26" customHeight="1" spans="1:13">
      <c r="A2826" s="8" t="s">
        <v>5747</v>
      </c>
      <c r="B2826" s="8">
        <v>14560</v>
      </c>
      <c r="C2826" s="8">
        <v>540</v>
      </c>
      <c r="D2826" s="9">
        <f t="shared" si="44"/>
        <v>15100</v>
      </c>
      <c r="E2826" s="10">
        <v>43329</v>
      </c>
      <c r="F2826" s="8">
        <v>15100</v>
      </c>
      <c r="G2826" s="9" t="s">
        <v>4445</v>
      </c>
      <c r="H2826" s="28" t="s">
        <v>4446</v>
      </c>
      <c r="I2826" s="12" t="s">
        <v>4447</v>
      </c>
      <c r="J2826" s="16" t="s">
        <v>985</v>
      </c>
      <c r="K2826" s="17" t="s">
        <v>18</v>
      </c>
      <c r="L2826" s="17" t="s">
        <v>4027</v>
      </c>
      <c r="M2826" s="18"/>
    </row>
    <row r="2827" s="3" customFormat="1" ht="26" customHeight="1" spans="1:13">
      <c r="A2827" s="8" t="s">
        <v>5748</v>
      </c>
      <c r="B2827" s="8">
        <v>24338</v>
      </c>
      <c r="C2827" s="8">
        <v>800</v>
      </c>
      <c r="D2827" s="9">
        <f t="shared" si="44"/>
        <v>25138</v>
      </c>
      <c r="E2827" s="10">
        <v>43329</v>
      </c>
      <c r="F2827" s="8">
        <v>25138</v>
      </c>
      <c r="G2827" s="9" t="s">
        <v>673</v>
      </c>
      <c r="H2827" s="11" t="s">
        <v>674</v>
      </c>
      <c r="I2827" s="12" t="s">
        <v>675</v>
      </c>
      <c r="J2827" s="16" t="s">
        <v>676</v>
      </c>
      <c r="K2827" s="17" t="s">
        <v>18</v>
      </c>
      <c r="L2827" s="17" t="s">
        <v>4029</v>
      </c>
      <c r="M2827" s="18"/>
    </row>
    <row r="2828" s="3" customFormat="1" ht="26" customHeight="1" spans="1:13">
      <c r="A2828" s="8" t="s">
        <v>5749</v>
      </c>
      <c r="B2828" s="8">
        <v>33880</v>
      </c>
      <c r="C2828" s="8"/>
      <c r="D2828" s="9">
        <f t="shared" si="44"/>
        <v>33880</v>
      </c>
      <c r="E2828" s="10">
        <v>43329</v>
      </c>
      <c r="F2828" s="8">
        <v>10164</v>
      </c>
      <c r="G2828" s="9" t="s">
        <v>2179</v>
      </c>
      <c r="H2828" s="11" t="s">
        <v>2180</v>
      </c>
      <c r="I2828" s="12" t="s">
        <v>2181</v>
      </c>
      <c r="J2828" s="16" t="s">
        <v>2182</v>
      </c>
      <c r="K2828" s="17" t="s">
        <v>18</v>
      </c>
      <c r="L2828" s="17" t="s">
        <v>4031</v>
      </c>
      <c r="M2828" s="18"/>
    </row>
    <row r="2829" s="3" customFormat="1" ht="26" customHeight="1" spans="1:13">
      <c r="A2829" s="8" t="s">
        <v>5750</v>
      </c>
      <c r="B2829" s="8">
        <v>69400</v>
      </c>
      <c r="C2829" s="8"/>
      <c r="D2829" s="9">
        <f t="shared" si="44"/>
        <v>69400</v>
      </c>
      <c r="E2829" s="10">
        <v>43329</v>
      </c>
      <c r="F2829" s="8">
        <v>69400</v>
      </c>
      <c r="G2829" s="9" t="s">
        <v>1149</v>
      </c>
      <c r="H2829" s="28" t="s">
        <v>1150</v>
      </c>
      <c r="I2829" s="12" t="s">
        <v>1151</v>
      </c>
      <c r="J2829" s="16" t="s">
        <v>1152</v>
      </c>
      <c r="K2829" s="17" t="s">
        <v>18</v>
      </c>
      <c r="L2829" s="17" t="s">
        <v>4033</v>
      </c>
      <c r="M2829" s="18"/>
    </row>
    <row r="2830" s="3" customFormat="1" ht="26" customHeight="1" spans="1:13">
      <c r="A2830" s="8" t="s">
        <v>5751</v>
      </c>
      <c r="B2830" s="8">
        <v>15120</v>
      </c>
      <c r="C2830" s="8">
        <v>1063.9</v>
      </c>
      <c r="D2830" s="9">
        <f t="shared" si="44"/>
        <v>16183.9</v>
      </c>
      <c r="E2830" s="10">
        <v>43329</v>
      </c>
      <c r="F2830" s="8">
        <v>4536</v>
      </c>
      <c r="G2830" s="9" t="s">
        <v>3883</v>
      </c>
      <c r="H2830" s="28" t="s">
        <v>3884</v>
      </c>
      <c r="I2830" s="12" t="s">
        <v>3885</v>
      </c>
      <c r="J2830" s="16" t="s">
        <v>3886</v>
      </c>
      <c r="K2830" s="17" t="s">
        <v>18</v>
      </c>
      <c r="L2830" s="17" t="s">
        <v>4035</v>
      </c>
      <c r="M2830" s="18"/>
    </row>
    <row r="2831" s="3" customFormat="1" ht="26" customHeight="1" spans="1:13">
      <c r="A2831" s="8" t="s">
        <v>5752</v>
      </c>
      <c r="B2831" s="8">
        <v>58015</v>
      </c>
      <c r="C2831" s="8">
        <v>1518</v>
      </c>
      <c r="D2831" s="9">
        <f t="shared" si="44"/>
        <v>59533</v>
      </c>
      <c r="E2831" s="10">
        <v>43329</v>
      </c>
      <c r="F2831" s="8">
        <v>59533</v>
      </c>
      <c r="G2831" s="9" t="s">
        <v>922</v>
      </c>
      <c r="H2831" s="28" t="s">
        <v>923</v>
      </c>
      <c r="I2831" s="12" t="s">
        <v>5591</v>
      </c>
      <c r="J2831" s="16" t="s">
        <v>925</v>
      </c>
      <c r="K2831" s="17" t="s">
        <v>18</v>
      </c>
      <c r="L2831" s="17" t="s">
        <v>4037</v>
      </c>
      <c r="M2831" s="18"/>
    </row>
    <row r="2832" s="3" customFormat="1" ht="26" customHeight="1" spans="1:13">
      <c r="A2832" s="8" t="s">
        <v>5753</v>
      </c>
      <c r="B2832" s="8">
        <v>20837</v>
      </c>
      <c r="C2832" s="8"/>
      <c r="D2832" s="9">
        <f t="shared" si="44"/>
        <v>20837</v>
      </c>
      <c r="E2832" s="10">
        <v>43329</v>
      </c>
      <c r="F2832" s="8">
        <v>20837</v>
      </c>
      <c r="G2832" s="9" t="s">
        <v>2643</v>
      </c>
      <c r="H2832" s="28" t="s">
        <v>2644</v>
      </c>
      <c r="I2832" s="12" t="s">
        <v>2645</v>
      </c>
      <c r="J2832" s="16" t="s">
        <v>2646</v>
      </c>
      <c r="K2832" s="17" t="s">
        <v>18</v>
      </c>
      <c r="L2832" s="17" t="s">
        <v>4039</v>
      </c>
      <c r="M2832" s="18"/>
    </row>
    <row r="2833" s="3" customFormat="1" ht="26" customHeight="1" spans="1:13">
      <c r="A2833" s="8" t="s">
        <v>5754</v>
      </c>
      <c r="B2833" s="8">
        <v>37746</v>
      </c>
      <c r="C2833" s="8"/>
      <c r="D2833" s="9">
        <f t="shared" si="44"/>
        <v>37746</v>
      </c>
      <c r="E2833" s="10">
        <v>43329</v>
      </c>
      <c r="F2833" s="8">
        <v>37746</v>
      </c>
      <c r="G2833" s="9" t="s">
        <v>487</v>
      </c>
      <c r="H2833" s="11" t="s">
        <v>488</v>
      </c>
      <c r="I2833" s="12" t="s">
        <v>489</v>
      </c>
      <c r="J2833" s="16" t="s">
        <v>490</v>
      </c>
      <c r="K2833" s="17" t="s">
        <v>18</v>
      </c>
      <c r="L2833" s="17" t="s">
        <v>4041</v>
      </c>
      <c r="M2833" s="18"/>
    </row>
    <row r="2834" s="3" customFormat="1" ht="26" customHeight="1" spans="1:13">
      <c r="A2834" s="8" t="s">
        <v>5755</v>
      </c>
      <c r="B2834" s="8">
        <v>23680</v>
      </c>
      <c r="C2834" s="8"/>
      <c r="D2834" s="9">
        <f t="shared" si="44"/>
        <v>23680</v>
      </c>
      <c r="E2834" s="10">
        <v>43332</v>
      </c>
      <c r="F2834" s="8">
        <v>23680</v>
      </c>
      <c r="G2834" s="9" t="s">
        <v>705</v>
      </c>
      <c r="H2834" s="11" t="s">
        <v>5720</v>
      </c>
      <c r="I2834" s="12" t="s">
        <v>5721</v>
      </c>
      <c r="J2834" s="16" t="s">
        <v>5722</v>
      </c>
      <c r="K2834" s="17" t="s">
        <v>18</v>
      </c>
      <c r="L2834" s="17" t="s">
        <v>4043</v>
      </c>
      <c r="M2834" s="18"/>
    </row>
    <row r="2835" s="3" customFormat="1" ht="26" customHeight="1" spans="1:13">
      <c r="A2835" s="8" t="s">
        <v>5756</v>
      </c>
      <c r="B2835" s="8">
        <v>41160</v>
      </c>
      <c r="C2835" s="8"/>
      <c r="D2835" s="9">
        <f t="shared" si="44"/>
        <v>41160</v>
      </c>
      <c r="E2835" s="10">
        <v>43332</v>
      </c>
      <c r="F2835" s="8">
        <v>41160</v>
      </c>
      <c r="G2835" s="9" t="s">
        <v>2374</v>
      </c>
      <c r="H2835" s="28" t="s">
        <v>5731</v>
      </c>
      <c r="I2835" s="12" t="s">
        <v>2376</v>
      </c>
      <c r="J2835" s="16" t="s">
        <v>2377</v>
      </c>
      <c r="K2835" s="17" t="s">
        <v>18</v>
      </c>
      <c r="L2835" s="17" t="s">
        <v>4045</v>
      </c>
      <c r="M2835" s="18"/>
    </row>
    <row r="2836" s="3" customFormat="1" ht="26" customHeight="1" spans="1:13">
      <c r="A2836" s="8" t="s">
        <v>5757</v>
      </c>
      <c r="B2836" s="8">
        <v>47040</v>
      </c>
      <c r="C2836" s="8"/>
      <c r="D2836" s="9">
        <f t="shared" si="44"/>
        <v>47040</v>
      </c>
      <c r="E2836" s="10">
        <v>43332</v>
      </c>
      <c r="F2836" s="8">
        <v>32928</v>
      </c>
      <c r="G2836" s="9" t="s">
        <v>2374</v>
      </c>
      <c r="H2836" s="28" t="s">
        <v>5731</v>
      </c>
      <c r="I2836" s="12" t="s">
        <v>2376</v>
      </c>
      <c r="J2836" s="16" t="s">
        <v>2377</v>
      </c>
      <c r="K2836" s="17" t="s">
        <v>18</v>
      </c>
      <c r="L2836" s="17" t="s">
        <v>4047</v>
      </c>
      <c r="M2836" s="18"/>
    </row>
    <row r="2837" s="3" customFormat="1" ht="26" customHeight="1" spans="1:13">
      <c r="A2837" s="8" t="s">
        <v>5758</v>
      </c>
      <c r="B2837" s="8">
        <v>41895</v>
      </c>
      <c r="C2837" s="8"/>
      <c r="D2837" s="9">
        <f t="shared" si="44"/>
        <v>41895</v>
      </c>
      <c r="E2837" s="10">
        <v>43332</v>
      </c>
      <c r="F2837" s="8">
        <v>12568.5</v>
      </c>
      <c r="G2837" s="9" t="s">
        <v>1211</v>
      </c>
      <c r="H2837" s="11" t="s">
        <v>5759</v>
      </c>
      <c r="I2837" s="12" t="s">
        <v>832</v>
      </c>
      <c r="J2837" s="16" t="s">
        <v>1213</v>
      </c>
      <c r="K2837" s="17" t="s">
        <v>18</v>
      </c>
      <c r="L2837" s="17" t="s">
        <v>4049</v>
      </c>
      <c r="M2837" s="18"/>
    </row>
    <row r="2838" s="3" customFormat="1" ht="26" customHeight="1" spans="1:13">
      <c r="A2838" s="8" t="s">
        <v>5760</v>
      </c>
      <c r="B2838" s="8">
        <v>147641</v>
      </c>
      <c r="C2838" s="8">
        <v>2956</v>
      </c>
      <c r="D2838" s="9">
        <f t="shared" si="44"/>
        <v>150597</v>
      </c>
      <c r="E2838" s="10">
        <v>43332</v>
      </c>
      <c r="F2838" s="8">
        <v>150597</v>
      </c>
      <c r="G2838" s="9" t="s">
        <v>951</v>
      </c>
      <c r="H2838" s="28" t="s">
        <v>952</v>
      </c>
      <c r="I2838" s="12" t="s">
        <v>953</v>
      </c>
      <c r="J2838" s="16" t="s">
        <v>954</v>
      </c>
      <c r="K2838" s="17" t="s">
        <v>18</v>
      </c>
      <c r="L2838" s="17" t="s">
        <v>4051</v>
      </c>
      <c r="M2838" s="18"/>
    </row>
    <row r="2839" s="3" customFormat="1" ht="26" customHeight="1" spans="1:13">
      <c r="A2839" s="8" t="s">
        <v>5761</v>
      </c>
      <c r="B2839" s="8">
        <v>5275</v>
      </c>
      <c r="C2839" s="8">
        <v>60</v>
      </c>
      <c r="D2839" s="9">
        <f t="shared" si="44"/>
        <v>5335</v>
      </c>
      <c r="E2839" s="10">
        <v>43332</v>
      </c>
      <c r="F2839" s="8">
        <v>5335</v>
      </c>
      <c r="G2839" s="9" t="s">
        <v>2485</v>
      </c>
      <c r="H2839" s="11" t="s">
        <v>5762</v>
      </c>
      <c r="I2839" s="12" t="s">
        <v>2487</v>
      </c>
      <c r="J2839" s="16" t="s">
        <v>2488</v>
      </c>
      <c r="K2839" s="17" t="s">
        <v>18</v>
      </c>
      <c r="L2839" s="17" t="s">
        <v>4053</v>
      </c>
      <c r="M2839" s="18"/>
    </row>
    <row r="2840" s="3" customFormat="1" ht="26" customHeight="1" spans="1:13">
      <c r="A2840" s="8" t="s">
        <v>5763</v>
      </c>
      <c r="B2840" s="8">
        <v>73000</v>
      </c>
      <c r="C2840" s="8">
        <v>151</v>
      </c>
      <c r="D2840" s="9">
        <f t="shared" ref="D2840:D2903" si="45">SUM(B2840:C2840)</f>
        <v>73151</v>
      </c>
      <c r="E2840" s="10">
        <v>43332</v>
      </c>
      <c r="F2840" s="8">
        <v>14600</v>
      </c>
      <c r="G2840" s="9" t="s">
        <v>5764</v>
      </c>
      <c r="H2840" s="28" t="s">
        <v>5765</v>
      </c>
      <c r="I2840" s="12" t="s">
        <v>5766</v>
      </c>
      <c r="J2840" s="16" t="s">
        <v>5767</v>
      </c>
      <c r="K2840" s="17" t="s">
        <v>18</v>
      </c>
      <c r="L2840" s="17" t="s">
        <v>4055</v>
      </c>
      <c r="M2840" s="18"/>
    </row>
    <row r="2841" s="3" customFormat="1" ht="26" customHeight="1" spans="1:13">
      <c r="A2841" s="8" t="s">
        <v>5768</v>
      </c>
      <c r="B2841" s="8">
        <v>48150</v>
      </c>
      <c r="C2841" s="8">
        <v>540</v>
      </c>
      <c r="D2841" s="9">
        <f t="shared" si="45"/>
        <v>48690</v>
      </c>
      <c r="E2841" s="10">
        <v>43332</v>
      </c>
      <c r="F2841" s="8">
        <v>48690</v>
      </c>
      <c r="G2841" s="9" t="s">
        <v>5769</v>
      </c>
      <c r="H2841" s="28" t="s">
        <v>5770</v>
      </c>
      <c r="I2841" s="12" t="s">
        <v>2543</v>
      </c>
      <c r="J2841" s="16" t="s">
        <v>5771</v>
      </c>
      <c r="K2841" s="17" t="s">
        <v>18</v>
      </c>
      <c r="L2841" s="17" t="s">
        <v>4057</v>
      </c>
      <c r="M2841" s="18"/>
    </row>
    <row r="2842" s="3" customFormat="1" ht="26" customHeight="1" spans="1:13">
      <c r="A2842" s="8" t="s">
        <v>5772</v>
      </c>
      <c r="B2842" s="8">
        <v>11160</v>
      </c>
      <c r="C2842" s="8"/>
      <c r="D2842" s="9">
        <f t="shared" si="45"/>
        <v>11160</v>
      </c>
      <c r="E2842" s="10">
        <v>43332</v>
      </c>
      <c r="F2842" s="8">
        <v>11160</v>
      </c>
      <c r="G2842" s="9" t="s">
        <v>911</v>
      </c>
      <c r="H2842" s="11" t="s">
        <v>5610</v>
      </c>
      <c r="I2842" s="12" t="s">
        <v>5611</v>
      </c>
      <c r="J2842" s="16" t="s">
        <v>944</v>
      </c>
      <c r="K2842" s="17" t="s">
        <v>18</v>
      </c>
      <c r="L2842" s="17" t="s">
        <v>4060</v>
      </c>
      <c r="M2842" s="18"/>
    </row>
    <row r="2843" s="3" customFormat="1" ht="26" customHeight="1" spans="1:13">
      <c r="A2843" s="8" t="s">
        <v>5773</v>
      </c>
      <c r="B2843" s="8">
        <v>9315</v>
      </c>
      <c r="C2843" s="8"/>
      <c r="D2843" s="9">
        <f t="shared" si="45"/>
        <v>9315</v>
      </c>
      <c r="E2843" s="10">
        <v>43332</v>
      </c>
      <c r="F2843" s="8">
        <v>9315</v>
      </c>
      <c r="G2843" s="9" t="s">
        <v>1475</v>
      </c>
      <c r="H2843" s="11" t="s">
        <v>5774</v>
      </c>
      <c r="I2843" s="12" t="s">
        <v>1477</v>
      </c>
      <c r="J2843" s="16" t="s">
        <v>1478</v>
      </c>
      <c r="K2843" s="17" t="s">
        <v>18</v>
      </c>
      <c r="L2843" s="17" t="s">
        <v>4066</v>
      </c>
      <c r="M2843" s="18"/>
    </row>
    <row r="2844" s="3" customFormat="1" ht="26" customHeight="1" spans="1:13">
      <c r="A2844" s="8" t="s">
        <v>5775</v>
      </c>
      <c r="B2844" s="8">
        <v>3095</v>
      </c>
      <c r="C2844" s="8"/>
      <c r="D2844" s="9">
        <f t="shared" si="45"/>
        <v>3095</v>
      </c>
      <c r="E2844" s="10">
        <v>43332</v>
      </c>
      <c r="F2844" s="8">
        <v>3095</v>
      </c>
      <c r="G2844" s="9" t="s">
        <v>1149</v>
      </c>
      <c r="H2844" s="28" t="s">
        <v>1150</v>
      </c>
      <c r="I2844" s="12" t="s">
        <v>1151</v>
      </c>
      <c r="J2844" s="16" t="s">
        <v>1152</v>
      </c>
      <c r="K2844" s="17" t="s">
        <v>18</v>
      </c>
      <c r="L2844" s="17" t="s">
        <v>4070</v>
      </c>
      <c r="M2844" s="18"/>
    </row>
    <row r="2845" s="3" customFormat="1" ht="26" customHeight="1" spans="1:13">
      <c r="A2845" s="8" t="s">
        <v>5776</v>
      </c>
      <c r="B2845" s="8">
        <v>6659</v>
      </c>
      <c r="C2845" s="8">
        <v>220</v>
      </c>
      <c r="D2845" s="9">
        <f t="shared" si="45"/>
        <v>6879</v>
      </c>
      <c r="E2845" s="10">
        <v>43332</v>
      </c>
      <c r="F2845" s="8">
        <v>6879</v>
      </c>
      <c r="G2845" s="9" t="s">
        <v>2512</v>
      </c>
      <c r="H2845" s="11" t="s">
        <v>4059</v>
      </c>
      <c r="I2845" s="12" t="s">
        <v>2514</v>
      </c>
      <c r="J2845" s="16" t="s">
        <v>2515</v>
      </c>
      <c r="K2845" s="17" t="s">
        <v>18</v>
      </c>
      <c r="L2845" s="17" t="s">
        <v>4072</v>
      </c>
      <c r="M2845" s="18"/>
    </row>
    <row r="2846" s="3" customFormat="1" ht="26" customHeight="1" spans="1:13">
      <c r="A2846" s="8" t="s">
        <v>5777</v>
      </c>
      <c r="B2846" s="8">
        <v>16230</v>
      </c>
      <c r="C2846" s="8"/>
      <c r="D2846" s="9">
        <f t="shared" si="45"/>
        <v>16230</v>
      </c>
      <c r="E2846" s="10">
        <v>43332</v>
      </c>
      <c r="F2846" s="8">
        <v>16230</v>
      </c>
      <c r="G2846" s="9" t="s">
        <v>600</v>
      </c>
      <c r="H2846" s="28" t="s">
        <v>601</v>
      </c>
      <c r="I2846" s="12" t="s">
        <v>3826</v>
      </c>
      <c r="J2846" s="16" t="s">
        <v>603</v>
      </c>
      <c r="K2846" s="17" t="s">
        <v>18</v>
      </c>
      <c r="L2846" s="17" t="s">
        <v>4074</v>
      </c>
      <c r="M2846" s="18"/>
    </row>
    <row r="2847" s="3" customFormat="1" ht="26" customHeight="1" spans="1:13">
      <c r="A2847" s="8" t="s">
        <v>5778</v>
      </c>
      <c r="B2847" s="8">
        <v>14601</v>
      </c>
      <c r="C2847" s="8"/>
      <c r="D2847" s="9">
        <f t="shared" si="45"/>
        <v>14601</v>
      </c>
      <c r="E2847" s="10">
        <v>43332</v>
      </c>
      <c r="F2847" s="8">
        <v>14601</v>
      </c>
      <c r="G2847" s="9" t="s">
        <v>2421</v>
      </c>
      <c r="H2847" s="11" t="s">
        <v>2422</v>
      </c>
      <c r="I2847" s="12" t="s">
        <v>1521</v>
      </c>
      <c r="J2847" s="16" t="s">
        <v>1522</v>
      </c>
      <c r="K2847" s="17" t="s">
        <v>18</v>
      </c>
      <c r="L2847" s="17" t="s">
        <v>4076</v>
      </c>
      <c r="M2847" s="18"/>
    </row>
    <row r="2848" s="3" customFormat="1" ht="26" customHeight="1" spans="1:13">
      <c r="A2848" s="8" t="s">
        <v>5779</v>
      </c>
      <c r="B2848" s="8">
        <v>51915</v>
      </c>
      <c r="C2848" s="8"/>
      <c r="D2848" s="9">
        <f t="shared" si="45"/>
        <v>51915</v>
      </c>
      <c r="E2848" s="10">
        <v>43332</v>
      </c>
      <c r="F2848" s="8">
        <v>51915</v>
      </c>
      <c r="G2848" s="9" t="s">
        <v>2039</v>
      </c>
      <c r="H2848" s="11" t="s">
        <v>2040</v>
      </c>
      <c r="I2848" s="12" t="s">
        <v>5244</v>
      </c>
      <c r="J2848" s="16" t="s">
        <v>2042</v>
      </c>
      <c r="K2848" s="17" t="s">
        <v>18</v>
      </c>
      <c r="L2848" s="17" t="s">
        <v>4078</v>
      </c>
      <c r="M2848" s="18"/>
    </row>
    <row r="2849" s="3" customFormat="1" ht="26" customHeight="1" spans="1:13">
      <c r="A2849" s="8" t="s">
        <v>5780</v>
      </c>
      <c r="B2849" s="8">
        <v>72320</v>
      </c>
      <c r="C2849" s="8">
        <v>1410</v>
      </c>
      <c r="D2849" s="9">
        <f t="shared" si="45"/>
        <v>73730</v>
      </c>
      <c r="E2849" s="10">
        <v>43333</v>
      </c>
      <c r="F2849" s="8">
        <v>73730</v>
      </c>
      <c r="G2849" s="9" t="s">
        <v>2104</v>
      </c>
      <c r="H2849" s="11" t="s">
        <v>5781</v>
      </c>
      <c r="I2849" s="12" t="s">
        <v>5782</v>
      </c>
      <c r="J2849" s="16" t="s">
        <v>2107</v>
      </c>
      <c r="K2849" s="17" t="s">
        <v>18</v>
      </c>
      <c r="L2849" s="17" t="s">
        <v>4081</v>
      </c>
      <c r="M2849" s="18"/>
    </row>
    <row r="2850" s="3" customFormat="1" ht="26" customHeight="1" spans="1:13">
      <c r="A2850" s="8" t="s">
        <v>5783</v>
      </c>
      <c r="B2850" s="8">
        <v>20832</v>
      </c>
      <c r="C2850" s="8"/>
      <c r="D2850" s="9">
        <f t="shared" si="45"/>
        <v>20832</v>
      </c>
      <c r="E2850" s="10">
        <v>43333</v>
      </c>
      <c r="F2850" s="8">
        <v>6249.6</v>
      </c>
      <c r="G2850" s="9" t="s">
        <v>3865</v>
      </c>
      <c r="H2850" s="11" t="s">
        <v>5784</v>
      </c>
      <c r="I2850" s="12" t="s">
        <v>3867</v>
      </c>
      <c r="J2850" s="16" t="s">
        <v>3868</v>
      </c>
      <c r="K2850" s="17" t="s">
        <v>18</v>
      </c>
      <c r="L2850" s="17" t="s">
        <v>4083</v>
      </c>
      <c r="M2850" s="18"/>
    </row>
    <row r="2851" s="3" customFormat="1" ht="26" customHeight="1" spans="1:13">
      <c r="A2851" s="8" t="s">
        <v>5785</v>
      </c>
      <c r="B2851" s="8">
        <v>29505</v>
      </c>
      <c r="C2851" s="8"/>
      <c r="D2851" s="9">
        <f t="shared" si="45"/>
        <v>29505</v>
      </c>
      <c r="E2851" s="10">
        <v>43333</v>
      </c>
      <c r="F2851" s="8">
        <v>29505</v>
      </c>
      <c r="G2851" s="9" t="s">
        <v>2741</v>
      </c>
      <c r="H2851" s="28" t="s">
        <v>2742</v>
      </c>
      <c r="I2851" s="12" t="s">
        <v>2743</v>
      </c>
      <c r="J2851" s="16" t="s">
        <v>2744</v>
      </c>
      <c r="K2851" s="17" t="s">
        <v>18</v>
      </c>
      <c r="L2851" s="17" t="s">
        <v>4085</v>
      </c>
      <c r="M2851" s="18"/>
    </row>
    <row r="2852" s="3" customFormat="1" ht="26" customHeight="1" spans="1:13">
      <c r="A2852" s="8" t="s">
        <v>5786</v>
      </c>
      <c r="B2852" s="8">
        <v>16144.3</v>
      </c>
      <c r="C2852" s="8"/>
      <c r="D2852" s="9">
        <f t="shared" si="45"/>
        <v>16144.3</v>
      </c>
      <c r="E2852" s="10">
        <v>43333</v>
      </c>
      <c r="F2852" s="8">
        <v>4843.29</v>
      </c>
      <c r="G2852" s="9" t="s">
        <v>4247</v>
      </c>
      <c r="H2852" s="28" t="s">
        <v>4248</v>
      </c>
      <c r="I2852" s="12" t="s">
        <v>5787</v>
      </c>
      <c r="J2852" s="16" t="s">
        <v>4250</v>
      </c>
      <c r="K2852" s="17" t="s">
        <v>18</v>
      </c>
      <c r="L2852" s="17" t="s">
        <v>4087</v>
      </c>
      <c r="M2852" s="18"/>
    </row>
    <row r="2853" s="3" customFormat="1" ht="26" customHeight="1" spans="1:13">
      <c r="A2853" s="8" t="s">
        <v>5788</v>
      </c>
      <c r="B2853" s="8">
        <v>76585.5</v>
      </c>
      <c r="C2853" s="8"/>
      <c r="D2853" s="9">
        <f t="shared" si="45"/>
        <v>76585.5</v>
      </c>
      <c r="E2853" s="10">
        <v>43333</v>
      </c>
      <c r="F2853" s="8">
        <v>76585.5</v>
      </c>
      <c r="G2853" s="9" t="s">
        <v>652</v>
      </c>
      <c r="H2853" s="11" t="s">
        <v>5789</v>
      </c>
      <c r="I2853" s="12" t="s">
        <v>654</v>
      </c>
      <c r="J2853" s="16" t="s">
        <v>655</v>
      </c>
      <c r="K2853" s="17" t="s">
        <v>18</v>
      </c>
      <c r="L2853" s="17" t="s">
        <v>4089</v>
      </c>
      <c r="M2853" s="18"/>
    </row>
    <row r="2854" s="3" customFormat="1" ht="26" customHeight="1" spans="1:13">
      <c r="A2854" s="8" t="s">
        <v>5790</v>
      </c>
      <c r="B2854" s="8">
        <v>8815</v>
      </c>
      <c r="C2854" s="8"/>
      <c r="D2854" s="9">
        <f t="shared" si="45"/>
        <v>8815</v>
      </c>
      <c r="E2854" s="10">
        <v>43333</v>
      </c>
      <c r="F2854" s="8">
        <v>8815</v>
      </c>
      <c r="G2854" s="9" t="s">
        <v>3292</v>
      </c>
      <c r="H2854" s="11" t="s">
        <v>5791</v>
      </c>
      <c r="I2854" s="12" t="s">
        <v>3294</v>
      </c>
      <c r="J2854" s="16" t="s">
        <v>3295</v>
      </c>
      <c r="K2854" s="17" t="s">
        <v>18</v>
      </c>
      <c r="L2854" s="17" t="s">
        <v>4091</v>
      </c>
      <c r="M2854" s="18"/>
    </row>
    <row r="2855" s="3" customFormat="1" ht="26" customHeight="1" spans="1:13">
      <c r="A2855" s="8" t="s">
        <v>5792</v>
      </c>
      <c r="B2855" s="8">
        <v>79066</v>
      </c>
      <c r="C2855" s="8"/>
      <c r="D2855" s="9">
        <f t="shared" si="45"/>
        <v>79066</v>
      </c>
      <c r="E2855" s="10">
        <v>43333</v>
      </c>
      <c r="F2855" s="8">
        <v>79066</v>
      </c>
      <c r="G2855" s="9" t="s">
        <v>1987</v>
      </c>
      <c r="H2855" s="28" t="s">
        <v>1988</v>
      </c>
      <c r="I2855" s="12" t="s">
        <v>1989</v>
      </c>
      <c r="J2855" s="16" t="s">
        <v>1990</v>
      </c>
      <c r="K2855" s="17" t="s">
        <v>18</v>
      </c>
      <c r="L2855" s="17" t="s">
        <v>4093</v>
      </c>
      <c r="M2855" s="18"/>
    </row>
    <row r="2856" s="3" customFormat="1" ht="26" customHeight="1" spans="1:13">
      <c r="A2856" s="8" t="s">
        <v>5793</v>
      </c>
      <c r="B2856" s="8">
        <v>11400</v>
      </c>
      <c r="C2856" s="8"/>
      <c r="D2856" s="9">
        <f t="shared" si="45"/>
        <v>11400</v>
      </c>
      <c r="E2856" s="10">
        <v>43333</v>
      </c>
      <c r="F2856" s="8">
        <v>11400</v>
      </c>
      <c r="G2856" s="9" t="s">
        <v>1425</v>
      </c>
      <c r="H2856" s="28" t="s">
        <v>5794</v>
      </c>
      <c r="I2856" s="12" t="s">
        <v>1427</v>
      </c>
      <c r="J2856" s="16" t="s">
        <v>1428</v>
      </c>
      <c r="K2856" s="17" t="s">
        <v>18</v>
      </c>
      <c r="L2856" s="17" t="s">
        <v>4096</v>
      </c>
      <c r="M2856" s="18"/>
    </row>
    <row r="2857" s="3" customFormat="1" ht="26" customHeight="1" spans="1:13">
      <c r="A2857" s="8" t="s">
        <v>5795</v>
      </c>
      <c r="B2857" s="8">
        <v>7648</v>
      </c>
      <c r="C2857" s="8"/>
      <c r="D2857" s="9">
        <f t="shared" si="45"/>
        <v>7648</v>
      </c>
      <c r="E2857" s="10">
        <v>43333</v>
      </c>
      <c r="F2857" s="8">
        <v>7648</v>
      </c>
      <c r="G2857" s="9" t="s">
        <v>3352</v>
      </c>
      <c r="H2857" s="11" t="s">
        <v>5796</v>
      </c>
      <c r="I2857" s="12" t="s">
        <v>3354</v>
      </c>
      <c r="J2857" s="16" t="s">
        <v>3355</v>
      </c>
      <c r="K2857" s="17" t="s">
        <v>18</v>
      </c>
      <c r="L2857" s="17" t="s">
        <v>4098</v>
      </c>
      <c r="M2857" s="18"/>
    </row>
    <row r="2858" s="3" customFormat="1" ht="26" customHeight="1" spans="1:13">
      <c r="A2858" s="8" t="s">
        <v>5797</v>
      </c>
      <c r="B2858" s="8">
        <v>1245</v>
      </c>
      <c r="C2858" s="8">
        <v>40</v>
      </c>
      <c r="D2858" s="9">
        <f t="shared" si="45"/>
        <v>1285</v>
      </c>
      <c r="E2858" s="10">
        <v>43333</v>
      </c>
      <c r="F2858" s="8">
        <v>1285</v>
      </c>
      <c r="G2858" s="9" t="s">
        <v>2025</v>
      </c>
      <c r="H2858" s="28" t="s">
        <v>2026</v>
      </c>
      <c r="I2858" s="12" t="s">
        <v>5724</v>
      </c>
      <c r="J2858" s="16" t="s">
        <v>2028</v>
      </c>
      <c r="K2858" s="17" t="s">
        <v>18</v>
      </c>
      <c r="L2858" s="17" t="s">
        <v>4101</v>
      </c>
      <c r="M2858" s="18"/>
    </row>
    <row r="2859" s="3" customFormat="1" ht="26" customHeight="1" spans="1:13">
      <c r="A2859" s="8" t="s">
        <v>5798</v>
      </c>
      <c r="B2859" s="8">
        <v>1976</v>
      </c>
      <c r="C2859" s="8"/>
      <c r="D2859" s="9">
        <f t="shared" si="45"/>
        <v>1976</v>
      </c>
      <c r="E2859" s="10">
        <v>43333</v>
      </c>
      <c r="F2859" s="8">
        <v>1976</v>
      </c>
      <c r="G2859" s="9" t="s">
        <v>927</v>
      </c>
      <c r="H2859" s="11" t="s">
        <v>5799</v>
      </c>
      <c r="I2859" s="12" t="s">
        <v>4323</v>
      </c>
      <c r="J2859" s="16" t="s">
        <v>930</v>
      </c>
      <c r="K2859" s="17" t="s">
        <v>18</v>
      </c>
      <c r="L2859" s="17" t="s">
        <v>4104</v>
      </c>
      <c r="M2859" s="18"/>
    </row>
    <row r="2860" s="3" customFormat="1" ht="26" customHeight="1" spans="1:13">
      <c r="A2860" s="8" t="s">
        <v>5800</v>
      </c>
      <c r="B2860" s="8">
        <v>5800</v>
      </c>
      <c r="C2860" s="8">
        <v>50</v>
      </c>
      <c r="D2860" s="9">
        <f t="shared" si="45"/>
        <v>5850</v>
      </c>
      <c r="E2860" s="10">
        <v>43333</v>
      </c>
      <c r="F2860" s="8">
        <v>5850</v>
      </c>
      <c r="G2860" s="9" t="s">
        <v>2485</v>
      </c>
      <c r="H2860" s="11" t="s">
        <v>5801</v>
      </c>
      <c r="I2860" s="12" t="s">
        <v>5802</v>
      </c>
      <c r="J2860" s="16" t="s">
        <v>2488</v>
      </c>
      <c r="K2860" s="17" t="s">
        <v>18</v>
      </c>
      <c r="L2860" s="17" t="s">
        <v>4825</v>
      </c>
      <c r="M2860" s="18"/>
    </row>
    <row r="2861" s="3" customFormat="1" ht="26" customHeight="1" spans="1:13">
      <c r="A2861" s="8" t="s">
        <v>5803</v>
      </c>
      <c r="B2861" s="8">
        <v>10055</v>
      </c>
      <c r="C2861" s="8"/>
      <c r="D2861" s="9">
        <f t="shared" si="45"/>
        <v>10055</v>
      </c>
      <c r="E2861" s="10">
        <v>43333</v>
      </c>
      <c r="F2861" s="8">
        <v>10055</v>
      </c>
      <c r="G2861" s="9" t="s">
        <v>550</v>
      </c>
      <c r="H2861" s="11" t="s">
        <v>5804</v>
      </c>
      <c r="I2861" s="12" t="s">
        <v>5473</v>
      </c>
      <c r="J2861" s="16" t="s">
        <v>553</v>
      </c>
      <c r="K2861" s="17" t="s">
        <v>18</v>
      </c>
      <c r="L2861" s="17" t="s">
        <v>4827</v>
      </c>
      <c r="M2861" s="18"/>
    </row>
    <row r="2862" s="3" customFormat="1" ht="26" customHeight="1" spans="1:13">
      <c r="A2862" s="8" t="s">
        <v>5805</v>
      </c>
      <c r="B2862" s="8">
        <v>16105</v>
      </c>
      <c r="C2862" s="8"/>
      <c r="D2862" s="9">
        <f t="shared" si="45"/>
        <v>16105</v>
      </c>
      <c r="E2862" s="10">
        <v>43333</v>
      </c>
      <c r="F2862" s="8">
        <v>16105</v>
      </c>
      <c r="G2862" s="9" t="s">
        <v>1987</v>
      </c>
      <c r="H2862" s="11" t="s">
        <v>5806</v>
      </c>
      <c r="I2862" s="12" t="s">
        <v>5807</v>
      </c>
      <c r="J2862" s="16" t="s">
        <v>1990</v>
      </c>
      <c r="K2862" s="17" t="s">
        <v>18</v>
      </c>
      <c r="L2862" s="17" t="s">
        <v>4829</v>
      </c>
      <c r="M2862" s="18"/>
    </row>
    <row r="2863" s="3" customFormat="1" ht="26" customHeight="1" spans="1:13">
      <c r="A2863" s="8" t="s">
        <v>5808</v>
      </c>
      <c r="B2863" s="8">
        <v>22744</v>
      </c>
      <c r="C2863" s="8">
        <v>10</v>
      </c>
      <c r="D2863" s="9">
        <f t="shared" si="45"/>
        <v>22754</v>
      </c>
      <c r="E2863" s="10">
        <v>43333</v>
      </c>
      <c r="F2863" s="8">
        <v>22754</v>
      </c>
      <c r="G2863" s="9" t="s">
        <v>353</v>
      </c>
      <c r="H2863" s="28" t="s">
        <v>354</v>
      </c>
      <c r="I2863" s="12" t="s">
        <v>355</v>
      </c>
      <c r="J2863" s="16" t="s">
        <v>356</v>
      </c>
      <c r="K2863" s="17" t="s">
        <v>18</v>
      </c>
      <c r="L2863" s="17" t="s">
        <v>4831</v>
      </c>
      <c r="M2863" s="18"/>
    </row>
    <row r="2864" s="3" customFormat="1" ht="26" customHeight="1" spans="1:13">
      <c r="A2864" s="8" t="s">
        <v>5809</v>
      </c>
      <c r="B2864" s="8">
        <v>16090</v>
      </c>
      <c r="C2864" s="8"/>
      <c r="D2864" s="9">
        <f t="shared" si="45"/>
        <v>16090</v>
      </c>
      <c r="E2864" s="10">
        <v>43333</v>
      </c>
      <c r="F2864" s="8">
        <v>16090</v>
      </c>
      <c r="G2864" s="9" t="s">
        <v>1475</v>
      </c>
      <c r="H2864" s="28" t="s">
        <v>5810</v>
      </c>
      <c r="I2864" s="12" t="s">
        <v>1477</v>
      </c>
      <c r="J2864" s="16" t="s">
        <v>1478</v>
      </c>
      <c r="K2864" s="17" t="s">
        <v>18</v>
      </c>
      <c r="L2864" s="17" t="s">
        <v>4833</v>
      </c>
      <c r="M2864" s="18"/>
    </row>
    <row r="2865" s="3" customFormat="1" ht="26" customHeight="1" spans="1:13">
      <c r="A2865" s="8" t="s">
        <v>5811</v>
      </c>
      <c r="B2865" s="8">
        <v>19992.5</v>
      </c>
      <c r="C2865" s="8"/>
      <c r="D2865" s="9">
        <f t="shared" si="45"/>
        <v>19992.5</v>
      </c>
      <c r="E2865" s="10">
        <v>43333</v>
      </c>
      <c r="F2865" s="8">
        <v>19992.5</v>
      </c>
      <c r="G2865" s="9" t="s">
        <v>627</v>
      </c>
      <c r="H2865" s="28" t="s">
        <v>628</v>
      </c>
      <c r="I2865" s="12" t="s">
        <v>5812</v>
      </c>
      <c r="J2865" s="16" t="s">
        <v>630</v>
      </c>
      <c r="K2865" s="17" t="s">
        <v>18</v>
      </c>
      <c r="L2865" s="17" t="s">
        <v>4835</v>
      </c>
      <c r="M2865" s="18"/>
    </row>
    <row r="2866" s="3" customFormat="1" ht="26" customHeight="1" spans="1:13">
      <c r="A2866" s="8" t="s">
        <v>5813</v>
      </c>
      <c r="B2866" s="8">
        <v>47190</v>
      </c>
      <c r="C2866" s="8"/>
      <c r="D2866" s="9">
        <f t="shared" si="45"/>
        <v>47190</v>
      </c>
      <c r="E2866" s="10">
        <v>43333</v>
      </c>
      <c r="F2866" s="8">
        <v>47190</v>
      </c>
      <c r="G2866" s="9" t="s">
        <v>2261</v>
      </c>
      <c r="H2866" s="11" t="s">
        <v>5814</v>
      </c>
      <c r="I2866" s="12" t="s">
        <v>2263</v>
      </c>
      <c r="J2866" s="16" t="s">
        <v>2264</v>
      </c>
      <c r="K2866" s="17" t="s">
        <v>18</v>
      </c>
      <c r="L2866" s="17" t="s">
        <v>4837</v>
      </c>
      <c r="M2866" s="18"/>
    </row>
    <row r="2867" s="3" customFormat="1" ht="26" customHeight="1" spans="1:13">
      <c r="A2867" s="8" t="s">
        <v>5815</v>
      </c>
      <c r="B2867" s="8">
        <v>23792.5</v>
      </c>
      <c r="C2867" s="8">
        <v>385</v>
      </c>
      <c r="D2867" s="9">
        <f t="shared" si="45"/>
        <v>24177.5</v>
      </c>
      <c r="E2867" s="10">
        <v>43333</v>
      </c>
      <c r="F2867" s="8">
        <v>24177.5</v>
      </c>
      <c r="G2867" s="9" t="s">
        <v>3873</v>
      </c>
      <c r="H2867" s="28" t="s">
        <v>3874</v>
      </c>
      <c r="I2867" s="12" t="s">
        <v>3875</v>
      </c>
      <c r="J2867" s="16" t="s">
        <v>3876</v>
      </c>
      <c r="K2867" s="17" t="s">
        <v>18</v>
      </c>
      <c r="L2867" s="17" t="s">
        <v>4839</v>
      </c>
      <c r="M2867" s="18"/>
    </row>
    <row r="2868" s="3" customFormat="1" ht="26" customHeight="1" spans="1:13">
      <c r="A2868" s="8" t="s">
        <v>5816</v>
      </c>
      <c r="B2868" s="8">
        <v>16888.5</v>
      </c>
      <c r="C2868" s="8"/>
      <c r="D2868" s="9">
        <f t="shared" si="45"/>
        <v>16888.5</v>
      </c>
      <c r="E2868" s="10">
        <v>43333</v>
      </c>
      <c r="F2868" s="8">
        <v>16888.5</v>
      </c>
      <c r="G2868" s="9" t="s">
        <v>1627</v>
      </c>
      <c r="H2868" s="28" t="s">
        <v>5817</v>
      </c>
      <c r="I2868" s="12" t="s">
        <v>1629</v>
      </c>
      <c r="J2868" s="16" t="s">
        <v>1630</v>
      </c>
      <c r="K2868" s="17" t="s">
        <v>18</v>
      </c>
      <c r="L2868" s="17" t="s">
        <v>4841</v>
      </c>
      <c r="M2868" s="18"/>
    </row>
    <row r="2869" s="3" customFormat="1" ht="26" customHeight="1" spans="1:13">
      <c r="A2869" s="8" t="s">
        <v>5818</v>
      </c>
      <c r="B2869" s="8">
        <v>24181</v>
      </c>
      <c r="C2869" s="8"/>
      <c r="D2869" s="9">
        <f t="shared" si="45"/>
        <v>24181</v>
      </c>
      <c r="E2869" s="10">
        <v>43333</v>
      </c>
      <c r="F2869" s="8">
        <v>24181</v>
      </c>
      <c r="G2869" s="9" t="s">
        <v>487</v>
      </c>
      <c r="H2869" s="28" t="s">
        <v>5819</v>
      </c>
      <c r="I2869" s="12" t="s">
        <v>489</v>
      </c>
      <c r="J2869" s="16" t="s">
        <v>490</v>
      </c>
      <c r="K2869" s="17" t="s">
        <v>18</v>
      </c>
      <c r="L2869" s="17" t="s">
        <v>4843</v>
      </c>
      <c r="M2869" s="18"/>
    </row>
    <row r="2870" s="3" customFormat="1" ht="26" customHeight="1" spans="1:13">
      <c r="A2870" s="8" t="s">
        <v>5820</v>
      </c>
      <c r="B2870" s="8">
        <v>16461</v>
      </c>
      <c r="C2870" s="8"/>
      <c r="D2870" s="9">
        <f t="shared" si="45"/>
        <v>16461</v>
      </c>
      <c r="E2870" s="10">
        <v>43333</v>
      </c>
      <c r="F2870" s="8">
        <v>16461</v>
      </c>
      <c r="G2870" s="9" t="s">
        <v>3636</v>
      </c>
      <c r="H2870" s="11" t="s">
        <v>5821</v>
      </c>
      <c r="I2870" s="12" t="s">
        <v>2463</v>
      </c>
      <c r="J2870" s="16" t="s">
        <v>2464</v>
      </c>
      <c r="K2870" s="17" t="s">
        <v>18</v>
      </c>
      <c r="L2870" s="17" t="s">
        <v>4845</v>
      </c>
      <c r="M2870" s="18"/>
    </row>
    <row r="2871" s="3" customFormat="1" ht="26" customHeight="1" spans="1:13">
      <c r="A2871" s="8" t="s">
        <v>5822</v>
      </c>
      <c r="B2871" s="8">
        <v>54723</v>
      </c>
      <c r="C2871" s="8"/>
      <c r="D2871" s="9">
        <f t="shared" si="45"/>
        <v>54723</v>
      </c>
      <c r="E2871" s="10">
        <v>43333</v>
      </c>
      <c r="F2871" s="8">
        <v>54723</v>
      </c>
      <c r="G2871" s="9" t="s">
        <v>2712</v>
      </c>
      <c r="H2871" s="28" t="s">
        <v>5823</v>
      </c>
      <c r="I2871" s="12" t="s">
        <v>2714</v>
      </c>
      <c r="J2871" s="16" t="s">
        <v>2715</v>
      </c>
      <c r="K2871" s="17" t="s">
        <v>18</v>
      </c>
      <c r="L2871" s="17" t="s">
        <v>4847</v>
      </c>
      <c r="M2871" s="18"/>
    </row>
    <row r="2872" s="3" customFormat="1" ht="26" customHeight="1" spans="1:13">
      <c r="A2872" s="8" t="s">
        <v>5824</v>
      </c>
      <c r="B2872" s="8">
        <v>11710</v>
      </c>
      <c r="C2872" s="8"/>
      <c r="D2872" s="9">
        <f t="shared" si="45"/>
        <v>11710</v>
      </c>
      <c r="E2872" s="10">
        <v>43333</v>
      </c>
      <c r="F2872" s="8">
        <v>11710</v>
      </c>
      <c r="G2872" s="9" t="s">
        <v>2940</v>
      </c>
      <c r="H2872" s="28" t="s">
        <v>2941</v>
      </c>
      <c r="I2872" s="12" t="s">
        <v>2942</v>
      </c>
      <c r="J2872" s="16" t="s">
        <v>2943</v>
      </c>
      <c r="K2872" s="17" t="s">
        <v>18</v>
      </c>
      <c r="L2872" s="17" t="s">
        <v>4849</v>
      </c>
      <c r="M2872" s="18"/>
    </row>
    <row r="2873" s="3" customFormat="1" ht="26" customHeight="1" spans="1:13">
      <c r="A2873" s="8" t="s">
        <v>5825</v>
      </c>
      <c r="B2873" s="8">
        <v>91280</v>
      </c>
      <c r="C2873" s="8"/>
      <c r="D2873" s="9">
        <f t="shared" si="45"/>
        <v>91280</v>
      </c>
      <c r="E2873" s="10">
        <v>43333</v>
      </c>
      <c r="F2873" s="8">
        <v>27384</v>
      </c>
      <c r="G2873" s="9" t="s">
        <v>4399</v>
      </c>
      <c r="H2873" s="28" t="s">
        <v>4400</v>
      </c>
      <c r="I2873" s="12" t="s">
        <v>4401</v>
      </c>
      <c r="J2873" s="16" t="s">
        <v>4402</v>
      </c>
      <c r="K2873" s="17" t="s">
        <v>18</v>
      </c>
      <c r="L2873" s="17" t="s">
        <v>4851</v>
      </c>
      <c r="M2873" s="18"/>
    </row>
    <row r="2874" s="3" customFormat="1" ht="26" customHeight="1" spans="1:13">
      <c r="A2874" s="8" t="s">
        <v>5826</v>
      </c>
      <c r="B2874" s="8">
        <v>56640</v>
      </c>
      <c r="C2874" s="8"/>
      <c r="D2874" s="9">
        <f t="shared" si="45"/>
        <v>56640</v>
      </c>
      <c r="E2874" s="10">
        <v>43333</v>
      </c>
      <c r="F2874" s="8">
        <v>16992</v>
      </c>
      <c r="G2874" s="9" t="s">
        <v>2219</v>
      </c>
      <c r="H2874" s="11" t="s">
        <v>5827</v>
      </c>
      <c r="I2874" s="12" t="s">
        <v>2221</v>
      </c>
      <c r="J2874" s="16" t="s">
        <v>2222</v>
      </c>
      <c r="K2874" s="17" t="s">
        <v>18</v>
      </c>
      <c r="L2874" s="17" t="s">
        <v>4857</v>
      </c>
      <c r="M2874" s="18"/>
    </row>
    <row r="2875" s="3" customFormat="1" ht="26" customHeight="1" spans="1:13">
      <c r="A2875" s="8" t="s">
        <v>5828</v>
      </c>
      <c r="B2875" s="8">
        <v>1250.6</v>
      </c>
      <c r="C2875" s="8">
        <v>15</v>
      </c>
      <c r="D2875" s="9">
        <f t="shared" si="45"/>
        <v>1265.6</v>
      </c>
      <c r="E2875" s="10">
        <v>43333</v>
      </c>
      <c r="F2875" s="8">
        <v>1265.6</v>
      </c>
      <c r="G2875" s="9" t="s">
        <v>3490</v>
      </c>
      <c r="H2875" s="11" t="s">
        <v>5829</v>
      </c>
      <c r="I2875" s="12" t="s">
        <v>3492</v>
      </c>
      <c r="J2875" s="16" t="s">
        <v>3493</v>
      </c>
      <c r="K2875" s="17" t="s">
        <v>18</v>
      </c>
      <c r="L2875" s="17" t="s">
        <v>4859</v>
      </c>
      <c r="M2875" s="18"/>
    </row>
    <row r="2876" s="3" customFormat="1" ht="26" customHeight="1" spans="1:13">
      <c r="A2876" s="8" t="s">
        <v>5830</v>
      </c>
      <c r="B2876" s="8">
        <v>18000</v>
      </c>
      <c r="C2876" s="8">
        <v>180</v>
      </c>
      <c r="D2876" s="9">
        <f t="shared" si="45"/>
        <v>18180</v>
      </c>
      <c r="E2876" s="10">
        <v>43333</v>
      </c>
      <c r="F2876" s="8">
        <v>18180</v>
      </c>
      <c r="G2876" s="9" t="s">
        <v>1101</v>
      </c>
      <c r="H2876" s="11" t="s">
        <v>5831</v>
      </c>
      <c r="I2876" s="12" t="s">
        <v>5832</v>
      </c>
      <c r="J2876" s="16" t="s">
        <v>1104</v>
      </c>
      <c r="K2876" s="17" t="s">
        <v>18</v>
      </c>
      <c r="L2876" s="17" t="s">
        <v>4861</v>
      </c>
      <c r="M2876" s="18"/>
    </row>
    <row r="2877" s="3" customFormat="1" ht="26" customHeight="1" spans="1:13">
      <c r="A2877" s="8" t="s">
        <v>5833</v>
      </c>
      <c r="B2877" s="8">
        <v>23527.5</v>
      </c>
      <c r="C2877" s="8">
        <v>640</v>
      </c>
      <c r="D2877" s="9">
        <f t="shared" si="45"/>
        <v>24167.5</v>
      </c>
      <c r="E2877" s="10">
        <v>43333</v>
      </c>
      <c r="F2877" s="8">
        <v>7058.25</v>
      </c>
      <c r="G2877" s="9" t="s">
        <v>5652</v>
      </c>
      <c r="H2877" s="11" t="s">
        <v>5834</v>
      </c>
      <c r="I2877" s="12" t="s">
        <v>3354</v>
      </c>
      <c r="J2877" s="16" t="s">
        <v>5654</v>
      </c>
      <c r="K2877" s="17" t="s">
        <v>18</v>
      </c>
      <c r="L2877" s="17" t="s">
        <v>4863</v>
      </c>
      <c r="M2877" s="18"/>
    </row>
    <row r="2878" s="3" customFormat="1" ht="26" customHeight="1" spans="1:13">
      <c r="A2878" s="8" t="s">
        <v>5835</v>
      </c>
      <c r="B2878" s="8">
        <v>38525</v>
      </c>
      <c r="C2878" s="8"/>
      <c r="D2878" s="9">
        <f t="shared" si="45"/>
        <v>38525</v>
      </c>
      <c r="E2878" s="10">
        <v>43333</v>
      </c>
      <c r="F2878" s="8">
        <v>38525</v>
      </c>
      <c r="G2878" s="9" t="s">
        <v>1211</v>
      </c>
      <c r="H2878" s="11" t="s">
        <v>5759</v>
      </c>
      <c r="I2878" s="12" t="s">
        <v>832</v>
      </c>
      <c r="J2878" s="16" t="s">
        <v>1213</v>
      </c>
      <c r="K2878" s="17" t="s">
        <v>18</v>
      </c>
      <c r="L2878" s="17" t="s">
        <v>4865</v>
      </c>
      <c r="M2878" s="18"/>
    </row>
    <row r="2879" s="3" customFormat="1" ht="26" customHeight="1" spans="1:13">
      <c r="A2879" s="8" t="s">
        <v>5836</v>
      </c>
      <c r="B2879" s="8">
        <v>17029</v>
      </c>
      <c r="C2879" s="8">
        <v>1920</v>
      </c>
      <c r="D2879" s="9">
        <f t="shared" si="45"/>
        <v>18949</v>
      </c>
      <c r="E2879" s="10">
        <v>43333</v>
      </c>
      <c r="F2879" s="8">
        <v>5108.7</v>
      </c>
      <c r="G2879" s="9" t="s">
        <v>695</v>
      </c>
      <c r="H2879" s="28" t="s">
        <v>5837</v>
      </c>
      <c r="I2879" s="12" t="s">
        <v>697</v>
      </c>
      <c r="J2879" s="16" t="s">
        <v>698</v>
      </c>
      <c r="K2879" s="17" t="s">
        <v>18</v>
      </c>
      <c r="L2879" s="17" t="s">
        <v>4867</v>
      </c>
      <c r="M2879" s="18"/>
    </row>
    <row r="2880" s="3" customFormat="1" ht="26" customHeight="1" spans="1:13">
      <c r="A2880" s="8" t="s">
        <v>5838</v>
      </c>
      <c r="B2880" s="8">
        <v>9422</v>
      </c>
      <c r="C2880" s="8"/>
      <c r="D2880" s="9">
        <f t="shared" si="45"/>
        <v>9422</v>
      </c>
      <c r="E2880" s="10">
        <v>43333</v>
      </c>
      <c r="F2880" s="8">
        <v>2826.6</v>
      </c>
      <c r="G2880" s="9" t="s">
        <v>2547</v>
      </c>
      <c r="H2880" s="28" t="s">
        <v>2548</v>
      </c>
      <c r="I2880" s="12" t="s">
        <v>2549</v>
      </c>
      <c r="J2880" s="16" t="s">
        <v>2550</v>
      </c>
      <c r="K2880" s="17" t="s">
        <v>18</v>
      </c>
      <c r="L2880" s="17" t="s">
        <v>4869</v>
      </c>
      <c r="M2880" s="18"/>
    </row>
    <row r="2881" s="3" customFormat="1" ht="26" customHeight="1" spans="1:13">
      <c r="A2881" s="8" t="s">
        <v>5839</v>
      </c>
      <c r="B2881" s="8">
        <v>14580</v>
      </c>
      <c r="C2881" s="8">
        <v>300</v>
      </c>
      <c r="D2881" s="9">
        <f t="shared" si="45"/>
        <v>14880</v>
      </c>
      <c r="E2881" s="10">
        <v>43333</v>
      </c>
      <c r="F2881" s="8">
        <v>14880</v>
      </c>
      <c r="G2881" s="9" t="s">
        <v>1101</v>
      </c>
      <c r="H2881" s="11" t="s">
        <v>2424</v>
      </c>
      <c r="I2881" s="12" t="s">
        <v>2425</v>
      </c>
      <c r="J2881" s="16" t="s">
        <v>1104</v>
      </c>
      <c r="K2881" s="17" t="s">
        <v>18</v>
      </c>
      <c r="L2881" s="17" t="s">
        <v>4871</v>
      </c>
      <c r="M2881" s="18"/>
    </row>
    <row r="2882" s="3" customFormat="1" ht="26" customHeight="1" spans="1:13">
      <c r="A2882" s="8" t="s">
        <v>5840</v>
      </c>
      <c r="B2882" s="8">
        <v>18000</v>
      </c>
      <c r="C2882" s="8">
        <v>120</v>
      </c>
      <c r="D2882" s="9">
        <f t="shared" si="45"/>
        <v>18120</v>
      </c>
      <c r="E2882" s="10">
        <v>43333</v>
      </c>
      <c r="F2882" s="8">
        <v>5400</v>
      </c>
      <c r="G2882" s="9" t="s">
        <v>5005</v>
      </c>
      <c r="H2882" s="11" t="s">
        <v>5006</v>
      </c>
      <c r="I2882" s="12" t="s">
        <v>5007</v>
      </c>
      <c r="J2882" s="16" t="s">
        <v>5008</v>
      </c>
      <c r="K2882" s="17" t="s">
        <v>18</v>
      </c>
      <c r="L2882" s="17" t="s">
        <v>4873</v>
      </c>
      <c r="M2882" s="18"/>
    </row>
    <row r="2883" s="3" customFormat="1" ht="26" customHeight="1" spans="1:13">
      <c r="A2883" s="8" t="s">
        <v>5841</v>
      </c>
      <c r="B2883" s="8">
        <v>25921</v>
      </c>
      <c r="C2883" s="8"/>
      <c r="D2883" s="9">
        <f t="shared" si="45"/>
        <v>25921</v>
      </c>
      <c r="E2883" s="10">
        <v>43334</v>
      </c>
      <c r="F2883" s="8">
        <v>25921</v>
      </c>
      <c r="G2883" s="9" t="s">
        <v>1977</v>
      </c>
      <c r="H2883" s="11" t="s">
        <v>5842</v>
      </c>
      <c r="I2883" s="12" t="s">
        <v>1979</v>
      </c>
      <c r="J2883" s="16" t="s">
        <v>5843</v>
      </c>
      <c r="K2883" s="17" t="s">
        <v>18</v>
      </c>
      <c r="L2883" s="17" t="s">
        <v>4875</v>
      </c>
      <c r="M2883" s="18"/>
    </row>
    <row r="2884" s="3" customFormat="1" ht="26" customHeight="1" spans="1:13">
      <c r="A2884" s="8" t="s">
        <v>5844</v>
      </c>
      <c r="B2884" s="8">
        <v>124019.7</v>
      </c>
      <c r="C2884" s="8"/>
      <c r="D2884" s="9">
        <f t="shared" si="45"/>
        <v>124019.7</v>
      </c>
      <c r="E2884" s="10">
        <v>43334</v>
      </c>
      <c r="F2884" s="8">
        <v>124019.7</v>
      </c>
      <c r="G2884" s="9" t="s">
        <v>1074</v>
      </c>
      <c r="H2884" s="11" t="s">
        <v>5845</v>
      </c>
      <c r="I2884" s="12" t="s">
        <v>4069</v>
      </c>
      <c r="J2884" s="16" t="s">
        <v>1077</v>
      </c>
      <c r="K2884" s="17" t="s">
        <v>18</v>
      </c>
      <c r="L2884" s="17" t="s">
        <v>4877</v>
      </c>
      <c r="M2884" s="18"/>
    </row>
    <row r="2885" s="3" customFormat="1" ht="26" customHeight="1" spans="1:13">
      <c r="A2885" s="8" t="s">
        <v>5846</v>
      </c>
      <c r="B2885" s="8">
        <v>69954.2</v>
      </c>
      <c r="C2885" s="8"/>
      <c r="D2885" s="9">
        <f t="shared" si="45"/>
        <v>69954.2</v>
      </c>
      <c r="E2885" s="10">
        <v>43334</v>
      </c>
      <c r="F2885" s="8">
        <v>69954.2</v>
      </c>
      <c r="G2885" s="9" t="s">
        <v>5087</v>
      </c>
      <c r="H2885" s="28" t="s">
        <v>5088</v>
      </c>
      <c r="I2885" s="12" t="s">
        <v>5089</v>
      </c>
      <c r="J2885" s="16" t="s">
        <v>5090</v>
      </c>
      <c r="K2885" s="17" t="s">
        <v>18</v>
      </c>
      <c r="L2885" s="17" t="s">
        <v>4879</v>
      </c>
      <c r="M2885" s="18"/>
    </row>
    <row r="2886" s="3" customFormat="1" ht="26" customHeight="1" spans="1:13">
      <c r="A2886" s="8" t="s">
        <v>5847</v>
      </c>
      <c r="B2886" s="8">
        <v>46959</v>
      </c>
      <c r="C2886" s="8"/>
      <c r="D2886" s="9">
        <f t="shared" si="45"/>
        <v>46959</v>
      </c>
      <c r="E2886" s="10">
        <v>43334</v>
      </c>
      <c r="F2886" s="8">
        <v>46959</v>
      </c>
      <c r="G2886" s="9" t="s">
        <v>1525</v>
      </c>
      <c r="H2886" s="28" t="s">
        <v>1526</v>
      </c>
      <c r="I2886" s="12" t="s">
        <v>1527</v>
      </c>
      <c r="J2886" s="16" t="s">
        <v>1528</v>
      </c>
      <c r="K2886" s="17" t="s">
        <v>18</v>
      </c>
      <c r="L2886" s="17" t="s">
        <v>4881</v>
      </c>
      <c r="M2886" s="18"/>
    </row>
    <row r="2887" s="3" customFormat="1" ht="26" customHeight="1" spans="1:13">
      <c r="A2887" s="8" t="s">
        <v>5848</v>
      </c>
      <c r="B2887" s="8">
        <v>21000</v>
      </c>
      <c r="C2887" s="8"/>
      <c r="D2887" s="9">
        <f t="shared" si="45"/>
        <v>21000</v>
      </c>
      <c r="E2887" s="10">
        <v>43334</v>
      </c>
      <c r="F2887" s="8">
        <v>6300</v>
      </c>
      <c r="G2887" s="9" t="s">
        <v>2321</v>
      </c>
      <c r="H2887" s="28" t="s">
        <v>2322</v>
      </c>
      <c r="I2887" s="12" t="s">
        <v>5849</v>
      </c>
      <c r="J2887" s="16" t="s">
        <v>4788</v>
      </c>
      <c r="K2887" s="17" t="s">
        <v>18</v>
      </c>
      <c r="L2887" s="17" t="s">
        <v>4883</v>
      </c>
      <c r="M2887" s="18"/>
    </row>
    <row r="2888" s="3" customFormat="1" ht="26" customHeight="1" spans="1:13">
      <c r="A2888" s="8" t="s">
        <v>5848</v>
      </c>
      <c r="B2888" s="8">
        <v>21000</v>
      </c>
      <c r="C2888" s="8"/>
      <c r="D2888" s="9">
        <f t="shared" si="45"/>
        <v>21000</v>
      </c>
      <c r="E2888" s="10">
        <v>43339</v>
      </c>
      <c r="F2888" s="8">
        <v>14700</v>
      </c>
      <c r="G2888" s="9" t="s">
        <v>2321</v>
      </c>
      <c r="H2888" s="28" t="s">
        <v>2322</v>
      </c>
      <c r="I2888" s="12" t="s">
        <v>5849</v>
      </c>
      <c r="J2888" s="16" t="s">
        <v>4788</v>
      </c>
      <c r="K2888" s="17" t="s">
        <v>18</v>
      </c>
      <c r="L2888" s="17" t="s">
        <v>4889</v>
      </c>
      <c r="M2888" s="18"/>
    </row>
    <row r="2889" s="3" customFormat="1" ht="26" customHeight="1" spans="1:13">
      <c r="A2889" s="8" t="s">
        <v>5850</v>
      </c>
      <c r="B2889" s="8">
        <v>105300</v>
      </c>
      <c r="C2889" s="8"/>
      <c r="D2889" s="9">
        <f t="shared" si="45"/>
        <v>105300</v>
      </c>
      <c r="E2889" s="10">
        <v>43334</v>
      </c>
      <c r="F2889" s="8">
        <v>31590</v>
      </c>
      <c r="G2889" s="9" t="s">
        <v>2123</v>
      </c>
      <c r="H2889" s="28" t="s">
        <v>2124</v>
      </c>
      <c r="I2889" s="12" t="s">
        <v>5851</v>
      </c>
      <c r="J2889" s="16" t="s">
        <v>2126</v>
      </c>
      <c r="K2889" s="17" t="s">
        <v>18</v>
      </c>
      <c r="L2889" s="17" t="s">
        <v>4891</v>
      </c>
      <c r="M2889" s="18"/>
    </row>
    <row r="2890" s="3" customFormat="1" ht="26" customHeight="1" spans="1:13">
      <c r="A2890" s="8" t="s">
        <v>5852</v>
      </c>
      <c r="B2890" s="8">
        <v>45775</v>
      </c>
      <c r="C2890" s="8">
        <v>3595</v>
      </c>
      <c r="D2890" s="9">
        <f t="shared" si="45"/>
        <v>49370</v>
      </c>
      <c r="E2890" s="10">
        <v>43334</v>
      </c>
      <c r="F2890" s="8">
        <v>49370</v>
      </c>
      <c r="G2890" s="9" t="s">
        <v>5447</v>
      </c>
      <c r="H2890" s="28" t="s">
        <v>5448</v>
      </c>
      <c r="I2890" s="12" t="s">
        <v>5449</v>
      </c>
      <c r="J2890" s="16" t="s">
        <v>5853</v>
      </c>
      <c r="K2890" s="17" t="s">
        <v>18</v>
      </c>
      <c r="L2890" s="17" t="s">
        <v>4893</v>
      </c>
      <c r="M2890" s="18"/>
    </row>
    <row r="2891" s="3" customFormat="1" ht="26" customHeight="1" spans="1:13">
      <c r="A2891" s="8" t="s">
        <v>5854</v>
      </c>
      <c r="B2891" s="8">
        <v>15072.8</v>
      </c>
      <c r="C2891" s="8"/>
      <c r="D2891" s="9">
        <f t="shared" si="45"/>
        <v>15072.8</v>
      </c>
      <c r="E2891" s="10">
        <v>43334</v>
      </c>
      <c r="F2891" s="8">
        <v>15072.8</v>
      </c>
      <c r="G2891" s="9" t="s">
        <v>3304</v>
      </c>
      <c r="H2891" s="11" t="s">
        <v>5855</v>
      </c>
      <c r="I2891" s="12" t="s">
        <v>5856</v>
      </c>
      <c r="J2891" s="16" t="s">
        <v>3307</v>
      </c>
      <c r="K2891" s="17" t="s">
        <v>18</v>
      </c>
      <c r="L2891" s="17" t="s">
        <v>4895</v>
      </c>
      <c r="M2891" s="18"/>
    </row>
    <row r="2892" s="3" customFormat="1" ht="26" customHeight="1" spans="1:13">
      <c r="A2892" s="8" t="s">
        <v>5857</v>
      </c>
      <c r="B2892" s="8">
        <v>31470</v>
      </c>
      <c r="C2892" s="8">
        <v>810</v>
      </c>
      <c r="D2892" s="9">
        <f t="shared" si="45"/>
        <v>32280</v>
      </c>
      <c r="E2892" s="10">
        <v>43334</v>
      </c>
      <c r="F2892" s="8">
        <v>32280</v>
      </c>
      <c r="G2892" s="9" t="s">
        <v>482</v>
      </c>
      <c r="H2892" s="11" t="s">
        <v>5858</v>
      </c>
      <c r="I2892" s="12" t="s">
        <v>484</v>
      </c>
      <c r="J2892" s="16" t="s">
        <v>485</v>
      </c>
      <c r="K2892" s="17" t="s">
        <v>18</v>
      </c>
      <c r="L2892" s="17" t="s">
        <v>4897</v>
      </c>
      <c r="M2892" s="18"/>
    </row>
    <row r="2893" s="3" customFormat="1" ht="26" customHeight="1" spans="1:13">
      <c r="A2893" s="8" t="s">
        <v>5859</v>
      </c>
      <c r="B2893" s="8">
        <v>22320</v>
      </c>
      <c r="C2893" s="8">
        <v>1000</v>
      </c>
      <c r="D2893" s="9">
        <f t="shared" si="45"/>
        <v>23320</v>
      </c>
      <c r="E2893" s="10">
        <v>43334</v>
      </c>
      <c r="F2893" s="8">
        <v>23320</v>
      </c>
      <c r="G2893" s="9" t="s">
        <v>5860</v>
      </c>
      <c r="H2893" s="11" t="s">
        <v>5861</v>
      </c>
      <c r="I2893" s="12" t="s">
        <v>5862</v>
      </c>
      <c r="J2893" s="16" t="s">
        <v>5863</v>
      </c>
      <c r="K2893" s="17" t="s">
        <v>18</v>
      </c>
      <c r="L2893" s="17" t="s">
        <v>4899</v>
      </c>
      <c r="M2893" s="18"/>
    </row>
    <row r="2894" s="3" customFormat="1" ht="26" customHeight="1" spans="1:13">
      <c r="A2894" s="8" t="s">
        <v>5864</v>
      </c>
      <c r="B2894" s="8">
        <v>1350</v>
      </c>
      <c r="C2894" s="8"/>
      <c r="D2894" s="9">
        <f t="shared" si="45"/>
        <v>1350</v>
      </c>
      <c r="E2894" s="10">
        <v>43334</v>
      </c>
      <c r="F2894" s="8">
        <v>1350</v>
      </c>
      <c r="G2894" s="9" t="s">
        <v>1560</v>
      </c>
      <c r="H2894" s="28" t="s">
        <v>5865</v>
      </c>
      <c r="I2894" s="12" t="s">
        <v>1562</v>
      </c>
      <c r="J2894" s="16" t="s">
        <v>1563</v>
      </c>
      <c r="K2894" s="17" t="s">
        <v>18</v>
      </c>
      <c r="L2894" s="17" t="s">
        <v>4901</v>
      </c>
      <c r="M2894" s="18"/>
    </row>
    <row r="2895" s="3" customFormat="1" ht="26" customHeight="1" spans="1:13">
      <c r="A2895" s="8" t="s">
        <v>5866</v>
      </c>
      <c r="B2895" s="8">
        <v>41895.1</v>
      </c>
      <c r="C2895" s="8"/>
      <c r="D2895" s="9">
        <f t="shared" si="45"/>
        <v>41895.1</v>
      </c>
      <c r="E2895" s="10">
        <v>43334</v>
      </c>
      <c r="F2895" s="8">
        <v>41895.1</v>
      </c>
      <c r="G2895" s="9" t="s">
        <v>348</v>
      </c>
      <c r="H2895" s="28" t="s">
        <v>349</v>
      </c>
      <c r="I2895" s="12" t="s">
        <v>350</v>
      </c>
      <c r="J2895" s="16" t="s">
        <v>351</v>
      </c>
      <c r="K2895" s="17" t="s">
        <v>18</v>
      </c>
      <c r="L2895" s="17" t="s">
        <v>4903</v>
      </c>
      <c r="M2895" s="18"/>
    </row>
    <row r="2896" s="3" customFormat="1" ht="26" customHeight="1" spans="1:13">
      <c r="A2896" s="8" t="s">
        <v>5867</v>
      </c>
      <c r="B2896" s="8">
        <v>10494</v>
      </c>
      <c r="C2896" s="8"/>
      <c r="D2896" s="9">
        <f t="shared" si="45"/>
        <v>10494</v>
      </c>
      <c r="E2896" s="10">
        <v>43334</v>
      </c>
      <c r="F2896" s="8">
        <v>10494</v>
      </c>
      <c r="G2896" s="9" t="s">
        <v>4817</v>
      </c>
      <c r="H2896" s="11" t="s">
        <v>5868</v>
      </c>
      <c r="I2896" s="12" t="s">
        <v>2349</v>
      </c>
      <c r="J2896" s="16" t="s">
        <v>3028</v>
      </c>
      <c r="K2896" s="17" t="s">
        <v>18</v>
      </c>
      <c r="L2896" s="17" t="s">
        <v>4905</v>
      </c>
      <c r="M2896" s="18"/>
    </row>
    <row r="2897" s="3" customFormat="1" ht="26" customHeight="1" spans="1:13">
      <c r="A2897" s="8" t="s">
        <v>5869</v>
      </c>
      <c r="B2897" s="8">
        <v>28922.8</v>
      </c>
      <c r="C2897" s="8"/>
      <c r="D2897" s="9">
        <f t="shared" si="45"/>
        <v>28922.8</v>
      </c>
      <c r="E2897" s="10">
        <v>43334</v>
      </c>
      <c r="F2897" s="8">
        <v>28922.8</v>
      </c>
      <c r="G2897" s="9" t="s">
        <v>1647</v>
      </c>
      <c r="H2897" s="11" t="s">
        <v>5870</v>
      </c>
      <c r="I2897" s="12" t="s">
        <v>5871</v>
      </c>
      <c r="J2897" s="16" t="s">
        <v>1650</v>
      </c>
      <c r="K2897" s="17" t="s">
        <v>18</v>
      </c>
      <c r="L2897" s="17" t="s">
        <v>4911</v>
      </c>
      <c r="M2897" s="18"/>
    </row>
    <row r="2898" s="3" customFormat="1" ht="26" customHeight="1" spans="1:13">
      <c r="A2898" s="8" t="s">
        <v>5872</v>
      </c>
      <c r="B2898" s="8">
        <v>9860</v>
      </c>
      <c r="C2898" s="8">
        <v>300</v>
      </c>
      <c r="D2898" s="9">
        <f t="shared" si="45"/>
        <v>10160</v>
      </c>
      <c r="E2898" s="10">
        <v>43334</v>
      </c>
      <c r="F2898" s="8">
        <v>3048</v>
      </c>
      <c r="G2898" s="9" t="s">
        <v>2927</v>
      </c>
      <c r="H2898" s="11" t="s">
        <v>5873</v>
      </c>
      <c r="I2898" s="12" t="s">
        <v>5874</v>
      </c>
      <c r="J2898" s="16" t="s">
        <v>2929</v>
      </c>
      <c r="K2898" s="17" t="s">
        <v>18</v>
      </c>
      <c r="L2898" s="17" t="s">
        <v>4916</v>
      </c>
      <c r="M2898" s="18"/>
    </row>
    <row r="2899" s="3" customFormat="1" ht="26" customHeight="1" spans="1:13">
      <c r="A2899" s="8" t="s">
        <v>5875</v>
      </c>
      <c r="B2899" s="8">
        <v>980</v>
      </c>
      <c r="C2899" s="8">
        <v>16</v>
      </c>
      <c r="D2899" s="9">
        <f t="shared" si="45"/>
        <v>996</v>
      </c>
      <c r="E2899" s="10">
        <v>43334</v>
      </c>
      <c r="F2899" s="8">
        <v>996</v>
      </c>
      <c r="G2899" s="9" t="s">
        <v>1200</v>
      </c>
      <c r="H2899" s="28" t="s">
        <v>1201</v>
      </c>
      <c r="I2899" s="12" t="s">
        <v>1202</v>
      </c>
      <c r="J2899" s="16" t="s">
        <v>1203</v>
      </c>
      <c r="K2899" s="17" t="s">
        <v>18</v>
      </c>
      <c r="L2899" s="17" t="s">
        <v>4918</v>
      </c>
      <c r="M2899" s="18"/>
    </row>
    <row r="2900" s="3" customFormat="1" ht="26" customHeight="1" spans="1:13">
      <c r="A2900" s="8" t="s">
        <v>5876</v>
      </c>
      <c r="B2900" s="8">
        <v>9968</v>
      </c>
      <c r="C2900" s="8"/>
      <c r="D2900" s="9">
        <f t="shared" si="45"/>
        <v>9968</v>
      </c>
      <c r="E2900" s="10">
        <v>43334</v>
      </c>
      <c r="F2900" s="8">
        <v>9968</v>
      </c>
      <c r="G2900" s="9" t="s">
        <v>1064</v>
      </c>
      <c r="H2900" s="11" t="s">
        <v>5877</v>
      </c>
      <c r="I2900" s="12" t="s">
        <v>5093</v>
      </c>
      <c r="J2900" s="16" t="s">
        <v>1067</v>
      </c>
      <c r="K2900" s="17" t="s">
        <v>18</v>
      </c>
      <c r="L2900" s="17" t="s">
        <v>4920</v>
      </c>
      <c r="M2900" s="18"/>
    </row>
    <row r="2901" s="3" customFormat="1" ht="26" customHeight="1" spans="1:13">
      <c r="A2901" s="8" t="s">
        <v>5878</v>
      </c>
      <c r="B2901" s="8">
        <v>1220</v>
      </c>
      <c r="C2901" s="8">
        <v>42</v>
      </c>
      <c r="D2901" s="9">
        <f t="shared" si="45"/>
        <v>1262</v>
      </c>
      <c r="E2901" s="10">
        <v>43334</v>
      </c>
      <c r="F2901" s="8">
        <v>1262</v>
      </c>
      <c r="G2901" s="9" t="s">
        <v>4062</v>
      </c>
      <c r="H2901" s="28" t="s">
        <v>5879</v>
      </c>
      <c r="I2901" s="12" t="s">
        <v>5880</v>
      </c>
      <c r="J2901" s="16" t="s">
        <v>4065</v>
      </c>
      <c r="K2901" s="17" t="s">
        <v>18</v>
      </c>
      <c r="L2901" s="17" t="s">
        <v>4922</v>
      </c>
      <c r="M2901" s="18"/>
    </row>
    <row r="2902" s="3" customFormat="1" ht="26" customHeight="1" spans="1:13">
      <c r="A2902" s="8" t="s">
        <v>5881</v>
      </c>
      <c r="B2902" s="8">
        <v>420</v>
      </c>
      <c r="C2902" s="8"/>
      <c r="D2902" s="9">
        <f t="shared" si="45"/>
        <v>420</v>
      </c>
      <c r="E2902" s="10">
        <v>43334</v>
      </c>
      <c r="F2902" s="8">
        <v>420</v>
      </c>
      <c r="G2902" s="9" t="s">
        <v>3085</v>
      </c>
      <c r="H2902" s="11" t="s">
        <v>5882</v>
      </c>
      <c r="I2902" s="12" t="s">
        <v>3087</v>
      </c>
      <c r="J2902" s="16" t="s">
        <v>3088</v>
      </c>
      <c r="K2902" s="17" t="s">
        <v>18</v>
      </c>
      <c r="L2902" s="17" t="s">
        <v>4924</v>
      </c>
      <c r="M2902" s="18"/>
    </row>
    <row r="2903" s="3" customFormat="1" ht="26" customHeight="1" spans="1:13">
      <c r="A2903" s="8" t="s">
        <v>5883</v>
      </c>
      <c r="B2903" s="8">
        <v>4675</v>
      </c>
      <c r="C2903" s="8">
        <v>178</v>
      </c>
      <c r="D2903" s="9">
        <f t="shared" si="45"/>
        <v>4853</v>
      </c>
      <c r="E2903" s="10">
        <v>43334</v>
      </c>
      <c r="F2903" s="8">
        <v>4853</v>
      </c>
      <c r="G2903" s="9" t="s">
        <v>5884</v>
      </c>
      <c r="H2903" s="28" t="s">
        <v>5885</v>
      </c>
      <c r="I2903" s="12" t="s">
        <v>5886</v>
      </c>
      <c r="J2903" s="16" t="s">
        <v>5887</v>
      </c>
      <c r="K2903" s="17" t="s">
        <v>18</v>
      </c>
      <c r="L2903" s="17" t="s">
        <v>4926</v>
      </c>
      <c r="M2903" s="18"/>
    </row>
    <row r="2904" s="3" customFormat="1" ht="26" customHeight="1" spans="1:13">
      <c r="A2904" s="8" t="s">
        <v>5888</v>
      </c>
      <c r="B2904" s="8">
        <v>7334</v>
      </c>
      <c r="C2904" s="8">
        <v>60</v>
      </c>
      <c r="D2904" s="9">
        <f t="shared" ref="D2904:D2967" si="46">SUM(B2904:C2904)</f>
        <v>7394</v>
      </c>
      <c r="E2904" s="10">
        <v>43334</v>
      </c>
      <c r="F2904" s="8">
        <v>7394</v>
      </c>
      <c r="G2904" s="9" t="s">
        <v>2485</v>
      </c>
      <c r="H2904" s="11" t="s">
        <v>5762</v>
      </c>
      <c r="I2904" s="12" t="s">
        <v>2487</v>
      </c>
      <c r="J2904" s="16" t="s">
        <v>2488</v>
      </c>
      <c r="K2904" s="17" t="s">
        <v>18</v>
      </c>
      <c r="L2904" s="17" t="s">
        <v>4928</v>
      </c>
      <c r="M2904" s="18"/>
    </row>
    <row r="2905" s="3" customFormat="1" ht="26" customHeight="1" spans="1:13">
      <c r="A2905" s="8" t="s">
        <v>5889</v>
      </c>
      <c r="B2905" s="8">
        <v>4445</v>
      </c>
      <c r="C2905" s="8"/>
      <c r="D2905" s="9">
        <f t="shared" si="46"/>
        <v>4445</v>
      </c>
      <c r="E2905" s="10">
        <v>43334</v>
      </c>
      <c r="F2905" s="8">
        <v>1333.5</v>
      </c>
      <c r="G2905" s="9" t="s">
        <v>2633</v>
      </c>
      <c r="H2905" s="11" t="s">
        <v>5890</v>
      </c>
      <c r="I2905" s="12" t="s">
        <v>2635</v>
      </c>
      <c r="J2905" s="16" t="s">
        <v>2636</v>
      </c>
      <c r="K2905" s="17" t="s">
        <v>18</v>
      </c>
      <c r="L2905" s="17" t="s">
        <v>4930</v>
      </c>
      <c r="M2905" s="18"/>
    </row>
    <row r="2906" s="3" customFormat="1" ht="26" customHeight="1" spans="1:13">
      <c r="A2906" s="8" t="s">
        <v>5891</v>
      </c>
      <c r="B2906" s="8">
        <v>73600</v>
      </c>
      <c r="C2906" s="8"/>
      <c r="D2906" s="9">
        <f t="shared" si="46"/>
        <v>73600</v>
      </c>
      <c r="E2906" s="10">
        <v>43334</v>
      </c>
      <c r="F2906" s="8">
        <v>22080</v>
      </c>
      <c r="G2906" s="9" t="s">
        <v>5892</v>
      </c>
      <c r="H2906" s="28" t="s">
        <v>5893</v>
      </c>
      <c r="I2906" s="12" t="s">
        <v>5894</v>
      </c>
      <c r="J2906" s="16" t="s">
        <v>5895</v>
      </c>
      <c r="K2906" s="17" t="s">
        <v>18</v>
      </c>
      <c r="L2906" s="17" t="s">
        <v>4932</v>
      </c>
      <c r="M2906" s="18"/>
    </row>
    <row r="2907" s="3" customFormat="1" ht="26" customHeight="1" spans="1:13">
      <c r="A2907" s="8" t="s">
        <v>5891</v>
      </c>
      <c r="B2907" s="8">
        <v>73600</v>
      </c>
      <c r="C2907" s="8"/>
      <c r="D2907" s="9">
        <f t="shared" si="46"/>
        <v>73600</v>
      </c>
      <c r="E2907" s="10">
        <v>43343</v>
      </c>
      <c r="F2907" s="8">
        <v>51520</v>
      </c>
      <c r="G2907" s="9" t="s">
        <v>5892</v>
      </c>
      <c r="H2907" s="28" t="s">
        <v>5893</v>
      </c>
      <c r="I2907" s="12" t="s">
        <v>5894</v>
      </c>
      <c r="J2907" s="16" t="s">
        <v>5895</v>
      </c>
      <c r="K2907" s="17" t="s">
        <v>18</v>
      </c>
      <c r="L2907" s="17" t="s">
        <v>4935</v>
      </c>
      <c r="M2907" s="18"/>
    </row>
    <row r="2908" s="3" customFormat="1" ht="26" customHeight="1" spans="1:13">
      <c r="A2908" s="8" t="s">
        <v>5896</v>
      </c>
      <c r="B2908" s="8">
        <v>53340</v>
      </c>
      <c r="C2908" s="8">
        <v>1371</v>
      </c>
      <c r="D2908" s="9">
        <f t="shared" si="46"/>
        <v>54711</v>
      </c>
      <c r="E2908" s="10">
        <v>43334</v>
      </c>
      <c r="F2908" s="8">
        <v>16002</v>
      </c>
      <c r="G2908" s="9" t="s">
        <v>112</v>
      </c>
      <c r="H2908" s="11" t="s">
        <v>5204</v>
      </c>
      <c r="I2908" s="12" t="s">
        <v>5205</v>
      </c>
      <c r="J2908" s="16" t="s">
        <v>115</v>
      </c>
      <c r="K2908" s="17" t="s">
        <v>18</v>
      </c>
      <c r="L2908" s="17" t="s">
        <v>4937</v>
      </c>
      <c r="M2908" s="18"/>
    </row>
    <row r="2909" s="3" customFormat="1" ht="26" customHeight="1" spans="1:13">
      <c r="A2909" s="8" t="s">
        <v>5897</v>
      </c>
      <c r="B2909" s="8">
        <v>399776.5</v>
      </c>
      <c r="C2909" s="8"/>
      <c r="D2909" s="9">
        <f t="shared" si="46"/>
        <v>399776.5</v>
      </c>
      <c r="E2909" s="10">
        <v>43335</v>
      </c>
      <c r="F2909" s="8">
        <v>399776.5</v>
      </c>
      <c r="G2909" s="9" t="s">
        <v>1149</v>
      </c>
      <c r="H2909" s="28" t="s">
        <v>1150</v>
      </c>
      <c r="I2909" s="12" t="s">
        <v>1151</v>
      </c>
      <c r="J2909" s="16" t="s">
        <v>1152</v>
      </c>
      <c r="K2909" s="17" t="s">
        <v>18</v>
      </c>
      <c r="L2909" s="17" t="s">
        <v>4939</v>
      </c>
      <c r="M2909" s="18"/>
    </row>
    <row r="2910" s="3" customFormat="1" ht="26" customHeight="1" spans="1:13">
      <c r="A2910" s="8" t="s">
        <v>5898</v>
      </c>
      <c r="B2910" s="8">
        <v>35662</v>
      </c>
      <c r="C2910" s="8"/>
      <c r="D2910" s="9">
        <f t="shared" si="46"/>
        <v>35662</v>
      </c>
      <c r="E2910" s="10">
        <v>43335</v>
      </c>
      <c r="F2910" s="8">
        <v>10698.6</v>
      </c>
      <c r="G2910" s="9" t="s">
        <v>855</v>
      </c>
      <c r="H2910" s="11" t="s">
        <v>856</v>
      </c>
      <c r="I2910" s="12" t="s">
        <v>5899</v>
      </c>
      <c r="J2910" s="16" t="s">
        <v>5900</v>
      </c>
      <c r="K2910" s="17" t="s">
        <v>18</v>
      </c>
      <c r="L2910" s="17" t="s">
        <v>4941</v>
      </c>
      <c r="M2910" s="18"/>
    </row>
    <row r="2911" s="3" customFormat="1" ht="26" customHeight="1" spans="1:13">
      <c r="A2911" s="8" t="s">
        <v>5901</v>
      </c>
      <c r="B2911" s="8">
        <v>15120</v>
      </c>
      <c r="C2911" s="8"/>
      <c r="D2911" s="9">
        <f t="shared" si="46"/>
        <v>15120</v>
      </c>
      <c r="E2911" s="10">
        <v>43335</v>
      </c>
      <c r="F2911" s="8">
        <v>4536</v>
      </c>
      <c r="G2911" s="9" t="s">
        <v>2374</v>
      </c>
      <c r="H2911" s="11" t="s">
        <v>5695</v>
      </c>
      <c r="I2911" s="12" t="s">
        <v>2376</v>
      </c>
      <c r="J2911" s="16" t="s">
        <v>2377</v>
      </c>
      <c r="K2911" s="17" t="s">
        <v>18</v>
      </c>
      <c r="L2911" s="17" t="s">
        <v>4943</v>
      </c>
      <c r="M2911" s="18"/>
    </row>
    <row r="2912" s="3" customFormat="1" ht="26" customHeight="1" spans="1:13">
      <c r="A2912" s="8" t="s">
        <v>5901</v>
      </c>
      <c r="B2912" s="8">
        <v>15120</v>
      </c>
      <c r="C2912" s="8"/>
      <c r="D2912" s="9">
        <f t="shared" si="46"/>
        <v>15120</v>
      </c>
      <c r="E2912" s="10">
        <v>43342</v>
      </c>
      <c r="F2912" s="8">
        <v>10584</v>
      </c>
      <c r="G2912" s="9" t="s">
        <v>2374</v>
      </c>
      <c r="H2912" s="11" t="s">
        <v>5695</v>
      </c>
      <c r="I2912" s="12" t="s">
        <v>2376</v>
      </c>
      <c r="J2912" s="16" t="s">
        <v>2377</v>
      </c>
      <c r="K2912" s="17" t="s">
        <v>18</v>
      </c>
      <c r="L2912" s="17" t="s">
        <v>4945</v>
      </c>
      <c r="M2912" s="18"/>
    </row>
    <row r="2913" s="3" customFormat="1" ht="26" customHeight="1" spans="1:13">
      <c r="A2913" s="8" t="s">
        <v>5902</v>
      </c>
      <c r="B2913" s="8">
        <v>50336</v>
      </c>
      <c r="C2913" s="8">
        <v>800</v>
      </c>
      <c r="D2913" s="9">
        <f t="shared" si="46"/>
        <v>51136</v>
      </c>
      <c r="E2913" s="10">
        <v>43335</v>
      </c>
      <c r="F2913" s="8">
        <v>15100.8</v>
      </c>
      <c r="G2913" s="9" t="s">
        <v>5903</v>
      </c>
      <c r="H2913" s="28" t="s">
        <v>5904</v>
      </c>
      <c r="I2913" s="12" t="s">
        <v>5905</v>
      </c>
      <c r="J2913" s="16" t="s">
        <v>5906</v>
      </c>
      <c r="K2913" s="17" t="s">
        <v>18</v>
      </c>
      <c r="L2913" s="17" t="s">
        <v>4947</v>
      </c>
      <c r="M2913" s="18"/>
    </row>
    <row r="2914" s="3" customFormat="1" ht="26" customHeight="1" spans="1:13">
      <c r="A2914" s="8" t="s">
        <v>5907</v>
      </c>
      <c r="B2914" s="8">
        <v>54768</v>
      </c>
      <c r="C2914" s="8">
        <v>1378</v>
      </c>
      <c r="D2914" s="9">
        <f t="shared" si="46"/>
        <v>56146</v>
      </c>
      <c r="E2914" s="10">
        <v>43335</v>
      </c>
      <c r="F2914" s="8">
        <v>56146</v>
      </c>
      <c r="G2914" s="9" t="s">
        <v>5908</v>
      </c>
      <c r="H2914" s="11" t="s">
        <v>5909</v>
      </c>
      <c r="I2914" s="12" t="s">
        <v>5910</v>
      </c>
      <c r="J2914" s="16" t="s">
        <v>5911</v>
      </c>
      <c r="K2914" s="17" t="s">
        <v>18</v>
      </c>
      <c r="L2914" s="17" t="s">
        <v>4949</v>
      </c>
      <c r="M2914" s="18"/>
    </row>
    <row r="2915" s="3" customFormat="1" ht="26" customHeight="1" spans="1:13">
      <c r="A2915" s="8" t="s">
        <v>5912</v>
      </c>
      <c r="B2915" s="8">
        <v>9456</v>
      </c>
      <c r="C2915" s="8"/>
      <c r="D2915" s="9">
        <f t="shared" si="46"/>
        <v>9456</v>
      </c>
      <c r="E2915" s="10">
        <v>43335</v>
      </c>
      <c r="F2915" s="8">
        <v>9456</v>
      </c>
      <c r="G2915" s="9" t="s">
        <v>2421</v>
      </c>
      <c r="H2915" s="28" t="s">
        <v>2422</v>
      </c>
      <c r="I2915" s="12" t="s">
        <v>1521</v>
      </c>
      <c r="J2915" s="16" t="s">
        <v>1522</v>
      </c>
      <c r="K2915" s="17" t="s">
        <v>18</v>
      </c>
      <c r="L2915" s="17" t="s">
        <v>4951</v>
      </c>
      <c r="M2915" s="18"/>
    </row>
    <row r="2916" s="3" customFormat="1" ht="26" customHeight="1" spans="1:13">
      <c r="A2916" s="8" t="s">
        <v>5913</v>
      </c>
      <c r="B2916" s="8">
        <v>15450</v>
      </c>
      <c r="C2916" s="8"/>
      <c r="D2916" s="9">
        <f t="shared" si="46"/>
        <v>15450</v>
      </c>
      <c r="E2916" s="10">
        <v>43335</v>
      </c>
      <c r="F2916" s="8">
        <v>15450</v>
      </c>
      <c r="G2916" s="9" t="s">
        <v>219</v>
      </c>
      <c r="H2916" s="28" t="s">
        <v>220</v>
      </c>
      <c r="I2916" s="12" t="s">
        <v>5158</v>
      </c>
      <c r="J2916" s="16" t="s">
        <v>222</v>
      </c>
      <c r="K2916" s="17" t="s">
        <v>18</v>
      </c>
      <c r="L2916" s="17" t="s">
        <v>4953</v>
      </c>
      <c r="M2916" s="18"/>
    </row>
    <row r="2917" s="3" customFormat="1" ht="26" customHeight="1" spans="1:13">
      <c r="A2917" s="8" t="s">
        <v>5914</v>
      </c>
      <c r="B2917" s="8">
        <v>12816</v>
      </c>
      <c r="C2917" s="8"/>
      <c r="D2917" s="9">
        <f t="shared" si="46"/>
        <v>12816</v>
      </c>
      <c r="E2917" s="10">
        <v>43335</v>
      </c>
      <c r="F2917" s="8">
        <v>12816</v>
      </c>
      <c r="G2917" s="9" t="s">
        <v>1699</v>
      </c>
      <c r="H2917" s="11" t="s">
        <v>5915</v>
      </c>
      <c r="I2917" s="12" t="s">
        <v>1701</v>
      </c>
      <c r="J2917" s="16" t="s">
        <v>1702</v>
      </c>
      <c r="K2917" s="17" t="s">
        <v>18</v>
      </c>
      <c r="L2917" s="17" t="s">
        <v>4955</v>
      </c>
      <c r="M2917" s="18"/>
    </row>
    <row r="2918" s="3" customFormat="1" ht="26" customHeight="1" spans="1:13">
      <c r="A2918" s="8" t="s">
        <v>5916</v>
      </c>
      <c r="B2918" s="8">
        <v>12216.5</v>
      </c>
      <c r="C2918" s="8"/>
      <c r="D2918" s="9">
        <f t="shared" si="46"/>
        <v>12216.5</v>
      </c>
      <c r="E2918" s="10">
        <v>43335</v>
      </c>
      <c r="F2918" s="8">
        <v>12216.5</v>
      </c>
      <c r="G2918" s="9" t="s">
        <v>1843</v>
      </c>
      <c r="H2918" s="28" t="s">
        <v>1844</v>
      </c>
      <c r="I2918" s="12" t="s">
        <v>1845</v>
      </c>
      <c r="J2918" s="16" t="s">
        <v>1846</v>
      </c>
      <c r="K2918" s="17" t="s">
        <v>18</v>
      </c>
      <c r="L2918" s="17" t="s">
        <v>4957</v>
      </c>
      <c r="M2918" s="18"/>
    </row>
    <row r="2919" s="3" customFormat="1" ht="26" customHeight="1" spans="1:13">
      <c r="A2919" s="8" t="s">
        <v>5917</v>
      </c>
      <c r="B2919" s="8">
        <v>11897.5</v>
      </c>
      <c r="C2919" s="8"/>
      <c r="D2919" s="9">
        <f t="shared" si="46"/>
        <v>11897.5</v>
      </c>
      <c r="E2919" s="10">
        <v>43335</v>
      </c>
      <c r="F2919" s="8">
        <v>11897.5</v>
      </c>
      <c r="G2919" s="9" t="s">
        <v>951</v>
      </c>
      <c r="H2919" s="11" t="s">
        <v>5918</v>
      </c>
      <c r="I2919" s="12" t="s">
        <v>953</v>
      </c>
      <c r="J2919" s="16" t="s">
        <v>954</v>
      </c>
      <c r="K2919" s="17" t="s">
        <v>18</v>
      </c>
      <c r="L2919" s="17" t="s">
        <v>4959</v>
      </c>
      <c r="M2919" s="18"/>
    </row>
    <row r="2920" s="3" customFormat="1" ht="26" customHeight="1" spans="1:13">
      <c r="A2920" s="8" t="s">
        <v>5919</v>
      </c>
      <c r="B2920" s="8">
        <v>26621.5</v>
      </c>
      <c r="C2920" s="8"/>
      <c r="D2920" s="9">
        <f t="shared" si="46"/>
        <v>26621.5</v>
      </c>
      <c r="E2920" s="10">
        <v>43335</v>
      </c>
      <c r="F2920" s="8">
        <v>26621.5</v>
      </c>
      <c r="G2920" s="9" t="s">
        <v>271</v>
      </c>
      <c r="H2920" s="11" t="s">
        <v>5920</v>
      </c>
      <c r="I2920" s="12" t="s">
        <v>273</v>
      </c>
      <c r="J2920" s="16" t="s">
        <v>274</v>
      </c>
      <c r="K2920" s="17" t="s">
        <v>18</v>
      </c>
      <c r="L2920" s="17" t="s">
        <v>4961</v>
      </c>
      <c r="M2920" s="18"/>
    </row>
    <row r="2921" s="3" customFormat="1" ht="26" customHeight="1" spans="1:13">
      <c r="A2921" s="8" t="s">
        <v>5921</v>
      </c>
      <c r="B2921" s="8">
        <v>33199</v>
      </c>
      <c r="C2921" s="8"/>
      <c r="D2921" s="9">
        <f t="shared" si="46"/>
        <v>33199</v>
      </c>
      <c r="E2921" s="10">
        <v>43335</v>
      </c>
      <c r="F2921" s="8">
        <v>33199</v>
      </c>
      <c r="G2921" s="9" t="s">
        <v>2712</v>
      </c>
      <c r="H2921" s="28" t="s">
        <v>5823</v>
      </c>
      <c r="I2921" s="12" t="s">
        <v>2714</v>
      </c>
      <c r="J2921" s="16" t="s">
        <v>2715</v>
      </c>
      <c r="K2921" s="17" t="s">
        <v>18</v>
      </c>
      <c r="L2921" s="17" t="s">
        <v>4963</v>
      </c>
      <c r="M2921" s="18"/>
    </row>
    <row r="2922" s="3" customFormat="1" ht="26" customHeight="1" spans="1:13">
      <c r="A2922" s="8" t="s">
        <v>5922</v>
      </c>
      <c r="B2922" s="8">
        <v>30066.5</v>
      </c>
      <c r="C2922" s="8"/>
      <c r="D2922" s="9">
        <f t="shared" si="46"/>
        <v>30066.5</v>
      </c>
      <c r="E2922" s="10">
        <v>43335</v>
      </c>
      <c r="F2922" s="8">
        <v>30066.5</v>
      </c>
      <c r="G2922" s="9" t="s">
        <v>276</v>
      </c>
      <c r="H2922" s="28" t="s">
        <v>277</v>
      </c>
      <c r="I2922" s="12" t="s">
        <v>278</v>
      </c>
      <c r="J2922" s="16" t="s">
        <v>279</v>
      </c>
      <c r="K2922" s="17" t="s">
        <v>18</v>
      </c>
      <c r="L2922" s="17" t="s">
        <v>4965</v>
      </c>
      <c r="M2922" s="18"/>
    </row>
    <row r="2923" s="3" customFormat="1" ht="26" customHeight="1" spans="1:13">
      <c r="A2923" s="8" t="s">
        <v>5923</v>
      </c>
      <c r="B2923" s="8">
        <v>700</v>
      </c>
      <c r="C2923" s="8"/>
      <c r="D2923" s="9">
        <f t="shared" si="46"/>
        <v>700</v>
      </c>
      <c r="E2923" s="10">
        <v>43335</v>
      </c>
      <c r="F2923" s="8">
        <v>700</v>
      </c>
      <c r="G2923" s="9" t="s">
        <v>2416</v>
      </c>
      <c r="H2923" s="11" t="s">
        <v>5924</v>
      </c>
      <c r="I2923" s="12" t="s">
        <v>5925</v>
      </c>
      <c r="J2923" s="16" t="s">
        <v>2419</v>
      </c>
      <c r="K2923" s="17" t="s">
        <v>18</v>
      </c>
      <c r="L2923" s="17" t="s">
        <v>4971</v>
      </c>
      <c r="M2923" s="18"/>
    </row>
    <row r="2924" s="3" customFormat="1" ht="26" customHeight="1" spans="1:13">
      <c r="A2924" s="8" t="s">
        <v>5926</v>
      </c>
      <c r="B2924" s="8">
        <v>4935</v>
      </c>
      <c r="C2924" s="8"/>
      <c r="D2924" s="9">
        <f t="shared" si="46"/>
        <v>4935</v>
      </c>
      <c r="E2924" s="10">
        <v>43335</v>
      </c>
      <c r="F2924" s="8">
        <v>4935</v>
      </c>
      <c r="G2924" s="9" t="s">
        <v>266</v>
      </c>
      <c r="H2924" s="28" t="s">
        <v>5927</v>
      </c>
      <c r="I2924" s="12" t="s">
        <v>268</v>
      </c>
      <c r="J2924" s="16" t="s">
        <v>5928</v>
      </c>
      <c r="K2924" s="17" t="s">
        <v>18</v>
      </c>
      <c r="L2924" s="17" t="s">
        <v>4977</v>
      </c>
      <c r="M2924" s="18"/>
    </row>
    <row r="2925" s="3" customFormat="1" ht="26" customHeight="1" spans="1:13">
      <c r="A2925" s="8" t="s">
        <v>5929</v>
      </c>
      <c r="B2925" s="8">
        <v>13930</v>
      </c>
      <c r="C2925" s="8"/>
      <c r="D2925" s="9">
        <f t="shared" si="46"/>
        <v>13930</v>
      </c>
      <c r="E2925" s="10">
        <v>43335</v>
      </c>
      <c r="F2925" s="8">
        <v>13930</v>
      </c>
      <c r="G2925" s="9" t="s">
        <v>977</v>
      </c>
      <c r="H2925" s="11" t="s">
        <v>5930</v>
      </c>
      <c r="I2925" s="12" t="s">
        <v>5931</v>
      </c>
      <c r="J2925" s="16" t="s">
        <v>980</v>
      </c>
      <c r="K2925" s="17" t="s">
        <v>18</v>
      </c>
      <c r="L2925" s="17" t="s">
        <v>4983</v>
      </c>
      <c r="M2925" s="18"/>
    </row>
    <row r="2926" s="3" customFormat="1" ht="26" customHeight="1" spans="1:13">
      <c r="A2926" s="8" t="s">
        <v>5932</v>
      </c>
      <c r="B2926" s="8">
        <v>58044</v>
      </c>
      <c r="C2926" s="8"/>
      <c r="D2926" s="9">
        <f t="shared" si="46"/>
        <v>58044</v>
      </c>
      <c r="E2926" s="10">
        <v>43335</v>
      </c>
      <c r="F2926" s="8">
        <v>58044</v>
      </c>
      <c r="G2926" s="9" t="s">
        <v>1074</v>
      </c>
      <c r="H2926" s="28" t="s">
        <v>5845</v>
      </c>
      <c r="I2926" s="12" t="s">
        <v>4069</v>
      </c>
      <c r="J2926" s="16" t="s">
        <v>1077</v>
      </c>
      <c r="K2926" s="17" t="s">
        <v>18</v>
      </c>
      <c r="L2926" s="17" t="s">
        <v>4985</v>
      </c>
      <c r="M2926" s="18"/>
    </row>
    <row r="2927" s="3" customFormat="1" ht="26" customHeight="1" spans="1:13">
      <c r="A2927" s="8" t="s">
        <v>5933</v>
      </c>
      <c r="B2927" s="8">
        <v>57676.9</v>
      </c>
      <c r="C2927" s="8"/>
      <c r="D2927" s="9">
        <f t="shared" si="46"/>
        <v>57676.9</v>
      </c>
      <c r="E2927" s="10">
        <v>43335</v>
      </c>
      <c r="F2927" s="8">
        <v>57676.9</v>
      </c>
      <c r="G2927" s="9" t="s">
        <v>1059</v>
      </c>
      <c r="H2927" s="11" t="s">
        <v>3507</v>
      </c>
      <c r="I2927" s="12" t="s">
        <v>1061</v>
      </c>
      <c r="J2927" s="16" t="s">
        <v>1062</v>
      </c>
      <c r="K2927" s="17" t="s">
        <v>18</v>
      </c>
      <c r="L2927" s="17" t="s">
        <v>4991</v>
      </c>
      <c r="M2927" s="18"/>
    </row>
    <row r="2928" s="3" customFormat="1" ht="26" customHeight="1" spans="1:13">
      <c r="A2928" s="8" t="s">
        <v>5934</v>
      </c>
      <c r="B2928" s="8">
        <v>37000</v>
      </c>
      <c r="C2928" s="8"/>
      <c r="D2928" s="9">
        <f t="shared" si="46"/>
        <v>37000</v>
      </c>
      <c r="E2928" s="10">
        <v>43335</v>
      </c>
      <c r="F2928" s="8">
        <v>3700</v>
      </c>
      <c r="G2928" s="9" t="s">
        <v>5935</v>
      </c>
      <c r="H2928" s="11" t="s">
        <v>5936</v>
      </c>
      <c r="I2928" s="12" t="s">
        <v>2163</v>
      </c>
      <c r="J2928" s="16" t="s">
        <v>5937</v>
      </c>
      <c r="K2928" s="17" t="s">
        <v>18</v>
      </c>
      <c r="L2928" s="17" t="s">
        <v>4997</v>
      </c>
      <c r="M2928" s="18"/>
    </row>
    <row r="2929" s="3" customFormat="1" ht="26" customHeight="1" spans="1:13">
      <c r="A2929" s="8" t="s">
        <v>5938</v>
      </c>
      <c r="B2929" s="8">
        <v>33550</v>
      </c>
      <c r="C2929" s="8"/>
      <c r="D2929" s="9">
        <f t="shared" si="46"/>
        <v>33550</v>
      </c>
      <c r="E2929" s="10">
        <v>43336</v>
      </c>
      <c r="F2929" s="8">
        <v>10065</v>
      </c>
      <c r="G2929" s="9" t="s">
        <v>3212</v>
      </c>
      <c r="H2929" s="11" t="s">
        <v>5939</v>
      </c>
      <c r="I2929" s="12" t="s">
        <v>3214</v>
      </c>
      <c r="J2929" s="16" t="s">
        <v>3215</v>
      </c>
      <c r="K2929" s="17" t="s">
        <v>18</v>
      </c>
      <c r="L2929" s="17" t="s">
        <v>4999</v>
      </c>
      <c r="M2929" s="18"/>
    </row>
    <row r="2930" s="3" customFormat="1" ht="26" customHeight="1" spans="1:13">
      <c r="A2930" s="8" t="s">
        <v>5940</v>
      </c>
      <c r="B2930" s="8">
        <v>37389</v>
      </c>
      <c r="C2930" s="8"/>
      <c r="D2930" s="9">
        <f t="shared" si="46"/>
        <v>37389</v>
      </c>
      <c r="E2930" s="10">
        <v>43336</v>
      </c>
      <c r="F2930" s="8">
        <v>11216.7</v>
      </c>
      <c r="G2930" s="9" t="s">
        <v>182</v>
      </c>
      <c r="H2930" s="28" t="s">
        <v>5941</v>
      </c>
      <c r="I2930" s="12" t="s">
        <v>184</v>
      </c>
      <c r="J2930" s="16" t="s">
        <v>5942</v>
      </c>
      <c r="K2930" s="17" t="s">
        <v>18</v>
      </c>
      <c r="L2930" s="17" t="s">
        <v>5001</v>
      </c>
      <c r="M2930" s="18"/>
    </row>
    <row r="2931" s="3" customFormat="1" ht="26" customHeight="1" spans="1:13">
      <c r="A2931" s="8" t="s">
        <v>5943</v>
      </c>
      <c r="B2931" s="8">
        <v>88671</v>
      </c>
      <c r="C2931" s="8">
        <v>508</v>
      </c>
      <c r="D2931" s="9">
        <f t="shared" si="46"/>
        <v>89179</v>
      </c>
      <c r="E2931" s="10">
        <v>43336</v>
      </c>
      <c r="F2931" s="8">
        <v>89179</v>
      </c>
      <c r="G2931" s="9" t="s">
        <v>4384</v>
      </c>
      <c r="H2931" s="28" t="s">
        <v>4385</v>
      </c>
      <c r="I2931" s="12" t="s">
        <v>5944</v>
      </c>
      <c r="J2931" s="16" t="s">
        <v>370</v>
      </c>
      <c r="K2931" s="17" t="s">
        <v>18</v>
      </c>
      <c r="L2931" s="17" t="s">
        <v>5003</v>
      </c>
      <c r="M2931" s="18"/>
    </row>
    <row r="2932" s="3" customFormat="1" ht="26" customHeight="1" spans="1:13">
      <c r="A2932" s="8" t="s">
        <v>5945</v>
      </c>
      <c r="B2932" s="8">
        <v>94848</v>
      </c>
      <c r="C2932" s="8">
        <v>5267</v>
      </c>
      <c r="D2932" s="9">
        <f t="shared" si="46"/>
        <v>100115</v>
      </c>
      <c r="E2932" s="10">
        <v>43336</v>
      </c>
      <c r="F2932" s="8">
        <v>28454.4</v>
      </c>
      <c r="G2932" s="9" t="s">
        <v>4431</v>
      </c>
      <c r="H2932" s="28" t="s">
        <v>5946</v>
      </c>
      <c r="I2932" s="12" t="s">
        <v>4433</v>
      </c>
      <c r="J2932" s="16" t="s">
        <v>4434</v>
      </c>
      <c r="K2932" s="17" t="s">
        <v>18</v>
      </c>
      <c r="L2932" s="17" t="s">
        <v>5009</v>
      </c>
      <c r="M2932" s="18"/>
    </row>
    <row r="2933" s="3" customFormat="1" ht="26" customHeight="1" spans="1:13">
      <c r="A2933" s="8" t="s">
        <v>5947</v>
      </c>
      <c r="B2933" s="8">
        <v>13350</v>
      </c>
      <c r="C2933" s="8"/>
      <c r="D2933" s="9">
        <f t="shared" si="46"/>
        <v>13350</v>
      </c>
      <c r="E2933" s="10">
        <v>43336</v>
      </c>
      <c r="F2933" s="8">
        <v>13350</v>
      </c>
      <c r="G2933" s="9" t="s">
        <v>1122</v>
      </c>
      <c r="H2933" s="11" t="s">
        <v>5948</v>
      </c>
      <c r="I2933" s="12" t="s">
        <v>1124</v>
      </c>
      <c r="J2933" s="16" t="s">
        <v>1125</v>
      </c>
      <c r="K2933" s="17" t="s">
        <v>18</v>
      </c>
      <c r="L2933" s="17" t="s">
        <v>5011</v>
      </c>
      <c r="M2933" s="18"/>
    </row>
    <row r="2934" s="3" customFormat="1" ht="26" customHeight="1" spans="1:13">
      <c r="A2934" s="8" t="s">
        <v>5949</v>
      </c>
      <c r="B2934" s="8">
        <v>2160</v>
      </c>
      <c r="C2934" s="8"/>
      <c r="D2934" s="9">
        <f t="shared" si="46"/>
        <v>2160</v>
      </c>
      <c r="E2934" s="10">
        <v>43336</v>
      </c>
      <c r="F2934" s="8">
        <v>2160</v>
      </c>
      <c r="G2934" s="9" t="s">
        <v>720</v>
      </c>
      <c r="H2934" s="11" t="s">
        <v>5950</v>
      </c>
      <c r="I2934" s="12" t="s">
        <v>722</v>
      </c>
      <c r="J2934" s="16" t="s">
        <v>723</v>
      </c>
      <c r="K2934" s="17" t="s">
        <v>18</v>
      </c>
      <c r="L2934" s="17" t="s">
        <v>5017</v>
      </c>
      <c r="M2934" s="18"/>
    </row>
    <row r="2935" s="3" customFormat="1" ht="26" customHeight="1" spans="1:13">
      <c r="A2935" s="8" t="s">
        <v>5951</v>
      </c>
      <c r="B2935" s="8">
        <v>9504</v>
      </c>
      <c r="C2935" s="8"/>
      <c r="D2935" s="9">
        <f t="shared" si="46"/>
        <v>9504</v>
      </c>
      <c r="E2935" s="10">
        <v>43336</v>
      </c>
      <c r="F2935" s="8">
        <v>9504</v>
      </c>
      <c r="G2935" s="9" t="s">
        <v>720</v>
      </c>
      <c r="H2935" s="11" t="s">
        <v>5950</v>
      </c>
      <c r="I2935" s="12" t="s">
        <v>722</v>
      </c>
      <c r="J2935" s="16" t="s">
        <v>723</v>
      </c>
      <c r="K2935" s="17" t="s">
        <v>18</v>
      </c>
      <c r="L2935" s="17" t="s">
        <v>5023</v>
      </c>
      <c r="M2935" s="18"/>
    </row>
    <row r="2936" s="3" customFormat="1" ht="26" customHeight="1" spans="1:13">
      <c r="A2936" s="8" t="s">
        <v>5952</v>
      </c>
      <c r="B2936" s="8">
        <v>200</v>
      </c>
      <c r="C2936" s="8">
        <v>25</v>
      </c>
      <c r="D2936" s="9">
        <f t="shared" si="46"/>
        <v>225</v>
      </c>
      <c r="E2936" s="10">
        <v>43336</v>
      </c>
      <c r="F2936" s="8">
        <v>225</v>
      </c>
      <c r="G2936" s="9" t="s">
        <v>3980</v>
      </c>
      <c r="H2936" s="11" t="s">
        <v>5953</v>
      </c>
      <c r="I2936" s="12" t="s">
        <v>3982</v>
      </c>
      <c r="J2936" s="16" t="s">
        <v>3983</v>
      </c>
      <c r="K2936" s="17" t="s">
        <v>18</v>
      </c>
      <c r="L2936" s="17" t="s">
        <v>5029</v>
      </c>
      <c r="M2936" s="18"/>
    </row>
    <row r="2937" s="3" customFormat="1" ht="26" customHeight="1" spans="1:13">
      <c r="A2937" s="8" t="s">
        <v>5954</v>
      </c>
      <c r="B2937" s="8">
        <v>4114.2</v>
      </c>
      <c r="C2937" s="8"/>
      <c r="D2937" s="9">
        <f t="shared" si="46"/>
        <v>4114.2</v>
      </c>
      <c r="E2937" s="10">
        <v>43336</v>
      </c>
      <c r="F2937" s="8">
        <v>4114.2</v>
      </c>
      <c r="G2937" s="9" t="s">
        <v>271</v>
      </c>
      <c r="H2937" s="11" t="s">
        <v>5920</v>
      </c>
      <c r="I2937" s="12" t="s">
        <v>273</v>
      </c>
      <c r="J2937" s="16" t="s">
        <v>274</v>
      </c>
      <c r="K2937" s="17" t="s">
        <v>18</v>
      </c>
      <c r="L2937" s="17" t="s">
        <v>5031</v>
      </c>
      <c r="M2937" s="18"/>
    </row>
    <row r="2938" s="3" customFormat="1" ht="26" customHeight="1" spans="1:13">
      <c r="A2938" s="8" t="s">
        <v>5955</v>
      </c>
      <c r="B2938" s="8">
        <v>7497.5</v>
      </c>
      <c r="C2938" s="8">
        <v>378</v>
      </c>
      <c r="D2938" s="9">
        <f t="shared" si="46"/>
        <v>7875.5</v>
      </c>
      <c r="E2938" s="10">
        <v>43336</v>
      </c>
      <c r="F2938" s="8">
        <v>7875.5</v>
      </c>
      <c r="G2938" s="9" t="s">
        <v>2726</v>
      </c>
      <c r="H2938" s="11" t="s">
        <v>5956</v>
      </c>
      <c r="I2938" s="12" t="s">
        <v>2728</v>
      </c>
      <c r="J2938" s="16" t="s">
        <v>1196</v>
      </c>
      <c r="K2938" s="17" t="s">
        <v>18</v>
      </c>
      <c r="L2938" s="17" t="s">
        <v>5033</v>
      </c>
      <c r="M2938" s="18"/>
    </row>
    <row r="2939" s="3" customFormat="1" ht="26" customHeight="1" spans="1:13">
      <c r="A2939" s="8" t="s">
        <v>5957</v>
      </c>
      <c r="B2939" s="8">
        <v>9501.4</v>
      </c>
      <c r="C2939" s="8"/>
      <c r="D2939" s="9">
        <f t="shared" si="46"/>
        <v>9501.4</v>
      </c>
      <c r="E2939" s="10">
        <v>43336</v>
      </c>
      <c r="F2939" s="8">
        <v>9501.4</v>
      </c>
      <c r="G2939" s="9" t="s">
        <v>3163</v>
      </c>
      <c r="H2939" s="11" t="s">
        <v>5958</v>
      </c>
      <c r="I2939" s="12" t="s">
        <v>3165</v>
      </c>
      <c r="J2939" s="16" t="s">
        <v>3166</v>
      </c>
      <c r="K2939" s="17" t="s">
        <v>18</v>
      </c>
      <c r="L2939" s="17" t="s">
        <v>5039</v>
      </c>
      <c r="M2939" s="18"/>
    </row>
    <row r="2940" s="3" customFormat="1" ht="26" customHeight="1" spans="1:13">
      <c r="A2940" s="8" t="s">
        <v>5959</v>
      </c>
      <c r="B2940" s="8">
        <v>30250</v>
      </c>
      <c r="C2940" s="8"/>
      <c r="D2940" s="9">
        <f t="shared" si="46"/>
        <v>30250</v>
      </c>
      <c r="E2940" s="10">
        <v>43336</v>
      </c>
      <c r="F2940" s="8">
        <v>30250</v>
      </c>
      <c r="G2940" s="9" t="s">
        <v>972</v>
      </c>
      <c r="H2940" s="11" t="s">
        <v>5960</v>
      </c>
      <c r="I2940" s="12" t="s">
        <v>974</v>
      </c>
      <c r="J2940" s="16" t="s">
        <v>975</v>
      </c>
      <c r="K2940" s="17" t="s">
        <v>18</v>
      </c>
      <c r="L2940" s="17" t="s">
        <v>5045</v>
      </c>
      <c r="M2940" s="18"/>
    </row>
    <row r="2941" s="3" customFormat="1" ht="26" customHeight="1" spans="1:13">
      <c r="A2941" s="8" t="s">
        <v>5961</v>
      </c>
      <c r="B2941" s="8">
        <v>32968</v>
      </c>
      <c r="C2941" s="8"/>
      <c r="D2941" s="9">
        <f t="shared" si="46"/>
        <v>32968</v>
      </c>
      <c r="E2941" s="10">
        <v>43336</v>
      </c>
      <c r="F2941" s="8">
        <v>32968</v>
      </c>
      <c r="G2941" s="9" t="s">
        <v>662</v>
      </c>
      <c r="H2941" s="28" t="s">
        <v>5962</v>
      </c>
      <c r="I2941" s="12" t="s">
        <v>5257</v>
      </c>
      <c r="J2941" s="16" t="s">
        <v>665</v>
      </c>
      <c r="K2941" s="17" t="s">
        <v>18</v>
      </c>
      <c r="L2941" s="17" t="s">
        <v>5050</v>
      </c>
      <c r="M2941" s="18"/>
    </row>
    <row r="2942" s="3" customFormat="1" ht="26" customHeight="1" spans="1:13">
      <c r="A2942" s="8" t="s">
        <v>5963</v>
      </c>
      <c r="B2942" s="8">
        <v>49980</v>
      </c>
      <c r="C2942" s="8"/>
      <c r="D2942" s="9">
        <f t="shared" si="46"/>
        <v>49980</v>
      </c>
      <c r="E2942" s="10">
        <v>43336</v>
      </c>
      <c r="F2942" s="8">
        <v>49980</v>
      </c>
      <c r="G2942" s="9" t="s">
        <v>2039</v>
      </c>
      <c r="H2942" s="11" t="s">
        <v>5243</v>
      </c>
      <c r="I2942" s="12" t="s">
        <v>5244</v>
      </c>
      <c r="J2942" s="16" t="s">
        <v>2042</v>
      </c>
      <c r="K2942" s="17" t="s">
        <v>18</v>
      </c>
      <c r="L2942" s="17" t="s">
        <v>5964</v>
      </c>
      <c r="M2942" s="18"/>
    </row>
    <row r="2943" s="3" customFormat="1" ht="26" customHeight="1" spans="1:13">
      <c r="A2943" s="8" t="s">
        <v>5965</v>
      </c>
      <c r="B2943" s="8">
        <v>13254</v>
      </c>
      <c r="C2943" s="8"/>
      <c r="D2943" s="9">
        <f t="shared" si="46"/>
        <v>13254</v>
      </c>
      <c r="E2943" s="10">
        <v>43336</v>
      </c>
      <c r="F2943" s="8">
        <v>13254</v>
      </c>
      <c r="G2943" s="9" t="s">
        <v>2039</v>
      </c>
      <c r="H2943" s="11" t="s">
        <v>5243</v>
      </c>
      <c r="I2943" s="12" t="s">
        <v>5244</v>
      </c>
      <c r="J2943" s="16" t="s">
        <v>2042</v>
      </c>
      <c r="K2943" s="17" t="s">
        <v>18</v>
      </c>
      <c r="L2943" s="17" t="s">
        <v>5966</v>
      </c>
      <c r="M2943" s="18"/>
    </row>
    <row r="2944" s="3" customFormat="1" ht="26" customHeight="1" spans="1:13">
      <c r="A2944" s="8" t="s">
        <v>5967</v>
      </c>
      <c r="B2944" s="8">
        <v>103824</v>
      </c>
      <c r="C2944" s="8"/>
      <c r="D2944" s="9">
        <f t="shared" si="46"/>
        <v>103824</v>
      </c>
      <c r="E2944" s="10">
        <v>43336</v>
      </c>
      <c r="F2944" s="8">
        <v>103824</v>
      </c>
      <c r="G2944" s="9" t="s">
        <v>1543</v>
      </c>
      <c r="H2944" s="28" t="s">
        <v>1544</v>
      </c>
      <c r="I2944" s="12" t="s">
        <v>1545</v>
      </c>
      <c r="J2944" s="16" t="s">
        <v>1546</v>
      </c>
      <c r="K2944" s="17" t="s">
        <v>18</v>
      </c>
      <c r="L2944" s="17" t="s">
        <v>5968</v>
      </c>
      <c r="M2944" s="18"/>
    </row>
    <row r="2945" s="3" customFormat="1" ht="26" customHeight="1" spans="1:13">
      <c r="A2945" s="8" t="s">
        <v>5969</v>
      </c>
      <c r="B2945" s="8">
        <v>69450</v>
      </c>
      <c r="C2945" s="8"/>
      <c r="D2945" s="9">
        <f t="shared" si="46"/>
        <v>69450</v>
      </c>
      <c r="E2945" s="10">
        <v>43336</v>
      </c>
      <c r="F2945" s="8">
        <v>20835</v>
      </c>
      <c r="G2945" s="9" t="s">
        <v>5892</v>
      </c>
      <c r="H2945" s="28" t="s">
        <v>5893</v>
      </c>
      <c r="I2945" s="12" t="s">
        <v>5894</v>
      </c>
      <c r="J2945" s="16" t="s">
        <v>5895</v>
      </c>
      <c r="K2945" s="17" t="s">
        <v>18</v>
      </c>
      <c r="L2945" s="17" t="s">
        <v>5970</v>
      </c>
      <c r="M2945" s="18"/>
    </row>
    <row r="2946" s="3" customFormat="1" ht="26" customHeight="1" spans="1:13">
      <c r="A2946" s="8" t="s">
        <v>5969</v>
      </c>
      <c r="B2946" s="8">
        <v>69450</v>
      </c>
      <c r="C2946" s="8"/>
      <c r="D2946" s="9">
        <f t="shared" si="46"/>
        <v>69450</v>
      </c>
      <c r="E2946" s="10">
        <v>43343</v>
      </c>
      <c r="F2946" s="8">
        <v>48615</v>
      </c>
      <c r="G2946" s="9" t="s">
        <v>5892</v>
      </c>
      <c r="H2946" s="28" t="s">
        <v>5893</v>
      </c>
      <c r="I2946" s="12" t="s">
        <v>5894</v>
      </c>
      <c r="J2946" s="16" t="s">
        <v>5895</v>
      </c>
      <c r="K2946" s="17" t="s">
        <v>18</v>
      </c>
      <c r="L2946" s="17" t="s">
        <v>5971</v>
      </c>
      <c r="M2946" s="18"/>
    </row>
    <row r="2947" s="3" customFormat="1" ht="26" customHeight="1" spans="1:13">
      <c r="A2947" s="8" t="s">
        <v>5972</v>
      </c>
      <c r="B2947" s="8">
        <v>14905</v>
      </c>
      <c r="C2947" s="8"/>
      <c r="D2947" s="9">
        <f t="shared" si="46"/>
        <v>14905</v>
      </c>
      <c r="E2947" s="10">
        <v>43336</v>
      </c>
      <c r="F2947" s="8">
        <v>14905</v>
      </c>
      <c r="G2947" s="9" t="s">
        <v>2712</v>
      </c>
      <c r="H2947" s="28" t="s">
        <v>2713</v>
      </c>
      <c r="I2947" s="12" t="s">
        <v>2714</v>
      </c>
      <c r="J2947" s="16" t="s">
        <v>2715</v>
      </c>
      <c r="K2947" s="17" t="s">
        <v>18</v>
      </c>
      <c r="L2947" s="17" t="s">
        <v>5973</v>
      </c>
      <c r="M2947" s="18"/>
    </row>
    <row r="2948" s="3" customFormat="1" ht="26" customHeight="1" spans="1:13">
      <c r="A2948" s="8" t="s">
        <v>5974</v>
      </c>
      <c r="B2948" s="8">
        <v>18800</v>
      </c>
      <c r="C2948" s="8">
        <v>780</v>
      </c>
      <c r="D2948" s="9">
        <f t="shared" si="46"/>
        <v>19580</v>
      </c>
      <c r="E2948" s="10">
        <v>43336</v>
      </c>
      <c r="F2948" s="8">
        <v>19580</v>
      </c>
      <c r="G2948" s="9" t="s">
        <v>4445</v>
      </c>
      <c r="H2948" s="28" t="s">
        <v>4446</v>
      </c>
      <c r="I2948" s="12" t="s">
        <v>4447</v>
      </c>
      <c r="J2948" s="16" t="s">
        <v>985</v>
      </c>
      <c r="K2948" s="17" t="s">
        <v>18</v>
      </c>
      <c r="L2948" s="17" t="s">
        <v>5975</v>
      </c>
      <c r="M2948" s="18"/>
    </row>
    <row r="2949" s="3" customFormat="1" ht="26" customHeight="1" spans="1:13">
      <c r="A2949" s="8" t="s">
        <v>5976</v>
      </c>
      <c r="B2949" s="8">
        <v>76043</v>
      </c>
      <c r="C2949" s="8"/>
      <c r="D2949" s="9">
        <f t="shared" si="46"/>
        <v>76043</v>
      </c>
      <c r="E2949" s="10">
        <v>43336</v>
      </c>
      <c r="F2949" s="8">
        <v>22812.9</v>
      </c>
      <c r="G2949" s="9" t="s">
        <v>4106</v>
      </c>
      <c r="H2949" s="28" t="s">
        <v>4107</v>
      </c>
      <c r="I2949" s="12" t="s">
        <v>4406</v>
      </c>
      <c r="J2949" s="16" t="s">
        <v>2556</v>
      </c>
      <c r="K2949" s="17" t="s">
        <v>18</v>
      </c>
      <c r="L2949" s="17" t="s">
        <v>5977</v>
      </c>
      <c r="M2949" s="18"/>
    </row>
    <row r="2950" s="3" customFormat="1" ht="26" customHeight="1" spans="1:13">
      <c r="A2950" s="8" t="s">
        <v>5978</v>
      </c>
      <c r="B2950" s="8">
        <v>22848</v>
      </c>
      <c r="C2950" s="8"/>
      <c r="D2950" s="9">
        <f t="shared" si="46"/>
        <v>22848</v>
      </c>
      <c r="E2950" s="10">
        <v>43336</v>
      </c>
      <c r="F2950" s="8">
        <v>22848</v>
      </c>
      <c r="G2950" s="9" t="s">
        <v>487</v>
      </c>
      <c r="H2950" s="28" t="s">
        <v>488</v>
      </c>
      <c r="I2950" s="12" t="s">
        <v>489</v>
      </c>
      <c r="J2950" s="16" t="s">
        <v>490</v>
      </c>
      <c r="K2950" s="17" t="s">
        <v>18</v>
      </c>
      <c r="L2950" s="17" t="s">
        <v>5979</v>
      </c>
      <c r="M2950" s="18"/>
    </row>
    <row r="2951" s="3" customFormat="1" ht="26" customHeight="1" spans="1:13">
      <c r="A2951" s="8" t="s">
        <v>5980</v>
      </c>
      <c r="B2951" s="8">
        <v>53000</v>
      </c>
      <c r="C2951" s="8"/>
      <c r="D2951" s="9">
        <f t="shared" si="46"/>
        <v>53000</v>
      </c>
      <c r="E2951" s="10">
        <v>43336</v>
      </c>
      <c r="F2951" s="8">
        <v>15900</v>
      </c>
      <c r="G2951" s="9" t="s">
        <v>2033</v>
      </c>
      <c r="H2951" s="11" t="s">
        <v>2034</v>
      </c>
      <c r="I2951" s="12" t="s">
        <v>2035</v>
      </c>
      <c r="J2951" s="16" t="s">
        <v>2036</v>
      </c>
      <c r="K2951" s="17" t="s">
        <v>18</v>
      </c>
      <c r="L2951" s="17" t="s">
        <v>5981</v>
      </c>
      <c r="M2951" s="18"/>
    </row>
    <row r="2952" s="3" customFormat="1" ht="26" customHeight="1" spans="1:13">
      <c r="A2952" s="8" t="s">
        <v>5982</v>
      </c>
      <c r="B2952" s="8">
        <v>7200</v>
      </c>
      <c r="C2952" s="8"/>
      <c r="D2952" s="9">
        <f t="shared" si="46"/>
        <v>7200</v>
      </c>
      <c r="E2952" s="10">
        <v>43336</v>
      </c>
      <c r="F2952" s="8">
        <v>2160</v>
      </c>
      <c r="G2952" s="9" t="s">
        <v>4535</v>
      </c>
      <c r="H2952" s="11" t="s">
        <v>4536</v>
      </c>
      <c r="I2952" s="12" t="s">
        <v>4537</v>
      </c>
      <c r="J2952" s="16" t="s">
        <v>4538</v>
      </c>
      <c r="K2952" s="17" t="s">
        <v>18</v>
      </c>
      <c r="L2952" s="17" t="s">
        <v>5983</v>
      </c>
      <c r="M2952" s="18"/>
    </row>
    <row r="2953" s="3" customFormat="1" ht="26" customHeight="1" spans="1:13">
      <c r="A2953" s="8" t="s">
        <v>5984</v>
      </c>
      <c r="B2953" s="8">
        <v>33330</v>
      </c>
      <c r="C2953" s="8"/>
      <c r="D2953" s="9">
        <f t="shared" si="46"/>
        <v>33330</v>
      </c>
      <c r="E2953" s="10">
        <v>43336</v>
      </c>
      <c r="F2953" s="8">
        <v>9999</v>
      </c>
      <c r="G2953" s="9" t="s">
        <v>1535</v>
      </c>
      <c r="H2953" s="28" t="s">
        <v>5985</v>
      </c>
      <c r="I2953" s="12" t="s">
        <v>1537</v>
      </c>
      <c r="J2953" s="16" t="s">
        <v>5986</v>
      </c>
      <c r="K2953" s="17" t="s">
        <v>18</v>
      </c>
      <c r="L2953" s="17" t="s">
        <v>5987</v>
      </c>
      <c r="M2953" s="18"/>
    </row>
    <row r="2954" s="3" customFormat="1" ht="26" customHeight="1" spans="1:13">
      <c r="A2954" s="8" t="s">
        <v>5988</v>
      </c>
      <c r="B2954" s="8">
        <v>88340</v>
      </c>
      <c r="C2954" s="8"/>
      <c r="D2954" s="9">
        <f t="shared" si="46"/>
        <v>88340</v>
      </c>
      <c r="E2954" s="10">
        <v>43336</v>
      </c>
      <c r="F2954" s="8">
        <v>88340</v>
      </c>
      <c r="G2954" s="9" t="s">
        <v>3821</v>
      </c>
      <c r="H2954" s="28" t="s">
        <v>4626</v>
      </c>
      <c r="I2954" s="12" t="s">
        <v>4627</v>
      </c>
      <c r="J2954" s="16" t="s">
        <v>769</v>
      </c>
      <c r="K2954" s="17" t="s">
        <v>18</v>
      </c>
      <c r="L2954" s="17" t="s">
        <v>5989</v>
      </c>
      <c r="M2954" s="18"/>
    </row>
    <row r="2955" s="3" customFormat="1" ht="26" customHeight="1" spans="1:13">
      <c r="A2955" s="8" t="s">
        <v>5990</v>
      </c>
      <c r="B2955" s="8">
        <v>1650</v>
      </c>
      <c r="C2955" s="8">
        <v>20</v>
      </c>
      <c r="D2955" s="9">
        <f t="shared" si="46"/>
        <v>1670</v>
      </c>
      <c r="E2955" s="10">
        <v>43336</v>
      </c>
      <c r="F2955" s="8">
        <v>1670</v>
      </c>
      <c r="G2955" s="9" t="s">
        <v>2485</v>
      </c>
      <c r="H2955" s="11" t="s">
        <v>5400</v>
      </c>
      <c r="I2955" s="12" t="s">
        <v>2487</v>
      </c>
      <c r="J2955" s="16" t="s">
        <v>2488</v>
      </c>
      <c r="K2955" s="17" t="s">
        <v>18</v>
      </c>
      <c r="L2955" s="17" t="s">
        <v>5991</v>
      </c>
      <c r="M2955" s="18"/>
    </row>
    <row r="2956" s="3" customFormat="1" ht="26" customHeight="1" spans="1:13">
      <c r="A2956" s="8" t="s">
        <v>5992</v>
      </c>
      <c r="B2956" s="8">
        <v>967.6</v>
      </c>
      <c r="C2956" s="8"/>
      <c r="D2956" s="9">
        <f t="shared" si="46"/>
        <v>967.6</v>
      </c>
      <c r="E2956" s="10">
        <v>43336</v>
      </c>
      <c r="F2956" s="8">
        <v>967.6</v>
      </c>
      <c r="G2956" s="9" t="s">
        <v>4303</v>
      </c>
      <c r="H2956" s="11" t="s">
        <v>4304</v>
      </c>
      <c r="I2956" s="12" t="s">
        <v>4305</v>
      </c>
      <c r="J2956" s="16" t="s">
        <v>4306</v>
      </c>
      <c r="K2956" s="17" t="s">
        <v>18</v>
      </c>
      <c r="L2956" s="17" t="s">
        <v>5993</v>
      </c>
      <c r="M2956" s="18"/>
    </row>
    <row r="2957" s="3" customFormat="1" ht="26" customHeight="1" spans="1:13">
      <c r="A2957" s="8" t="s">
        <v>5994</v>
      </c>
      <c r="B2957" s="8">
        <v>4990</v>
      </c>
      <c r="C2957" s="8"/>
      <c r="D2957" s="9">
        <f t="shared" si="46"/>
        <v>4990</v>
      </c>
      <c r="E2957" s="10">
        <v>43336</v>
      </c>
      <c r="F2957" s="8">
        <v>4990</v>
      </c>
      <c r="G2957" s="9" t="s">
        <v>2997</v>
      </c>
      <c r="H2957" s="11" t="s">
        <v>2998</v>
      </c>
      <c r="I2957" s="12" t="s">
        <v>2999</v>
      </c>
      <c r="J2957" s="16" t="s">
        <v>3000</v>
      </c>
      <c r="K2957" s="17" t="s">
        <v>18</v>
      </c>
      <c r="L2957" s="17" t="s">
        <v>5995</v>
      </c>
      <c r="M2957" s="18"/>
    </row>
    <row r="2958" s="3" customFormat="1" ht="26" customHeight="1" spans="1:13">
      <c r="A2958" s="8" t="s">
        <v>5996</v>
      </c>
      <c r="B2958" s="8">
        <v>289</v>
      </c>
      <c r="C2958" s="8"/>
      <c r="D2958" s="9">
        <f t="shared" si="46"/>
        <v>289</v>
      </c>
      <c r="E2958" s="10">
        <v>43336</v>
      </c>
      <c r="F2958" s="8">
        <v>289</v>
      </c>
      <c r="G2958" s="9" t="s">
        <v>5997</v>
      </c>
      <c r="H2958" s="11" t="s">
        <v>5998</v>
      </c>
      <c r="I2958" s="12" t="s">
        <v>5999</v>
      </c>
      <c r="J2958" s="16" t="s">
        <v>6000</v>
      </c>
      <c r="K2958" s="17" t="s">
        <v>18</v>
      </c>
      <c r="L2958" s="17" t="s">
        <v>6001</v>
      </c>
      <c r="M2958" s="18"/>
    </row>
    <row r="2959" s="3" customFormat="1" ht="26" customHeight="1" spans="1:13">
      <c r="A2959" s="8" t="s">
        <v>6002</v>
      </c>
      <c r="B2959" s="8">
        <v>5900</v>
      </c>
      <c r="C2959" s="8"/>
      <c r="D2959" s="9">
        <f t="shared" si="46"/>
        <v>5900</v>
      </c>
      <c r="E2959" s="10">
        <v>43336</v>
      </c>
      <c r="F2959" s="8">
        <v>5900</v>
      </c>
      <c r="G2959" s="9" t="s">
        <v>2837</v>
      </c>
      <c r="H2959" s="11" t="s">
        <v>2838</v>
      </c>
      <c r="I2959" s="12" t="s">
        <v>2839</v>
      </c>
      <c r="J2959" s="16" t="s">
        <v>2840</v>
      </c>
      <c r="K2959" s="17" t="s">
        <v>18</v>
      </c>
      <c r="L2959" s="17" t="s">
        <v>6003</v>
      </c>
      <c r="M2959" s="18"/>
    </row>
    <row r="2960" s="3" customFormat="1" ht="26" customHeight="1" spans="1:13">
      <c r="A2960" s="8" t="s">
        <v>6004</v>
      </c>
      <c r="B2960" s="8">
        <v>10807.8</v>
      </c>
      <c r="C2960" s="8">
        <v>96.5</v>
      </c>
      <c r="D2960" s="9">
        <f t="shared" si="46"/>
        <v>10904.3</v>
      </c>
      <c r="E2960" s="10">
        <v>43336</v>
      </c>
      <c r="F2960" s="8">
        <v>10904.3</v>
      </c>
      <c r="G2960" s="9" t="s">
        <v>4384</v>
      </c>
      <c r="H2960" s="11" t="s">
        <v>4385</v>
      </c>
      <c r="I2960" s="12" t="s">
        <v>4722</v>
      </c>
      <c r="J2960" s="16" t="s">
        <v>370</v>
      </c>
      <c r="K2960" s="17" t="s">
        <v>18</v>
      </c>
      <c r="L2960" s="17" t="s">
        <v>6005</v>
      </c>
      <c r="M2960" s="18"/>
    </row>
    <row r="2961" s="3" customFormat="1" ht="26" customHeight="1" spans="1:13">
      <c r="A2961" s="8" t="s">
        <v>6006</v>
      </c>
      <c r="B2961" s="8">
        <v>330</v>
      </c>
      <c r="C2961" s="8"/>
      <c r="D2961" s="9">
        <f t="shared" si="46"/>
        <v>330</v>
      </c>
      <c r="E2961" s="10">
        <v>43336</v>
      </c>
      <c r="F2961" s="8">
        <v>330</v>
      </c>
      <c r="G2961" s="9" t="s">
        <v>1721</v>
      </c>
      <c r="H2961" s="11" t="s">
        <v>1722</v>
      </c>
      <c r="I2961" s="12" t="s">
        <v>4766</v>
      </c>
      <c r="J2961" s="16" t="s">
        <v>1724</v>
      </c>
      <c r="K2961" s="17" t="s">
        <v>18</v>
      </c>
      <c r="L2961" s="17" t="s">
        <v>6007</v>
      </c>
      <c r="M2961" s="18"/>
    </row>
    <row r="2962" s="3" customFormat="1" ht="26" customHeight="1" spans="1:13">
      <c r="A2962" s="8" t="s">
        <v>6008</v>
      </c>
      <c r="B2962" s="8">
        <v>4300</v>
      </c>
      <c r="C2962" s="8">
        <v>8</v>
      </c>
      <c r="D2962" s="9">
        <f t="shared" si="46"/>
        <v>4308</v>
      </c>
      <c r="E2962" s="10">
        <v>43336</v>
      </c>
      <c r="F2962" s="8">
        <v>4308</v>
      </c>
      <c r="G2962" s="9" t="s">
        <v>3361</v>
      </c>
      <c r="H2962" s="11" t="s">
        <v>3362</v>
      </c>
      <c r="I2962" s="12" t="s">
        <v>3363</v>
      </c>
      <c r="J2962" s="16" t="s">
        <v>3364</v>
      </c>
      <c r="K2962" s="17" t="s">
        <v>18</v>
      </c>
      <c r="L2962" s="17" t="s">
        <v>6009</v>
      </c>
      <c r="M2962" s="18"/>
    </row>
    <row r="2963" s="3" customFormat="1" ht="26" customHeight="1" spans="1:13">
      <c r="A2963" s="8" t="s">
        <v>6010</v>
      </c>
      <c r="B2963" s="8">
        <v>19800</v>
      </c>
      <c r="C2963" s="8"/>
      <c r="D2963" s="9">
        <f t="shared" si="46"/>
        <v>19800</v>
      </c>
      <c r="E2963" s="10">
        <v>43336</v>
      </c>
      <c r="F2963" s="8">
        <v>19800</v>
      </c>
      <c r="G2963" s="9" t="s">
        <v>1425</v>
      </c>
      <c r="H2963" s="11" t="s">
        <v>1426</v>
      </c>
      <c r="I2963" s="12" t="s">
        <v>1427</v>
      </c>
      <c r="J2963" s="16" t="s">
        <v>1428</v>
      </c>
      <c r="K2963" s="17" t="s">
        <v>18</v>
      </c>
      <c r="L2963" s="17" t="s">
        <v>6011</v>
      </c>
      <c r="M2963" s="18"/>
    </row>
    <row r="2964" s="3" customFormat="1" ht="26" customHeight="1" spans="1:13">
      <c r="A2964" s="8" t="s">
        <v>6012</v>
      </c>
      <c r="B2964" s="8">
        <v>85886.7</v>
      </c>
      <c r="C2964" s="8"/>
      <c r="D2964" s="9">
        <f t="shared" si="46"/>
        <v>85886.7</v>
      </c>
      <c r="E2964" s="10">
        <v>43337</v>
      </c>
      <c r="F2964" s="8">
        <v>85886.7</v>
      </c>
      <c r="G2964" s="9" t="s">
        <v>276</v>
      </c>
      <c r="H2964" s="28" t="s">
        <v>277</v>
      </c>
      <c r="I2964" s="12" t="s">
        <v>278</v>
      </c>
      <c r="J2964" s="16" t="s">
        <v>279</v>
      </c>
      <c r="K2964" s="17" t="s">
        <v>18</v>
      </c>
      <c r="L2964" s="17" t="s">
        <v>6013</v>
      </c>
      <c r="M2964" s="18"/>
    </row>
    <row r="2965" s="3" customFormat="1" ht="26" customHeight="1" spans="1:13">
      <c r="A2965" s="8" t="s">
        <v>6014</v>
      </c>
      <c r="B2965" s="8">
        <v>7740</v>
      </c>
      <c r="C2965" s="8">
        <v>52</v>
      </c>
      <c r="D2965" s="9">
        <f t="shared" si="46"/>
        <v>7792</v>
      </c>
      <c r="E2965" s="10">
        <v>43337</v>
      </c>
      <c r="F2965" s="8">
        <v>2322</v>
      </c>
      <c r="G2965" s="9" t="s">
        <v>5005</v>
      </c>
      <c r="H2965" s="28" t="s">
        <v>5006</v>
      </c>
      <c r="I2965" s="12" t="s">
        <v>5007</v>
      </c>
      <c r="J2965" s="16" t="s">
        <v>5008</v>
      </c>
      <c r="K2965" s="17" t="s">
        <v>18</v>
      </c>
      <c r="L2965" s="17" t="s">
        <v>6015</v>
      </c>
      <c r="M2965" s="18"/>
    </row>
    <row r="2966" s="3" customFormat="1" ht="26" customHeight="1" spans="1:13">
      <c r="A2966" s="8" t="s">
        <v>6016</v>
      </c>
      <c r="B2966" s="8">
        <v>11715</v>
      </c>
      <c r="C2966" s="8">
        <v>150</v>
      </c>
      <c r="D2966" s="9">
        <f t="shared" si="46"/>
        <v>11865</v>
      </c>
      <c r="E2966" s="10">
        <v>43337</v>
      </c>
      <c r="F2966" s="8">
        <v>2343</v>
      </c>
      <c r="G2966" s="9" t="s">
        <v>4535</v>
      </c>
      <c r="H2966" s="11" t="s">
        <v>6017</v>
      </c>
      <c r="I2966" s="12" t="s">
        <v>4537</v>
      </c>
      <c r="J2966" s="16" t="s">
        <v>4538</v>
      </c>
      <c r="K2966" s="17" t="s">
        <v>18</v>
      </c>
      <c r="L2966" s="17" t="s">
        <v>6018</v>
      </c>
      <c r="M2966" s="18"/>
    </row>
    <row r="2967" s="3" customFormat="1" ht="26" customHeight="1" spans="1:13">
      <c r="A2967" s="8" t="s">
        <v>6019</v>
      </c>
      <c r="B2967" s="8">
        <v>58742</v>
      </c>
      <c r="C2967" s="8">
        <v>1600</v>
      </c>
      <c r="D2967" s="9">
        <f t="shared" si="46"/>
        <v>60342</v>
      </c>
      <c r="E2967" s="10">
        <v>43337</v>
      </c>
      <c r="F2967" s="8">
        <v>17622.6</v>
      </c>
      <c r="G2967" s="9" t="s">
        <v>202</v>
      </c>
      <c r="H2967" s="11" t="s">
        <v>6020</v>
      </c>
      <c r="I2967" s="12" t="s">
        <v>6021</v>
      </c>
      <c r="J2967" s="16" t="s">
        <v>205</v>
      </c>
      <c r="K2967" s="17" t="s">
        <v>18</v>
      </c>
      <c r="L2967" s="17" t="s">
        <v>6022</v>
      </c>
      <c r="M2967" s="18"/>
    </row>
    <row r="2968" s="3" customFormat="1" ht="26" customHeight="1" spans="1:13">
      <c r="A2968" s="8" t="s">
        <v>6023</v>
      </c>
      <c r="B2968" s="8">
        <v>23770</v>
      </c>
      <c r="C2968" s="8"/>
      <c r="D2968" s="9">
        <f t="shared" ref="D2968:D3031" si="47">SUM(B2968:C2968)</f>
        <v>23770</v>
      </c>
      <c r="E2968" s="10">
        <v>43337</v>
      </c>
      <c r="F2968" s="8">
        <v>23770</v>
      </c>
      <c r="G2968" s="9" t="s">
        <v>999</v>
      </c>
      <c r="H2968" s="11" t="s">
        <v>6024</v>
      </c>
      <c r="I2968" s="12" t="s">
        <v>6025</v>
      </c>
      <c r="J2968" s="16" t="s">
        <v>1002</v>
      </c>
      <c r="K2968" s="17" t="s">
        <v>18</v>
      </c>
      <c r="L2968" s="17" t="s">
        <v>6026</v>
      </c>
      <c r="M2968" s="18"/>
    </row>
    <row r="2969" s="3" customFormat="1" ht="26" customHeight="1" spans="1:13">
      <c r="A2969" s="8" t="s">
        <v>6027</v>
      </c>
      <c r="B2969" s="8">
        <v>54827.9</v>
      </c>
      <c r="C2969" s="8">
        <v>1229</v>
      </c>
      <c r="D2969" s="9">
        <f t="shared" si="47"/>
        <v>56056.9</v>
      </c>
      <c r="E2969" s="10">
        <v>43337</v>
      </c>
      <c r="F2969" s="8">
        <v>56056.9</v>
      </c>
      <c r="G2969" s="9" t="s">
        <v>2361</v>
      </c>
      <c r="H2969" s="11" t="s">
        <v>6028</v>
      </c>
      <c r="I2969" s="12" t="s">
        <v>6029</v>
      </c>
      <c r="J2969" s="16" t="s">
        <v>2364</v>
      </c>
      <c r="K2969" s="17" t="s">
        <v>18</v>
      </c>
      <c r="L2969" s="17" t="s">
        <v>6030</v>
      </c>
      <c r="M2969" s="18"/>
    </row>
    <row r="2970" s="3" customFormat="1" ht="26" customHeight="1" spans="1:13">
      <c r="A2970" s="8" t="s">
        <v>6031</v>
      </c>
      <c r="B2970" s="8">
        <v>46505</v>
      </c>
      <c r="C2970" s="8"/>
      <c r="D2970" s="9">
        <f t="shared" si="47"/>
        <v>46505</v>
      </c>
      <c r="E2970" s="10">
        <v>43337</v>
      </c>
      <c r="F2970" s="8">
        <v>46505</v>
      </c>
      <c r="G2970" s="9" t="s">
        <v>497</v>
      </c>
      <c r="H2970" s="11" t="s">
        <v>498</v>
      </c>
      <c r="I2970" s="12" t="s">
        <v>499</v>
      </c>
      <c r="J2970" s="16" t="s">
        <v>500</v>
      </c>
      <c r="K2970" s="17" t="s">
        <v>18</v>
      </c>
      <c r="L2970" s="17" t="s">
        <v>6032</v>
      </c>
      <c r="M2970" s="18"/>
    </row>
    <row r="2971" s="3" customFormat="1" ht="26" customHeight="1" spans="1:13">
      <c r="A2971" s="8" t="s">
        <v>6033</v>
      </c>
      <c r="B2971" s="8">
        <v>12476</v>
      </c>
      <c r="C2971" s="8"/>
      <c r="D2971" s="9">
        <f t="shared" si="47"/>
        <v>12476</v>
      </c>
      <c r="E2971" s="10">
        <v>43337</v>
      </c>
      <c r="F2971" s="8">
        <v>12476</v>
      </c>
      <c r="G2971" s="9" t="s">
        <v>3636</v>
      </c>
      <c r="H2971" s="11" t="s">
        <v>5821</v>
      </c>
      <c r="I2971" s="12" t="s">
        <v>2463</v>
      </c>
      <c r="J2971" s="16" t="s">
        <v>2464</v>
      </c>
      <c r="K2971" s="17" t="s">
        <v>18</v>
      </c>
      <c r="L2971" s="17" t="s">
        <v>6034</v>
      </c>
      <c r="M2971" s="18"/>
    </row>
    <row r="2972" s="3" customFormat="1" ht="26" customHeight="1" spans="1:13">
      <c r="A2972" s="8" t="s">
        <v>6035</v>
      </c>
      <c r="B2972" s="8">
        <v>32920</v>
      </c>
      <c r="C2972" s="8"/>
      <c r="D2972" s="9">
        <f t="shared" si="47"/>
        <v>32920</v>
      </c>
      <c r="E2972" s="10">
        <v>43337</v>
      </c>
      <c r="F2972" s="8">
        <v>9876</v>
      </c>
      <c r="G2972" s="9" t="s">
        <v>2219</v>
      </c>
      <c r="H2972" s="11" t="s">
        <v>5827</v>
      </c>
      <c r="I2972" s="12" t="s">
        <v>2221</v>
      </c>
      <c r="J2972" s="16" t="s">
        <v>2222</v>
      </c>
      <c r="K2972" s="17" t="s">
        <v>18</v>
      </c>
      <c r="L2972" s="17" t="s">
        <v>6036</v>
      </c>
      <c r="M2972" s="18"/>
    </row>
    <row r="2973" s="3" customFormat="1" ht="26" customHeight="1" spans="1:13">
      <c r="A2973" s="8" t="s">
        <v>6037</v>
      </c>
      <c r="B2973" s="8">
        <v>49920</v>
      </c>
      <c r="C2973" s="8"/>
      <c r="D2973" s="9">
        <f t="shared" si="47"/>
        <v>49920</v>
      </c>
      <c r="E2973" s="10">
        <v>43337</v>
      </c>
      <c r="F2973" s="8">
        <v>49920</v>
      </c>
      <c r="G2973" s="9" t="s">
        <v>690</v>
      </c>
      <c r="H2973" s="28" t="s">
        <v>691</v>
      </c>
      <c r="I2973" s="12" t="s">
        <v>692</v>
      </c>
      <c r="J2973" s="16" t="s">
        <v>2058</v>
      </c>
      <c r="K2973" s="17" t="s">
        <v>18</v>
      </c>
      <c r="L2973" s="17" t="s">
        <v>6038</v>
      </c>
      <c r="M2973" s="18"/>
    </row>
    <row r="2974" s="3" customFormat="1" ht="26" customHeight="1" spans="1:13">
      <c r="A2974" s="8" t="s">
        <v>6039</v>
      </c>
      <c r="B2974" s="8">
        <v>43263</v>
      </c>
      <c r="C2974" s="8"/>
      <c r="D2974" s="9">
        <f t="shared" si="47"/>
        <v>43263</v>
      </c>
      <c r="E2974" s="10">
        <v>43337</v>
      </c>
      <c r="F2974" s="8">
        <v>12978.9</v>
      </c>
      <c r="G2974" s="9" t="s">
        <v>4431</v>
      </c>
      <c r="H2974" s="28" t="s">
        <v>5946</v>
      </c>
      <c r="I2974" s="12" t="s">
        <v>4433</v>
      </c>
      <c r="J2974" s="16" t="s">
        <v>4434</v>
      </c>
      <c r="K2974" s="17" t="s">
        <v>18</v>
      </c>
      <c r="L2974" s="17" t="s">
        <v>6040</v>
      </c>
      <c r="M2974" s="18"/>
    </row>
    <row r="2975" s="3" customFormat="1" ht="26" customHeight="1" spans="1:13">
      <c r="A2975" s="8" t="s">
        <v>6041</v>
      </c>
      <c r="B2975" s="8">
        <v>117000</v>
      </c>
      <c r="C2975" s="8"/>
      <c r="D2975" s="9">
        <f t="shared" si="47"/>
        <v>117000</v>
      </c>
      <c r="E2975" s="10">
        <v>43337</v>
      </c>
      <c r="F2975" s="8">
        <v>34960</v>
      </c>
      <c r="G2975" s="9" t="s">
        <v>482</v>
      </c>
      <c r="H2975" s="28" t="s">
        <v>483</v>
      </c>
      <c r="I2975" s="12" t="s">
        <v>484</v>
      </c>
      <c r="J2975" s="16" t="s">
        <v>485</v>
      </c>
      <c r="K2975" s="17" t="s">
        <v>18</v>
      </c>
      <c r="L2975" s="17" t="s">
        <v>6042</v>
      </c>
      <c r="M2975" s="18"/>
    </row>
    <row r="2976" s="3" customFormat="1" ht="26" customHeight="1" spans="1:13">
      <c r="A2976" s="8" t="s">
        <v>6043</v>
      </c>
      <c r="B2976" s="8">
        <v>58500</v>
      </c>
      <c r="C2976" s="8">
        <v>1700</v>
      </c>
      <c r="D2976" s="9">
        <f t="shared" si="47"/>
        <v>60200</v>
      </c>
      <c r="E2976" s="10">
        <v>43339</v>
      </c>
      <c r="F2976" s="8">
        <v>5850</v>
      </c>
      <c r="G2976" s="9" t="s">
        <v>6044</v>
      </c>
      <c r="H2976" s="28" t="s">
        <v>6045</v>
      </c>
      <c r="I2976" s="12" t="s">
        <v>6046</v>
      </c>
      <c r="J2976" s="16" t="s">
        <v>6047</v>
      </c>
      <c r="K2976" s="17" t="s">
        <v>18</v>
      </c>
      <c r="L2976" s="17" t="s">
        <v>6048</v>
      </c>
      <c r="M2976" s="18"/>
    </row>
    <row r="2977" s="3" customFormat="1" ht="26" customHeight="1" spans="1:13">
      <c r="A2977" s="8" t="s">
        <v>6049</v>
      </c>
      <c r="B2977" s="8">
        <v>65850</v>
      </c>
      <c r="C2977" s="8"/>
      <c r="D2977" s="9">
        <f t="shared" si="47"/>
        <v>65850</v>
      </c>
      <c r="E2977" s="10">
        <v>43339</v>
      </c>
      <c r="F2977" s="8">
        <v>13170</v>
      </c>
      <c r="G2977" s="9" t="s">
        <v>6050</v>
      </c>
      <c r="H2977" s="28" t="s">
        <v>6051</v>
      </c>
      <c r="I2977" s="12" t="s">
        <v>6052</v>
      </c>
      <c r="J2977" s="16" t="s">
        <v>6053</v>
      </c>
      <c r="K2977" s="17" t="s">
        <v>18</v>
      </c>
      <c r="L2977" s="17" t="s">
        <v>6054</v>
      </c>
      <c r="M2977" s="18"/>
    </row>
    <row r="2978" s="3" customFormat="1" ht="26" customHeight="1" spans="1:13">
      <c r="A2978" s="8" t="s">
        <v>6055</v>
      </c>
      <c r="B2978" s="8">
        <v>38475</v>
      </c>
      <c r="C2978" s="8"/>
      <c r="D2978" s="9">
        <f t="shared" si="47"/>
        <v>38475</v>
      </c>
      <c r="E2978" s="10">
        <v>43339</v>
      </c>
      <c r="F2978" s="8">
        <v>38475</v>
      </c>
      <c r="G2978" s="9" t="s">
        <v>6056</v>
      </c>
      <c r="H2978" s="28" t="s">
        <v>6057</v>
      </c>
      <c r="I2978" s="12" t="s">
        <v>6058</v>
      </c>
      <c r="J2978" s="16" t="s">
        <v>6059</v>
      </c>
      <c r="K2978" s="17" t="s">
        <v>18</v>
      </c>
      <c r="L2978" s="17" t="s">
        <v>6060</v>
      </c>
      <c r="M2978" s="18"/>
    </row>
    <row r="2979" s="3" customFormat="1" ht="26" customHeight="1" spans="1:13">
      <c r="A2979" s="8" t="s">
        <v>6061</v>
      </c>
      <c r="B2979" s="8">
        <v>53550</v>
      </c>
      <c r="C2979" s="8">
        <v>800</v>
      </c>
      <c r="D2979" s="9">
        <f t="shared" si="47"/>
        <v>54350</v>
      </c>
      <c r="E2979" s="10">
        <v>43339</v>
      </c>
      <c r="F2979" s="8">
        <v>16065</v>
      </c>
      <c r="G2979" s="9" t="s">
        <v>6062</v>
      </c>
      <c r="H2979" s="28" t="s">
        <v>6063</v>
      </c>
      <c r="I2979" s="12" t="s">
        <v>6064</v>
      </c>
      <c r="J2979" s="16" t="s">
        <v>6065</v>
      </c>
      <c r="K2979" s="17" t="s">
        <v>18</v>
      </c>
      <c r="L2979" s="17" t="s">
        <v>6066</v>
      </c>
      <c r="M2979" s="18"/>
    </row>
    <row r="2980" s="3" customFormat="1" ht="26" customHeight="1" spans="1:13">
      <c r="A2980" s="8" t="s">
        <v>6067</v>
      </c>
      <c r="B2980" s="8">
        <v>50389</v>
      </c>
      <c r="C2980" s="8">
        <v>324</v>
      </c>
      <c r="D2980" s="9">
        <f t="shared" si="47"/>
        <v>50713</v>
      </c>
      <c r="E2980" s="10">
        <v>43339</v>
      </c>
      <c r="F2980" s="8">
        <v>15116.7</v>
      </c>
      <c r="G2980" s="9" t="s">
        <v>6068</v>
      </c>
      <c r="H2980" s="28" t="s">
        <v>6069</v>
      </c>
      <c r="I2980" s="12" t="s">
        <v>6070</v>
      </c>
      <c r="J2980" s="16" t="s">
        <v>6071</v>
      </c>
      <c r="K2980" s="17" t="s">
        <v>18</v>
      </c>
      <c r="L2980" s="17" t="s">
        <v>6072</v>
      </c>
      <c r="M2980" s="18"/>
    </row>
    <row r="2981" s="3" customFormat="1" ht="26" customHeight="1" spans="1:13">
      <c r="A2981" s="8" t="s">
        <v>6073</v>
      </c>
      <c r="B2981" s="8">
        <v>7073</v>
      </c>
      <c r="C2981" s="8"/>
      <c r="D2981" s="9">
        <f t="shared" si="47"/>
        <v>7073</v>
      </c>
      <c r="E2981" s="10">
        <v>43339</v>
      </c>
      <c r="F2981" s="8">
        <v>7073</v>
      </c>
      <c r="G2981" s="9" t="s">
        <v>3891</v>
      </c>
      <c r="H2981" s="28" t="s">
        <v>3892</v>
      </c>
      <c r="I2981" s="12" t="s">
        <v>3893</v>
      </c>
      <c r="J2981" s="16" t="s">
        <v>3894</v>
      </c>
      <c r="K2981" s="17" t="s">
        <v>18</v>
      </c>
      <c r="L2981" s="17" t="s">
        <v>6074</v>
      </c>
      <c r="M2981" s="18"/>
    </row>
    <row r="2982" s="3" customFormat="1" ht="26" customHeight="1" spans="1:13">
      <c r="A2982" s="8" t="s">
        <v>6075</v>
      </c>
      <c r="B2982" s="8">
        <v>35050</v>
      </c>
      <c r="C2982" s="8"/>
      <c r="D2982" s="9">
        <f t="shared" si="47"/>
        <v>35050</v>
      </c>
      <c r="E2982" s="10">
        <v>43339</v>
      </c>
      <c r="F2982" s="8">
        <v>7010</v>
      </c>
      <c r="G2982" s="9" t="s">
        <v>6076</v>
      </c>
      <c r="H2982" s="11" t="s">
        <v>6077</v>
      </c>
      <c r="I2982" s="12" t="s">
        <v>6078</v>
      </c>
      <c r="J2982" s="16" t="s">
        <v>6079</v>
      </c>
      <c r="K2982" s="17" t="s">
        <v>18</v>
      </c>
      <c r="L2982" s="17" t="s">
        <v>6080</v>
      </c>
      <c r="M2982" s="18"/>
    </row>
    <row r="2983" s="3" customFormat="1" ht="26" customHeight="1" spans="1:13">
      <c r="A2983" s="8" t="s">
        <v>6081</v>
      </c>
      <c r="B2983" s="8">
        <v>116170</v>
      </c>
      <c r="C2983" s="8"/>
      <c r="D2983" s="9">
        <f t="shared" si="47"/>
        <v>116170</v>
      </c>
      <c r="E2983" s="10">
        <v>43339</v>
      </c>
      <c r="F2983" s="8">
        <v>23234</v>
      </c>
      <c r="G2983" s="9" t="s">
        <v>6076</v>
      </c>
      <c r="H2983" s="11" t="s">
        <v>6077</v>
      </c>
      <c r="I2983" s="12" t="s">
        <v>6078</v>
      </c>
      <c r="J2983" s="16" t="s">
        <v>6079</v>
      </c>
      <c r="K2983" s="17" t="s">
        <v>18</v>
      </c>
      <c r="L2983" s="17" t="s">
        <v>6082</v>
      </c>
      <c r="M2983" s="18"/>
    </row>
    <row r="2984" s="3" customFormat="1" ht="26" customHeight="1" spans="1:13">
      <c r="A2984" s="8" t="s">
        <v>6083</v>
      </c>
      <c r="B2984" s="8">
        <v>43750</v>
      </c>
      <c r="C2984" s="8"/>
      <c r="D2984" s="9">
        <f t="shared" si="47"/>
        <v>43750</v>
      </c>
      <c r="E2984" s="10">
        <v>43339</v>
      </c>
      <c r="F2984" s="8">
        <v>13125</v>
      </c>
      <c r="G2984" s="9" t="s">
        <v>6084</v>
      </c>
      <c r="H2984" s="28" t="s">
        <v>6085</v>
      </c>
      <c r="I2984" s="12" t="s">
        <v>6086</v>
      </c>
      <c r="J2984" s="16" t="s">
        <v>6087</v>
      </c>
      <c r="K2984" s="17" t="s">
        <v>18</v>
      </c>
      <c r="L2984" s="17" t="s">
        <v>6088</v>
      </c>
      <c r="M2984" s="18"/>
    </row>
    <row r="2985" s="3" customFormat="1" ht="26" customHeight="1" spans="1:13">
      <c r="A2985" s="8" t="s">
        <v>6089</v>
      </c>
      <c r="B2985" s="8">
        <v>8905</v>
      </c>
      <c r="C2985" s="8"/>
      <c r="D2985" s="9">
        <f t="shared" si="47"/>
        <v>8905</v>
      </c>
      <c r="E2985" s="10">
        <v>43339</v>
      </c>
      <c r="F2985" s="8">
        <v>8905</v>
      </c>
      <c r="G2985" s="9" t="s">
        <v>2615</v>
      </c>
      <c r="H2985" s="11" t="s">
        <v>2616</v>
      </c>
      <c r="I2985" s="12" t="s">
        <v>2617</v>
      </c>
      <c r="J2985" s="16" t="s">
        <v>2618</v>
      </c>
      <c r="K2985" s="17" t="s">
        <v>18</v>
      </c>
      <c r="L2985" s="17" t="s">
        <v>6090</v>
      </c>
      <c r="M2985" s="18"/>
    </row>
    <row r="2986" s="3" customFormat="1" ht="26" customHeight="1" spans="1:13">
      <c r="A2986" s="8" t="s">
        <v>6091</v>
      </c>
      <c r="B2986" s="8">
        <v>6657</v>
      </c>
      <c r="C2986" s="8"/>
      <c r="D2986" s="9">
        <f t="shared" si="47"/>
        <v>6657</v>
      </c>
      <c r="E2986" s="10">
        <v>43339</v>
      </c>
      <c r="F2986" s="8">
        <v>6657</v>
      </c>
      <c r="G2986" s="9" t="s">
        <v>2456</v>
      </c>
      <c r="H2986" s="11" t="s">
        <v>2457</v>
      </c>
      <c r="I2986" s="12" t="s">
        <v>2458</v>
      </c>
      <c r="J2986" s="16" t="s">
        <v>2459</v>
      </c>
      <c r="K2986" s="17" t="s">
        <v>18</v>
      </c>
      <c r="L2986" s="17" t="s">
        <v>6092</v>
      </c>
      <c r="M2986" s="18"/>
    </row>
    <row r="2987" s="3" customFormat="1" ht="26" customHeight="1" spans="1:13">
      <c r="A2987" s="8" t="s">
        <v>6093</v>
      </c>
      <c r="B2987" s="8">
        <v>12994</v>
      </c>
      <c r="C2987" s="8"/>
      <c r="D2987" s="9">
        <f t="shared" si="47"/>
        <v>12994</v>
      </c>
      <c r="E2987" s="10">
        <v>43339</v>
      </c>
      <c r="F2987" s="8">
        <v>12994</v>
      </c>
      <c r="G2987" s="9" t="s">
        <v>2627</v>
      </c>
      <c r="H2987" s="11" t="s">
        <v>2628</v>
      </c>
      <c r="I2987" s="12" t="s">
        <v>2629</v>
      </c>
      <c r="J2987" s="16" t="s">
        <v>2630</v>
      </c>
      <c r="K2987" s="17" t="s">
        <v>18</v>
      </c>
      <c r="L2987" s="17" t="s">
        <v>6094</v>
      </c>
      <c r="M2987" s="18"/>
    </row>
    <row r="2988" s="3" customFormat="1" ht="26" customHeight="1" spans="1:13">
      <c r="A2988" s="8" t="s">
        <v>6095</v>
      </c>
      <c r="B2988" s="8">
        <v>9072</v>
      </c>
      <c r="C2988" s="8"/>
      <c r="D2988" s="9">
        <f t="shared" si="47"/>
        <v>9072</v>
      </c>
      <c r="E2988" s="10">
        <v>43339</v>
      </c>
      <c r="F2988" s="8">
        <v>2721.6</v>
      </c>
      <c r="G2988" s="9" t="s">
        <v>3865</v>
      </c>
      <c r="H2988" s="11" t="s">
        <v>3866</v>
      </c>
      <c r="I2988" s="12" t="s">
        <v>3867</v>
      </c>
      <c r="J2988" s="16" t="s">
        <v>3868</v>
      </c>
      <c r="K2988" s="17" t="s">
        <v>18</v>
      </c>
      <c r="L2988" s="17" t="s">
        <v>6096</v>
      </c>
      <c r="M2988" s="18"/>
    </row>
    <row r="2989" s="3" customFormat="1" ht="26" customHeight="1" spans="1:13">
      <c r="A2989" s="8" t="s">
        <v>6097</v>
      </c>
      <c r="B2989" s="8">
        <v>111190</v>
      </c>
      <c r="C2989" s="8"/>
      <c r="D2989" s="9">
        <f t="shared" si="47"/>
        <v>111190</v>
      </c>
      <c r="E2989" s="10">
        <v>43339</v>
      </c>
      <c r="F2989" s="8">
        <v>33357</v>
      </c>
      <c r="G2989" s="9" t="s">
        <v>4399</v>
      </c>
      <c r="H2989" s="11" t="s">
        <v>4400</v>
      </c>
      <c r="I2989" s="12" t="s">
        <v>4401</v>
      </c>
      <c r="J2989" s="16" t="s">
        <v>4402</v>
      </c>
      <c r="K2989" s="17" t="s">
        <v>18</v>
      </c>
      <c r="L2989" s="17" t="s">
        <v>6098</v>
      </c>
      <c r="M2989" s="18"/>
    </row>
    <row r="2990" s="3" customFormat="1" ht="26" customHeight="1" spans="1:13">
      <c r="A2990" s="8" t="s">
        <v>6099</v>
      </c>
      <c r="B2990" s="8">
        <v>10813</v>
      </c>
      <c r="C2990" s="8"/>
      <c r="D2990" s="9">
        <f t="shared" si="47"/>
        <v>10813</v>
      </c>
      <c r="E2990" s="10">
        <v>43339</v>
      </c>
      <c r="F2990" s="8">
        <v>10813</v>
      </c>
      <c r="G2990" s="9" t="s">
        <v>5087</v>
      </c>
      <c r="H2990" s="28" t="s">
        <v>5088</v>
      </c>
      <c r="I2990" s="12" t="s">
        <v>5089</v>
      </c>
      <c r="J2990" s="16" t="s">
        <v>5090</v>
      </c>
      <c r="K2990" s="17" t="s">
        <v>18</v>
      </c>
      <c r="L2990" s="17" t="s">
        <v>6100</v>
      </c>
      <c r="M2990" s="18"/>
    </row>
    <row r="2991" s="3" customFormat="1" ht="26" customHeight="1" spans="1:13">
      <c r="A2991" s="8" t="s">
        <v>6101</v>
      </c>
      <c r="B2991" s="8">
        <v>10600</v>
      </c>
      <c r="C2991" s="8"/>
      <c r="D2991" s="9">
        <f t="shared" si="47"/>
        <v>10600</v>
      </c>
      <c r="E2991" s="10">
        <v>43339</v>
      </c>
      <c r="F2991" s="8">
        <v>10600</v>
      </c>
      <c r="G2991" s="9" t="s">
        <v>2321</v>
      </c>
      <c r="H2991" s="28" t="s">
        <v>2322</v>
      </c>
      <c r="I2991" s="12" t="s">
        <v>2323</v>
      </c>
      <c r="J2991" s="16" t="s">
        <v>4788</v>
      </c>
      <c r="K2991" s="17" t="s">
        <v>18</v>
      </c>
      <c r="L2991" s="17" t="s">
        <v>6102</v>
      </c>
      <c r="M2991" s="18"/>
    </row>
    <row r="2992" s="3" customFormat="1" ht="26" customHeight="1" spans="1:13">
      <c r="A2992" s="8" t="s">
        <v>6103</v>
      </c>
      <c r="B2992" s="8">
        <v>20661.5</v>
      </c>
      <c r="C2992" s="8"/>
      <c r="D2992" s="9">
        <f t="shared" si="47"/>
        <v>20661.5</v>
      </c>
      <c r="E2992" s="10">
        <v>43339</v>
      </c>
      <c r="F2992" s="8">
        <v>20661.5</v>
      </c>
      <c r="G2992" s="9" t="s">
        <v>2421</v>
      </c>
      <c r="H2992" s="11" t="s">
        <v>2422</v>
      </c>
      <c r="I2992" s="12" t="s">
        <v>1521</v>
      </c>
      <c r="J2992" s="16" t="s">
        <v>1522</v>
      </c>
      <c r="K2992" s="17" t="s">
        <v>18</v>
      </c>
      <c r="L2992" s="17" t="s">
        <v>6104</v>
      </c>
      <c r="M2992" s="18"/>
    </row>
    <row r="2993" s="3" customFormat="1" ht="26" customHeight="1" spans="1:13">
      <c r="A2993" s="8" t="s">
        <v>6105</v>
      </c>
      <c r="B2993" s="8">
        <v>12656</v>
      </c>
      <c r="C2993" s="8"/>
      <c r="D2993" s="9">
        <f t="shared" si="47"/>
        <v>12656</v>
      </c>
      <c r="E2993" s="10">
        <v>43339</v>
      </c>
      <c r="F2993" s="8">
        <v>3796.8</v>
      </c>
      <c r="G2993" s="9" t="s">
        <v>855</v>
      </c>
      <c r="H2993" s="28" t="s">
        <v>856</v>
      </c>
      <c r="I2993" s="12" t="s">
        <v>857</v>
      </c>
      <c r="J2993" s="16" t="s">
        <v>858</v>
      </c>
      <c r="K2993" s="17" t="s">
        <v>18</v>
      </c>
      <c r="L2993" s="17" t="s">
        <v>6106</v>
      </c>
      <c r="M2993" s="18"/>
    </row>
    <row r="2994" s="3" customFormat="1" ht="26" customHeight="1" spans="1:13">
      <c r="A2994" s="8" t="s">
        <v>6107</v>
      </c>
      <c r="B2994" s="8">
        <v>2693.6</v>
      </c>
      <c r="C2994" s="8"/>
      <c r="D2994" s="9">
        <f t="shared" si="47"/>
        <v>2693.6</v>
      </c>
      <c r="E2994" s="10">
        <v>43339</v>
      </c>
      <c r="F2994" s="8">
        <v>2693.6</v>
      </c>
      <c r="G2994" s="9" t="s">
        <v>662</v>
      </c>
      <c r="H2994" s="11" t="s">
        <v>5256</v>
      </c>
      <c r="I2994" s="12" t="s">
        <v>5257</v>
      </c>
      <c r="J2994" s="16" t="s">
        <v>665</v>
      </c>
      <c r="K2994" s="17" t="s">
        <v>18</v>
      </c>
      <c r="L2994" s="17" t="s">
        <v>6108</v>
      </c>
      <c r="M2994" s="18"/>
    </row>
    <row r="2995" s="3" customFormat="1" ht="26" customHeight="1" spans="1:13">
      <c r="A2995" s="8" t="s">
        <v>6109</v>
      </c>
      <c r="B2995" s="8">
        <v>22781.5</v>
      </c>
      <c r="C2995" s="8"/>
      <c r="D2995" s="9">
        <f t="shared" si="47"/>
        <v>22781.5</v>
      </c>
      <c r="E2995" s="10">
        <v>43339</v>
      </c>
      <c r="F2995" s="8">
        <v>22781.5</v>
      </c>
      <c r="G2995" s="9" t="s">
        <v>1059</v>
      </c>
      <c r="H2995" s="11" t="s">
        <v>3507</v>
      </c>
      <c r="I2995" s="12" t="s">
        <v>1061</v>
      </c>
      <c r="J2995" s="16" t="s">
        <v>1062</v>
      </c>
      <c r="K2995" s="17" t="s">
        <v>18</v>
      </c>
      <c r="L2995" s="17" t="s">
        <v>6110</v>
      </c>
      <c r="M2995" s="18"/>
    </row>
    <row r="2996" s="3" customFormat="1" ht="26" customHeight="1" spans="1:13">
      <c r="A2996" s="8" t="s">
        <v>6111</v>
      </c>
      <c r="B2996" s="8">
        <v>8979.5</v>
      </c>
      <c r="C2996" s="8"/>
      <c r="D2996" s="9">
        <f t="shared" si="47"/>
        <v>8979.5</v>
      </c>
      <c r="E2996" s="10">
        <v>43339</v>
      </c>
      <c r="F2996" s="8">
        <v>8979.5</v>
      </c>
      <c r="G2996" s="9" t="s">
        <v>6112</v>
      </c>
      <c r="H2996" s="11" t="s">
        <v>6113</v>
      </c>
      <c r="I2996" s="12" t="s">
        <v>6114</v>
      </c>
      <c r="J2996" s="16" t="s">
        <v>6115</v>
      </c>
      <c r="K2996" s="17" t="s">
        <v>18</v>
      </c>
      <c r="L2996" s="17" t="s">
        <v>6116</v>
      </c>
      <c r="M2996" s="18"/>
    </row>
    <row r="2997" s="3" customFormat="1" ht="26" customHeight="1" spans="1:13">
      <c r="A2997" s="8" t="s">
        <v>6117</v>
      </c>
      <c r="B2997" s="8">
        <v>46785</v>
      </c>
      <c r="C2997" s="8"/>
      <c r="D2997" s="9">
        <f t="shared" si="47"/>
        <v>46785</v>
      </c>
      <c r="E2997" s="10">
        <v>43339</v>
      </c>
      <c r="F2997" s="8">
        <v>14035.5</v>
      </c>
      <c r="G2997" s="9" t="s">
        <v>6118</v>
      </c>
      <c r="H2997" s="28" t="s">
        <v>6119</v>
      </c>
      <c r="I2997" s="12" t="s">
        <v>6120</v>
      </c>
      <c r="J2997" s="16" t="s">
        <v>6121</v>
      </c>
      <c r="K2997" s="17" t="s">
        <v>18</v>
      </c>
      <c r="L2997" s="17" t="s">
        <v>6122</v>
      </c>
      <c r="M2997" s="18"/>
    </row>
    <row r="2998" s="3" customFormat="1" ht="26" customHeight="1" spans="1:13">
      <c r="A2998" s="8" t="s">
        <v>6123</v>
      </c>
      <c r="B2998" s="8">
        <v>364337.49</v>
      </c>
      <c r="C2998" s="8"/>
      <c r="D2998" s="9">
        <f t="shared" si="47"/>
        <v>364337.49</v>
      </c>
      <c r="E2998" s="10">
        <v>43339</v>
      </c>
      <c r="F2998" s="8">
        <v>364337.49</v>
      </c>
      <c r="G2998" s="9" t="s">
        <v>1084</v>
      </c>
      <c r="H2998" s="28" t="s">
        <v>1085</v>
      </c>
      <c r="I2998" s="12" t="s">
        <v>6124</v>
      </c>
      <c r="J2998" s="16" t="s">
        <v>1087</v>
      </c>
      <c r="K2998" s="17" t="s">
        <v>18</v>
      </c>
      <c r="L2998" s="17" t="s">
        <v>6125</v>
      </c>
      <c r="M2998" s="18"/>
    </row>
    <row r="2999" s="3" customFormat="1" ht="26" customHeight="1" spans="1:13">
      <c r="A2999" s="8" t="s">
        <v>6126</v>
      </c>
      <c r="B2999" s="8">
        <v>6809</v>
      </c>
      <c r="C2999" s="8"/>
      <c r="D2999" s="9">
        <f t="shared" si="47"/>
        <v>6809</v>
      </c>
      <c r="E2999" s="10">
        <v>43339</v>
      </c>
      <c r="F2999" s="8">
        <v>2042.7</v>
      </c>
      <c r="G2999" s="9" t="s">
        <v>1584</v>
      </c>
      <c r="H2999" s="11" t="s">
        <v>6127</v>
      </c>
      <c r="I2999" s="12" t="s">
        <v>1586</v>
      </c>
      <c r="J2999" s="16" t="s">
        <v>1587</v>
      </c>
      <c r="K2999" s="17" t="s">
        <v>18</v>
      </c>
      <c r="L2999" s="17" t="s">
        <v>6128</v>
      </c>
      <c r="M2999" s="18"/>
    </row>
    <row r="3000" s="3" customFormat="1" ht="26" customHeight="1" spans="1:13">
      <c r="A3000" s="8" t="s">
        <v>6129</v>
      </c>
      <c r="B3000" s="8">
        <v>119000</v>
      </c>
      <c r="C3000" s="8"/>
      <c r="D3000" s="9">
        <f t="shared" si="47"/>
        <v>119000</v>
      </c>
      <c r="E3000" s="10">
        <v>43339</v>
      </c>
      <c r="F3000" s="8">
        <v>35455</v>
      </c>
      <c r="G3000" s="9" t="s">
        <v>6130</v>
      </c>
      <c r="H3000" s="11" t="s">
        <v>6131</v>
      </c>
      <c r="I3000" s="12" t="s">
        <v>6132</v>
      </c>
      <c r="J3000" s="16" t="s">
        <v>6133</v>
      </c>
      <c r="K3000" s="17" t="s">
        <v>18</v>
      </c>
      <c r="L3000" s="17" t="s">
        <v>6134</v>
      </c>
      <c r="M3000" s="18"/>
    </row>
    <row r="3001" s="3" customFormat="1" ht="26" customHeight="1" spans="1:13">
      <c r="A3001" s="8" t="s">
        <v>6135</v>
      </c>
      <c r="B3001" s="8">
        <v>6514</v>
      </c>
      <c r="C3001" s="8">
        <v>210</v>
      </c>
      <c r="D3001" s="9">
        <f t="shared" si="47"/>
        <v>6724</v>
      </c>
      <c r="E3001" s="10">
        <v>43339</v>
      </c>
      <c r="F3001" s="8">
        <v>6724</v>
      </c>
      <c r="G3001" s="9" t="s">
        <v>2385</v>
      </c>
      <c r="H3001" s="28" t="s">
        <v>4612</v>
      </c>
      <c r="I3001" s="12" t="s">
        <v>6136</v>
      </c>
      <c r="J3001" s="16" t="s">
        <v>2388</v>
      </c>
      <c r="K3001" s="17" t="s">
        <v>18</v>
      </c>
      <c r="L3001" s="17" t="s">
        <v>6137</v>
      </c>
      <c r="M3001" s="18"/>
    </row>
    <row r="3002" s="3" customFormat="1" ht="26" customHeight="1" spans="1:13">
      <c r="A3002" s="8" t="s">
        <v>6138</v>
      </c>
      <c r="B3002" s="8">
        <v>5295</v>
      </c>
      <c r="C3002" s="8"/>
      <c r="D3002" s="9">
        <f t="shared" si="47"/>
        <v>5295</v>
      </c>
      <c r="E3002" s="10">
        <v>43339</v>
      </c>
      <c r="F3002" s="8">
        <v>5295</v>
      </c>
      <c r="G3002" s="9" t="s">
        <v>1437</v>
      </c>
      <c r="H3002" s="11" t="s">
        <v>6139</v>
      </c>
      <c r="I3002" s="12" t="s">
        <v>6140</v>
      </c>
      <c r="J3002" s="16" t="s">
        <v>6141</v>
      </c>
      <c r="K3002" s="17" t="s">
        <v>18</v>
      </c>
      <c r="L3002" s="17" t="s">
        <v>6142</v>
      </c>
      <c r="M3002" s="18"/>
    </row>
    <row r="3003" s="3" customFormat="1" ht="26" customHeight="1" spans="1:13">
      <c r="A3003" s="8" t="s">
        <v>6143</v>
      </c>
      <c r="B3003" s="8">
        <v>890</v>
      </c>
      <c r="C3003" s="8"/>
      <c r="D3003" s="9">
        <f t="shared" si="47"/>
        <v>890</v>
      </c>
      <c r="E3003" s="10">
        <v>43339</v>
      </c>
      <c r="F3003" s="8">
        <v>890</v>
      </c>
      <c r="G3003" s="9" t="s">
        <v>418</v>
      </c>
      <c r="H3003" s="11" t="s">
        <v>6144</v>
      </c>
      <c r="I3003" s="12" t="s">
        <v>420</v>
      </c>
      <c r="J3003" s="16" t="s">
        <v>421</v>
      </c>
      <c r="K3003" s="17" t="s">
        <v>18</v>
      </c>
      <c r="L3003" s="17" t="s">
        <v>6145</v>
      </c>
      <c r="M3003" s="18"/>
    </row>
    <row r="3004" s="3" customFormat="1" ht="26" customHeight="1" spans="1:13">
      <c r="A3004" s="8" t="s">
        <v>6146</v>
      </c>
      <c r="B3004" s="8">
        <v>395</v>
      </c>
      <c r="C3004" s="8"/>
      <c r="D3004" s="9">
        <f t="shared" si="47"/>
        <v>395</v>
      </c>
      <c r="E3004" s="10">
        <v>43339</v>
      </c>
      <c r="F3004" s="8">
        <v>395</v>
      </c>
      <c r="G3004" s="9" t="s">
        <v>3481</v>
      </c>
      <c r="H3004" s="11" t="s">
        <v>6147</v>
      </c>
      <c r="I3004" s="12" t="s">
        <v>3483</v>
      </c>
      <c r="J3004" s="16" t="s">
        <v>3484</v>
      </c>
      <c r="K3004" s="17" t="s">
        <v>18</v>
      </c>
      <c r="L3004" s="17" t="s">
        <v>6148</v>
      </c>
      <c r="M3004" s="18"/>
    </row>
    <row r="3005" s="3" customFormat="1" ht="26" customHeight="1" spans="1:13">
      <c r="A3005" s="8" t="s">
        <v>6149</v>
      </c>
      <c r="B3005" s="8">
        <v>800</v>
      </c>
      <c r="C3005" s="8">
        <v>8</v>
      </c>
      <c r="D3005" s="9">
        <f t="shared" si="47"/>
        <v>808</v>
      </c>
      <c r="E3005" s="10">
        <v>43339</v>
      </c>
      <c r="F3005" s="8">
        <v>808</v>
      </c>
      <c r="G3005" s="9" t="s">
        <v>3361</v>
      </c>
      <c r="H3005" s="11" t="s">
        <v>6150</v>
      </c>
      <c r="I3005" s="12" t="s">
        <v>6151</v>
      </c>
      <c r="J3005" s="16" t="s">
        <v>3364</v>
      </c>
      <c r="K3005" s="17" t="s">
        <v>18</v>
      </c>
      <c r="L3005" s="17" t="s">
        <v>6152</v>
      </c>
      <c r="M3005" s="18"/>
    </row>
    <row r="3006" s="3" customFormat="1" ht="26" customHeight="1" spans="1:13">
      <c r="A3006" s="8" t="s">
        <v>6153</v>
      </c>
      <c r="B3006" s="8">
        <v>3700</v>
      </c>
      <c r="C3006" s="8"/>
      <c r="D3006" s="9">
        <f t="shared" si="47"/>
        <v>3700</v>
      </c>
      <c r="E3006" s="10">
        <v>43339</v>
      </c>
      <c r="F3006" s="8">
        <v>3700</v>
      </c>
      <c r="G3006" s="9" t="s">
        <v>281</v>
      </c>
      <c r="H3006" s="11" t="s">
        <v>6154</v>
      </c>
      <c r="I3006" s="12" t="s">
        <v>6155</v>
      </c>
      <c r="J3006" s="16" t="s">
        <v>284</v>
      </c>
      <c r="K3006" s="17" t="s">
        <v>18</v>
      </c>
      <c r="L3006" s="17" t="s">
        <v>6156</v>
      </c>
      <c r="M3006" s="18"/>
    </row>
    <row r="3007" s="3" customFormat="1" ht="26" customHeight="1" spans="1:13">
      <c r="A3007" s="8" t="s">
        <v>6157</v>
      </c>
      <c r="B3007" s="8">
        <v>19608</v>
      </c>
      <c r="C3007" s="8"/>
      <c r="D3007" s="9">
        <f t="shared" si="47"/>
        <v>19608</v>
      </c>
      <c r="E3007" s="10">
        <v>43339</v>
      </c>
      <c r="F3007" s="8">
        <v>19608</v>
      </c>
      <c r="G3007" s="9" t="s">
        <v>1089</v>
      </c>
      <c r="H3007" s="11" t="s">
        <v>6158</v>
      </c>
      <c r="I3007" s="12" t="s">
        <v>6159</v>
      </c>
      <c r="J3007" s="16" t="s">
        <v>1092</v>
      </c>
      <c r="K3007" s="17" t="s">
        <v>18</v>
      </c>
      <c r="L3007" s="17" t="s">
        <v>6160</v>
      </c>
      <c r="M3007" s="18"/>
    </row>
    <row r="3008" s="3" customFormat="1" ht="26" customHeight="1" spans="1:13">
      <c r="A3008" s="8" t="s">
        <v>6161</v>
      </c>
      <c r="B3008" s="8">
        <v>7800</v>
      </c>
      <c r="C3008" s="8"/>
      <c r="D3008" s="9">
        <f t="shared" si="47"/>
        <v>7800</v>
      </c>
      <c r="E3008" s="10">
        <v>43339</v>
      </c>
      <c r="F3008" s="8">
        <v>2340</v>
      </c>
      <c r="G3008" s="9" t="s">
        <v>4907</v>
      </c>
      <c r="H3008" s="11" t="s">
        <v>6162</v>
      </c>
      <c r="I3008" s="12" t="s">
        <v>4909</v>
      </c>
      <c r="J3008" s="16" t="s">
        <v>4910</v>
      </c>
      <c r="K3008" s="17" t="s">
        <v>18</v>
      </c>
      <c r="L3008" s="17" t="s">
        <v>6163</v>
      </c>
      <c r="M3008" s="18"/>
    </row>
    <row r="3009" s="3" customFormat="1" ht="26" customHeight="1" spans="1:13">
      <c r="A3009" s="8" t="s">
        <v>6164</v>
      </c>
      <c r="B3009" s="8">
        <v>15706.8</v>
      </c>
      <c r="C3009" s="8"/>
      <c r="D3009" s="9">
        <f t="shared" si="47"/>
        <v>15706.8</v>
      </c>
      <c r="E3009" s="10">
        <v>43339</v>
      </c>
      <c r="F3009" s="8">
        <v>15706.8</v>
      </c>
      <c r="G3009" s="9" t="s">
        <v>348</v>
      </c>
      <c r="H3009" s="11" t="s">
        <v>6165</v>
      </c>
      <c r="I3009" s="12" t="s">
        <v>350</v>
      </c>
      <c r="J3009" s="16" t="s">
        <v>351</v>
      </c>
      <c r="K3009" s="17" t="s">
        <v>18</v>
      </c>
      <c r="L3009" s="17" t="s">
        <v>6166</v>
      </c>
      <c r="M3009" s="18"/>
    </row>
    <row r="3010" s="3" customFormat="1" ht="26" customHeight="1" spans="1:13">
      <c r="A3010" s="8" t="s">
        <v>6167</v>
      </c>
      <c r="B3010" s="8">
        <v>1110</v>
      </c>
      <c r="C3010" s="8"/>
      <c r="D3010" s="9">
        <f t="shared" si="47"/>
        <v>1110</v>
      </c>
      <c r="E3010" s="10">
        <v>43339</v>
      </c>
      <c r="F3010" s="8">
        <v>1110</v>
      </c>
      <c r="G3010" s="9" t="s">
        <v>2627</v>
      </c>
      <c r="H3010" s="28" t="s">
        <v>6168</v>
      </c>
      <c r="I3010" s="12" t="s">
        <v>2629</v>
      </c>
      <c r="J3010" s="16" t="s">
        <v>2630</v>
      </c>
      <c r="K3010" s="17" t="s">
        <v>18</v>
      </c>
      <c r="L3010" s="17" t="s">
        <v>6169</v>
      </c>
      <c r="M3010" s="18"/>
    </row>
    <row r="3011" s="3" customFormat="1" ht="26" customHeight="1" spans="1:13">
      <c r="A3011" s="8" t="s">
        <v>6170</v>
      </c>
      <c r="B3011" s="8">
        <v>52875</v>
      </c>
      <c r="C3011" s="8"/>
      <c r="D3011" s="9">
        <f t="shared" si="47"/>
        <v>52875</v>
      </c>
      <c r="E3011" s="10">
        <v>43339</v>
      </c>
      <c r="F3011" s="8">
        <v>5287.5</v>
      </c>
      <c r="G3011" s="9" t="s">
        <v>6171</v>
      </c>
      <c r="H3011" s="28" t="s">
        <v>6172</v>
      </c>
      <c r="I3011" s="12" t="s">
        <v>6173</v>
      </c>
      <c r="J3011" s="16" t="s">
        <v>6174</v>
      </c>
      <c r="K3011" s="17" t="s">
        <v>18</v>
      </c>
      <c r="L3011" s="17" t="s">
        <v>6175</v>
      </c>
      <c r="M3011" s="18"/>
    </row>
    <row r="3012" s="3" customFormat="1" ht="26" customHeight="1" spans="1:13">
      <c r="A3012" s="8" t="s">
        <v>6176</v>
      </c>
      <c r="B3012" s="8">
        <v>49000</v>
      </c>
      <c r="C3012" s="8">
        <v>550</v>
      </c>
      <c r="D3012" s="9">
        <f t="shared" si="47"/>
        <v>49550</v>
      </c>
      <c r="E3012" s="10">
        <v>43339</v>
      </c>
      <c r="F3012" s="8">
        <v>4814.5</v>
      </c>
      <c r="G3012" s="9" t="s">
        <v>6177</v>
      </c>
      <c r="H3012" s="28" t="s">
        <v>6178</v>
      </c>
      <c r="I3012" s="12" t="s">
        <v>6179</v>
      </c>
      <c r="J3012" s="16" t="s">
        <v>6180</v>
      </c>
      <c r="K3012" s="17" t="s">
        <v>18</v>
      </c>
      <c r="L3012" s="17" t="s">
        <v>6181</v>
      </c>
      <c r="M3012" s="18"/>
    </row>
    <row r="3013" s="3" customFormat="1" ht="26" customHeight="1" spans="1:13">
      <c r="A3013" s="8" t="s">
        <v>6182</v>
      </c>
      <c r="B3013" s="8">
        <v>78594</v>
      </c>
      <c r="C3013" s="8"/>
      <c r="D3013" s="9">
        <f t="shared" si="47"/>
        <v>78594</v>
      </c>
      <c r="E3013" s="10">
        <v>43339</v>
      </c>
      <c r="F3013" s="8">
        <v>15718.8</v>
      </c>
      <c r="G3013" s="9" t="s">
        <v>6050</v>
      </c>
      <c r="H3013" s="28" t="s">
        <v>6051</v>
      </c>
      <c r="I3013" s="12" t="s">
        <v>6052</v>
      </c>
      <c r="J3013" s="16" t="s">
        <v>6053</v>
      </c>
      <c r="K3013" s="17" t="s">
        <v>18</v>
      </c>
      <c r="L3013" s="17" t="s">
        <v>6183</v>
      </c>
      <c r="M3013" s="18"/>
    </row>
    <row r="3014" s="3" customFormat="1" ht="26" customHeight="1" spans="1:13">
      <c r="A3014" s="8" t="s">
        <v>6184</v>
      </c>
      <c r="B3014" s="8">
        <v>10790</v>
      </c>
      <c r="C3014" s="8"/>
      <c r="D3014" s="9">
        <f t="shared" si="47"/>
        <v>10790</v>
      </c>
      <c r="E3014" s="10">
        <v>43339</v>
      </c>
      <c r="F3014" s="8">
        <v>3549</v>
      </c>
      <c r="G3014" s="9" t="s">
        <v>6185</v>
      </c>
      <c r="H3014" s="11" t="s">
        <v>6186</v>
      </c>
      <c r="I3014" s="12" t="s">
        <v>6187</v>
      </c>
      <c r="J3014" s="16" t="s">
        <v>6188</v>
      </c>
      <c r="K3014" s="17" t="s">
        <v>18</v>
      </c>
      <c r="L3014" s="17" t="s">
        <v>6189</v>
      </c>
      <c r="M3014" s="18"/>
    </row>
    <row r="3015" s="3" customFormat="1" ht="26" customHeight="1" spans="1:13">
      <c r="A3015" s="8" t="s">
        <v>6190</v>
      </c>
      <c r="B3015" s="8">
        <v>18317.5</v>
      </c>
      <c r="C3015" s="8"/>
      <c r="D3015" s="9">
        <f t="shared" si="47"/>
        <v>18317.5</v>
      </c>
      <c r="E3015" s="10">
        <v>43339</v>
      </c>
      <c r="F3015" s="8">
        <v>5495.25</v>
      </c>
      <c r="G3015" s="9" t="s">
        <v>6191</v>
      </c>
      <c r="H3015" s="28" t="s">
        <v>6192</v>
      </c>
      <c r="I3015" s="12" t="s">
        <v>6193</v>
      </c>
      <c r="J3015" s="16" t="s">
        <v>6194</v>
      </c>
      <c r="K3015" s="17" t="s">
        <v>18</v>
      </c>
      <c r="L3015" s="17" t="s">
        <v>6195</v>
      </c>
      <c r="M3015" s="18"/>
    </row>
    <row r="3016" s="3" customFormat="1" ht="26" customHeight="1" spans="1:13">
      <c r="A3016" s="8" t="s">
        <v>6196</v>
      </c>
      <c r="B3016" s="8">
        <v>52000</v>
      </c>
      <c r="C3016" s="8"/>
      <c r="D3016" s="9">
        <f t="shared" si="47"/>
        <v>52000</v>
      </c>
      <c r="E3016" s="10">
        <v>43339</v>
      </c>
      <c r="F3016" s="8">
        <v>15600</v>
      </c>
      <c r="G3016" s="9" t="s">
        <v>6197</v>
      </c>
      <c r="H3016" s="28" t="s">
        <v>6198</v>
      </c>
      <c r="I3016" s="12" t="s">
        <v>6199</v>
      </c>
      <c r="J3016" s="16" t="s">
        <v>6200</v>
      </c>
      <c r="K3016" s="17" t="s">
        <v>18</v>
      </c>
      <c r="L3016" s="17" t="s">
        <v>6201</v>
      </c>
      <c r="M3016" s="18"/>
    </row>
    <row r="3017" s="3" customFormat="1" ht="26" customHeight="1" spans="1:13">
      <c r="A3017" s="8" t="s">
        <v>6202</v>
      </c>
      <c r="B3017" s="8">
        <v>84335</v>
      </c>
      <c r="C3017" s="8"/>
      <c r="D3017" s="9">
        <f t="shared" si="47"/>
        <v>84335</v>
      </c>
      <c r="E3017" s="10">
        <v>43339</v>
      </c>
      <c r="F3017" s="8">
        <v>25300.5</v>
      </c>
      <c r="G3017" s="9" t="s">
        <v>6203</v>
      </c>
      <c r="H3017" s="28" t="s">
        <v>6204</v>
      </c>
      <c r="I3017" s="12" t="s">
        <v>6205</v>
      </c>
      <c r="J3017" s="16" t="s">
        <v>6206</v>
      </c>
      <c r="K3017" s="17" t="s">
        <v>18</v>
      </c>
      <c r="L3017" s="17" t="s">
        <v>6207</v>
      </c>
      <c r="M3017" s="18"/>
    </row>
    <row r="3018" s="3" customFormat="1" ht="26" customHeight="1" spans="1:13">
      <c r="A3018" s="8" t="s">
        <v>6208</v>
      </c>
      <c r="B3018" s="8">
        <v>42178</v>
      </c>
      <c r="C3018" s="8"/>
      <c r="D3018" s="9">
        <f t="shared" si="47"/>
        <v>42178</v>
      </c>
      <c r="E3018" s="10">
        <v>43339</v>
      </c>
      <c r="F3018" s="8">
        <v>12653.4</v>
      </c>
      <c r="G3018" s="9" t="s">
        <v>3584</v>
      </c>
      <c r="H3018" s="11" t="s">
        <v>6209</v>
      </c>
      <c r="I3018" s="12" t="s">
        <v>3586</v>
      </c>
      <c r="J3018" s="16" t="s">
        <v>4503</v>
      </c>
      <c r="K3018" s="17" t="s">
        <v>18</v>
      </c>
      <c r="L3018" s="17" t="s">
        <v>6210</v>
      </c>
      <c r="M3018" s="18"/>
    </row>
    <row r="3019" s="3" customFormat="1" ht="26" customHeight="1" spans="1:13">
      <c r="A3019" s="8" t="s">
        <v>6211</v>
      </c>
      <c r="B3019" s="8">
        <v>2736</v>
      </c>
      <c r="C3019" s="8"/>
      <c r="D3019" s="9">
        <f t="shared" si="47"/>
        <v>2736</v>
      </c>
      <c r="E3019" s="10">
        <v>43339</v>
      </c>
      <c r="F3019" s="8">
        <v>2736</v>
      </c>
      <c r="G3019" s="9" t="s">
        <v>2456</v>
      </c>
      <c r="H3019" s="11" t="s">
        <v>2457</v>
      </c>
      <c r="I3019" s="12" t="s">
        <v>2458</v>
      </c>
      <c r="J3019" s="16" t="s">
        <v>2459</v>
      </c>
      <c r="K3019" s="17" t="s">
        <v>18</v>
      </c>
      <c r="L3019" s="17" t="s">
        <v>6212</v>
      </c>
      <c r="M3019" s="18"/>
    </row>
    <row r="3020" s="3" customFormat="1" ht="26" customHeight="1" spans="1:13">
      <c r="A3020" s="8" t="s">
        <v>6213</v>
      </c>
      <c r="B3020" s="8">
        <v>1980</v>
      </c>
      <c r="C3020" s="8">
        <v>140</v>
      </c>
      <c r="D3020" s="9">
        <f t="shared" si="47"/>
        <v>2120</v>
      </c>
      <c r="E3020" s="10">
        <v>43339</v>
      </c>
      <c r="F3020" s="8">
        <v>2120</v>
      </c>
      <c r="G3020" s="9" t="s">
        <v>1338</v>
      </c>
      <c r="H3020" s="28" t="s">
        <v>1339</v>
      </c>
      <c r="I3020" s="12" t="s">
        <v>6214</v>
      </c>
      <c r="J3020" s="16" t="s">
        <v>1341</v>
      </c>
      <c r="K3020" s="17" t="s">
        <v>18</v>
      </c>
      <c r="L3020" s="17" t="s">
        <v>6215</v>
      </c>
      <c r="M3020" s="18" t="s">
        <v>46</v>
      </c>
    </row>
    <row r="3021" s="3" customFormat="1" ht="26" customHeight="1" spans="1:13">
      <c r="A3021" s="8" t="s">
        <v>6216</v>
      </c>
      <c r="B3021" s="8">
        <v>115983</v>
      </c>
      <c r="C3021" s="8">
        <v>2067</v>
      </c>
      <c r="D3021" s="9">
        <f t="shared" si="47"/>
        <v>118050</v>
      </c>
      <c r="E3021" s="10">
        <v>43339</v>
      </c>
      <c r="F3021" s="8">
        <v>118050</v>
      </c>
      <c r="G3021" s="9" t="s">
        <v>922</v>
      </c>
      <c r="H3021" s="11" t="s">
        <v>6217</v>
      </c>
      <c r="I3021" s="12" t="s">
        <v>6218</v>
      </c>
      <c r="J3021" s="16" t="s">
        <v>925</v>
      </c>
      <c r="K3021" s="17" t="s">
        <v>18</v>
      </c>
      <c r="L3021" s="17" t="s">
        <v>6219</v>
      </c>
      <c r="M3021" s="18"/>
    </row>
    <row r="3022" s="3" customFormat="1" ht="26" customHeight="1" spans="1:13">
      <c r="A3022" s="8" t="s">
        <v>6220</v>
      </c>
      <c r="B3022" s="8">
        <v>11172</v>
      </c>
      <c r="C3022" s="8">
        <v>200</v>
      </c>
      <c r="D3022" s="9">
        <f t="shared" si="47"/>
        <v>11372</v>
      </c>
      <c r="E3022" s="10">
        <v>43339</v>
      </c>
      <c r="F3022" s="8">
        <v>11372</v>
      </c>
      <c r="G3022" s="9" t="s">
        <v>5146</v>
      </c>
      <c r="H3022" s="28" t="s">
        <v>5147</v>
      </c>
      <c r="I3022" s="12" t="s">
        <v>5148</v>
      </c>
      <c r="J3022" s="16" t="s">
        <v>5149</v>
      </c>
      <c r="K3022" s="17" t="s">
        <v>18</v>
      </c>
      <c r="L3022" s="17" t="s">
        <v>6221</v>
      </c>
      <c r="M3022" s="18"/>
    </row>
    <row r="3023" s="3" customFormat="1" ht="26" customHeight="1" spans="1:13">
      <c r="A3023" s="8" t="s">
        <v>6222</v>
      </c>
      <c r="B3023" s="8">
        <v>9666</v>
      </c>
      <c r="C3023" s="8">
        <v>123</v>
      </c>
      <c r="D3023" s="9">
        <f t="shared" si="47"/>
        <v>9789</v>
      </c>
      <c r="E3023" s="10">
        <v>43339</v>
      </c>
      <c r="F3023" s="8">
        <v>9789</v>
      </c>
      <c r="G3023" s="9" t="s">
        <v>502</v>
      </c>
      <c r="H3023" s="11" t="s">
        <v>6223</v>
      </c>
      <c r="I3023" s="12" t="s">
        <v>6224</v>
      </c>
      <c r="J3023" s="16" t="s">
        <v>505</v>
      </c>
      <c r="K3023" s="17" t="s">
        <v>18</v>
      </c>
      <c r="L3023" s="17" t="s">
        <v>6225</v>
      </c>
      <c r="M3023" s="18"/>
    </row>
    <row r="3024" s="3" customFormat="1" ht="26" customHeight="1" spans="1:13">
      <c r="A3024" s="8" t="s">
        <v>6226</v>
      </c>
      <c r="B3024" s="8">
        <v>100846.5</v>
      </c>
      <c r="C3024" s="8"/>
      <c r="D3024" s="9">
        <f t="shared" si="47"/>
        <v>100846.5</v>
      </c>
      <c r="E3024" s="10">
        <v>43340</v>
      </c>
      <c r="F3024" s="8">
        <v>100846.5</v>
      </c>
      <c r="G3024" s="9" t="s">
        <v>1608</v>
      </c>
      <c r="H3024" s="28" t="s">
        <v>1609</v>
      </c>
      <c r="I3024" s="12" t="s">
        <v>6227</v>
      </c>
      <c r="J3024" s="16" t="s">
        <v>1611</v>
      </c>
      <c r="K3024" s="17" t="s">
        <v>18</v>
      </c>
      <c r="L3024" s="17" t="s">
        <v>6228</v>
      </c>
      <c r="M3024" s="18"/>
    </row>
    <row r="3025" s="3" customFormat="1" ht="26" customHeight="1" spans="1:13">
      <c r="A3025" s="8" t="s">
        <v>6229</v>
      </c>
      <c r="B3025" s="8">
        <v>5890</v>
      </c>
      <c r="C3025" s="8"/>
      <c r="D3025" s="9">
        <f t="shared" si="47"/>
        <v>5890</v>
      </c>
      <c r="E3025" s="10">
        <v>43340</v>
      </c>
      <c r="F3025" s="8">
        <v>5890</v>
      </c>
      <c r="G3025" s="9" t="s">
        <v>5047</v>
      </c>
      <c r="H3025" s="11" t="s">
        <v>6230</v>
      </c>
      <c r="I3025" s="12" t="s">
        <v>5049</v>
      </c>
      <c r="J3025" s="16" t="s">
        <v>3927</v>
      </c>
      <c r="K3025" s="17" t="s">
        <v>18</v>
      </c>
      <c r="L3025" s="17" t="s">
        <v>6231</v>
      </c>
      <c r="M3025" s="18"/>
    </row>
    <row r="3026" s="3" customFormat="1" ht="26" customHeight="1" spans="1:13">
      <c r="A3026" s="8" t="s">
        <v>6232</v>
      </c>
      <c r="B3026" s="8">
        <v>8065</v>
      </c>
      <c r="C3026" s="8"/>
      <c r="D3026" s="9">
        <f t="shared" si="47"/>
        <v>8065</v>
      </c>
      <c r="E3026" s="10">
        <v>43340</v>
      </c>
      <c r="F3026" s="8">
        <v>8065</v>
      </c>
      <c r="G3026" s="9" t="s">
        <v>3490</v>
      </c>
      <c r="H3026" s="11" t="s">
        <v>6233</v>
      </c>
      <c r="I3026" s="12" t="s">
        <v>3492</v>
      </c>
      <c r="J3026" s="16" t="s">
        <v>3493</v>
      </c>
      <c r="K3026" s="17" t="s">
        <v>18</v>
      </c>
      <c r="L3026" s="17" t="s">
        <v>6234</v>
      </c>
      <c r="M3026" s="18"/>
    </row>
    <row r="3027" s="3" customFormat="1" ht="26" customHeight="1" spans="1:13">
      <c r="A3027" s="8" t="s">
        <v>6235</v>
      </c>
      <c r="B3027" s="8">
        <v>2128.5</v>
      </c>
      <c r="C3027" s="8"/>
      <c r="D3027" s="9">
        <f t="shared" si="47"/>
        <v>2128.5</v>
      </c>
      <c r="E3027" s="10">
        <v>43340</v>
      </c>
      <c r="F3027" s="8">
        <v>2128.5</v>
      </c>
      <c r="G3027" s="9" t="s">
        <v>637</v>
      </c>
      <c r="H3027" s="11" t="s">
        <v>6236</v>
      </c>
      <c r="I3027" s="12" t="s">
        <v>639</v>
      </c>
      <c r="J3027" s="16" t="s">
        <v>640</v>
      </c>
      <c r="K3027" s="17" t="s">
        <v>18</v>
      </c>
      <c r="L3027" s="17" t="s">
        <v>6237</v>
      </c>
      <c r="M3027" s="18"/>
    </row>
    <row r="3028" s="3" customFormat="1" ht="26" customHeight="1" spans="1:13">
      <c r="A3028" s="8" t="s">
        <v>6238</v>
      </c>
      <c r="B3028" s="8">
        <v>169918</v>
      </c>
      <c r="C3028" s="8">
        <v>2000</v>
      </c>
      <c r="D3028" s="9">
        <f t="shared" si="47"/>
        <v>171918</v>
      </c>
      <c r="E3028" s="10">
        <v>43340</v>
      </c>
      <c r="F3028" s="8">
        <v>50975.4</v>
      </c>
      <c r="G3028" s="9" t="s">
        <v>202</v>
      </c>
      <c r="H3028" s="11" t="s">
        <v>6239</v>
      </c>
      <c r="I3028" s="12" t="s">
        <v>6021</v>
      </c>
      <c r="J3028" s="16" t="s">
        <v>205</v>
      </c>
      <c r="K3028" s="17" t="s">
        <v>18</v>
      </c>
      <c r="L3028" s="17" t="s">
        <v>6240</v>
      </c>
      <c r="M3028" s="18"/>
    </row>
    <row r="3029" s="3" customFormat="1" ht="26" customHeight="1" spans="1:13">
      <c r="A3029" s="8" t="s">
        <v>6241</v>
      </c>
      <c r="B3029" s="8">
        <v>36000</v>
      </c>
      <c r="C3029" s="8"/>
      <c r="D3029" s="9">
        <f t="shared" si="47"/>
        <v>36000</v>
      </c>
      <c r="E3029" s="10">
        <v>43340</v>
      </c>
      <c r="F3029" s="8">
        <v>10737</v>
      </c>
      <c r="G3029" s="9" t="s">
        <v>6242</v>
      </c>
      <c r="H3029" s="28" t="s">
        <v>6243</v>
      </c>
      <c r="I3029" s="12" t="s">
        <v>6244</v>
      </c>
      <c r="J3029" s="16" t="s">
        <v>6245</v>
      </c>
      <c r="K3029" s="17" t="s">
        <v>18</v>
      </c>
      <c r="L3029" s="17" t="s">
        <v>6246</v>
      </c>
      <c r="M3029" s="18"/>
    </row>
    <row r="3030" s="3" customFormat="1" ht="26" customHeight="1" spans="1:13">
      <c r="A3030" s="8" t="s">
        <v>6247</v>
      </c>
      <c r="B3030" s="8">
        <v>98877</v>
      </c>
      <c r="C3030" s="8"/>
      <c r="D3030" s="9">
        <f t="shared" si="47"/>
        <v>98877</v>
      </c>
      <c r="E3030" s="10">
        <v>43340</v>
      </c>
      <c r="F3030" s="8">
        <v>98877</v>
      </c>
      <c r="G3030" s="9" t="s">
        <v>1059</v>
      </c>
      <c r="H3030" s="11" t="s">
        <v>6248</v>
      </c>
      <c r="I3030" s="12" t="s">
        <v>6249</v>
      </c>
      <c r="J3030" s="16" t="s">
        <v>1062</v>
      </c>
      <c r="K3030" s="17" t="s">
        <v>18</v>
      </c>
      <c r="L3030" s="17" t="s">
        <v>6250</v>
      </c>
      <c r="M3030" s="18"/>
    </row>
    <row r="3031" s="3" customFormat="1" ht="26" customHeight="1" spans="1:13">
      <c r="A3031" s="8" t="s">
        <v>6251</v>
      </c>
      <c r="B3031" s="8">
        <v>83241.7</v>
      </c>
      <c r="C3031" s="8"/>
      <c r="D3031" s="9">
        <f t="shared" si="47"/>
        <v>83241.7</v>
      </c>
      <c r="E3031" s="10">
        <v>43340</v>
      </c>
      <c r="F3031" s="8">
        <v>83241.7</v>
      </c>
      <c r="G3031" s="9" t="s">
        <v>5087</v>
      </c>
      <c r="H3031" s="28" t="s">
        <v>5088</v>
      </c>
      <c r="I3031" s="12" t="s">
        <v>5089</v>
      </c>
      <c r="J3031" s="16" t="s">
        <v>5090</v>
      </c>
      <c r="K3031" s="17" t="s">
        <v>18</v>
      </c>
      <c r="L3031" s="17" t="s">
        <v>6252</v>
      </c>
      <c r="M3031" s="18"/>
    </row>
    <row r="3032" s="3" customFormat="1" ht="26" customHeight="1" spans="1:13">
      <c r="A3032" s="8" t="s">
        <v>6253</v>
      </c>
      <c r="B3032" s="8">
        <v>69826</v>
      </c>
      <c r="C3032" s="8"/>
      <c r="D3032" s="9">
        <f t="shared" ref="D3032:D3045" si="48">SUM(B3032:C3032)</f>
        <v>69826</v>
      </c>
      <c r="E3032" s="10">
        <v>43340</v>
      </c>
      <c r="F3032" s="8">
        <v>69826</v>
      </c>
      <c r="G3032" s="9" t="s">
        <v>1059</v>
      </c>
      <c r="H3032" s="11" t="s">
        <v>6248</v>
      </c>
      <c r="I3032" s="12" t="s">
        <v>6249</v>
      </c>
      <c r="J3032" s="16" t="s">
        <v>1062</v>
      </c>
      <c r="K3032" s="17" t="s">
        <v>18</v>
      </c>
      <c r="L3032" s="17" t="s">
        <v>6254</v>
      </c>
      <c r="M3032" s="18"/>
    </row>
    <row r="3033" s="3" customFormat="1" ht="26" customHeight="1" spans="1:13">
      <c r="A3033" s="8" t="s">
        <v>6255</v>
      </c>
      <c r="B3033" s="8">
        <v>7220</v>
      </c>
      <c r="C3033" s="8"/>
      <c r="D3033" s="9">
        <f t="shared" si="48"/>
        <v>7220</v>
      </c>
      <c r="E3033" s="10">
        <v>43340</v>
      </c>
      <c r="F3033" s="8">
        <v>7220</v>
      </c>
      <c r="G3033" s="9" t="s">
        <v>3382</v>
      </c>
      <c r="H3033" s="28" t="s">
        <v>3383</v>
      </c>
      <c r="I3033" s="12" t="s">
        <v>5701</v>
      </c>
      <c r="J3033" s="16" t="s">
        <v>3385</v>
      </c>
      <c r="K3033" s="17" t="s">
        <v>18</v>
      </c>
      <c r="L3033" s="17" t="s">
        <v>6256</v>
      </c>
      <c r="M3033" s="18"/>
    </row>
    <row r="3034" s="3" customFormat="1" ht="26" customHeight="1" spans="1:13">
      <c r="A3034" s="8" t="s">
        <v>6257</v>
      </c>
      <c r="B3034" s="8">
        <v>23287</v>
      </c>
      <c r="C3034" s="8"/>
      <c r="D3034" s="9">
        <f t="shared" si="48"/>
        <v>23287</v>
      </c>
      <c r="E3034" s="10">
        <v>43340</v>
      </c>
      <c r="F3034" s="8">
        <v>23287</v>
      </c>
      <c r="G3034" s="9" t="s">
        <v>2643</v>
      </c>
      <c r="H3034" s="28" t="s">
        <v>2644</v>
      </c>
      <c r="I3034" s="12" t="s">
        <v>6258</v>
      </c>
      <c r="J3034" s="16" t="s">
        <v>6259</v>
      </c>
      <c r="K3034" s="17" t="s">
        <v>18</v>
      </c>
      <c r="L3034" s="17" t="s">
        <v>6260</v>
      </c>
      <c r="M3034" s="18"/>
    </row>
    <row r="3035" s="3" customFormat="1" ht="26" customHeight="1" spans="1:13">
      <c r="A3035" s="8" t="s">
        <v>6261</v>
      </c>
      <c r="B3035" s="8">
        <v>11607</v>
      </c>
      <c r="C3035" s="8">
        <v>168</v>
      </c>
      <c r="D3035" s="9">
        <f t="shared" si="48"/>
        <v>11775</v>
      </c>
      <c r="E3035" s="10">
        <v>43340</v>
      </c>
      <c r="F3035" s="8">
        <v>11775</v>
      </c>
      <c r="G3035" s="9" t="s">
        <v>5065</v>
      </c>
      <c r="H3035" s="28" t="s">
        <v>5066</v>
      </c>
      <c r="I3035" s="12" t="s">
        <v>5067</v>
      </c>
      <c r="J3035" s="16" t="s">
        <v>6262</v>
      </c>
      <c r="K3035" s="17" t="s">
        <v>18</v>
      </c>
      <c r="L3035" s="17" t="s">
        <v>6263</v>
      </c>
      <c r="M3035" s="18"/>
    </row>
    <row r="3036" s="3" customFormat="1" ht="26" customHeight="1" spans="1:13">
      <c r="A3036" s="8" t="s">
        <v>6264</v>
      </c>
      <c r="B3036" s="8">
        <v>9410</v>
      </c>
      <c r="C3036" s="8">
        <v>168</v>
      </c>
      <c r="D3036" s="9">
        <f t="shared" si="48"/>
        <v>9578</v>
      </c>
      <c r="E3036" s="10">
        <v>43340</v>
      </c>
      <c r="F3036" s="8">
        <v>9578</v>
      </c>
      <c r="G3036" s="9" t="s">
        <v>2010</v>
      </c>
      <c r="H3036" s="28" t="s">
        <v>6265</v>
      </c>
      <c r="I3036" s="12" t="s">
        <v>6266</v>
      </c>
      <c r="J3036" s="16" t="s">
        <v>2013</v>
      </c>
      <c r="K3036" s="17" t="s">
        <v>18</v>
      </c>
      <c r="L3036" s="17" t="s">
        <v>6267</v>
      </c>
      <c r="M3036" s="18"/>
    </row>
    <row r="3037" s="3" customFormat="1" ht="26" customHeight="1" spans="1:13">
      <c r="A3037" s="8" t="s">
        <v>6268</v>
      </c>
      <c r="B3037" s="8">
        <v>8094</v>
      </c>
      <c r="C3037" s="8">
        <v>290</v>
      </c>
      <c r="D3037" s="9">
        <f t="shared" si="48"/>
        <v>8384</v>
      </c>
      <c r="E3037" s="10">
        <v>43340</v>
      </c>
      <c r="F3037" s="8">
        <v>8384</v>
      </c>
      <c r="G3037" s="9" t="s">
        <v>3980</v>
      </c>
      <c r="H3037" s="28" t="s">
        <v>5953</v>
      </c>
      <c r="I3037" s="12" t="s">
        <v>3982</v>
      </c>
      <c r="J3037" s="16" t="s">
        <v>3983</v>
      </c>
      <c r="K3037" s="17" t="s">
        <v>18</v>
      </c>
      <c r="L3037" s="17" t="s">
        <v>6269</v>
      </c>
      <c r="M3037" s="18"/>
    </row>
    <row r="3038" s="3" customFormat="1" ht="26" customHeight="1" spans="1:13">
      <c r="A3038" s="8" t="s">
        <v>6270</v>
      </c>
      <c r="B3038" s="8">
        <v>13696</v>
      </c>
      <c r="C3038" s="8"/>
      <c r="D3038" s="9">
        <f t="shared" si="48"/>
        <v>13696</v>
      </c>
      <c r="E3038" s="10">
        <v>43340</v>
      </c>
      <c r="F3038" s="8">
        <v>4108.8</v>
      </c>
      <c r="G3038" s="9" t="s">
        <v>2276</v>
      </c>
      <c r="H3038" s="11" t="s">
        <v>5698</v>
      </c>
      <c r="I3038" s="12" t="s">
        <v>2278</v>
      </c>
      <c r="J3038" s="16" t="s">
        <v>2279</v>
      </c>
      <c r="K3038" s="17" t="s">
        <v>18</v>
      </c>
      <c r="L3038" s="17" t="s">
        <v>6271</v>
      </c>
      <c r="M3038" s="18"/>
    </row>
    <row r="3039" s="3" customFormat="1" ht="26" customHeight="1" spans="1:13">
      <c r="A3039" s="8" t="s">
        <v>6272</v>
      </c>
      <c r="B3039" s="8">
        <v>52830</v>
      </c>
      <c r="C3039" s="8">
        <v>700</v>
      </c>
      <c r="D3039" s="9">
        <f t="shared" si="48"/>
        <v>53530</v>
      </c>
      <c r="E3039" s="10">
        <v>43340</v>
      </c>
      <c r="F3039" s="8">
        <v>15849</v>
      </c>
      <c r="G3039" s="9" t="s">
        <v>6273</v>
      </c>
      <c r="H3039" s="28" t="s">
        <v>6274</v>
      </c>
      <c r="I3039" s="12" t="s">
        <v>6275</v>
      </c>
      <c r="J3039" s="16" t="s">
        <v>6276</v>
      </c>
      <c r="K3039" s="17" t="s">
        <v>18</v>
      </c>
      <c r="L3039" s="17" t="s">
        <v>6277</v>
      </c>
      <c r="M3039" s="18"/>
    </row>
    <row r="3040" s="3" customFormat="1" ht="26" customHeight="1" spans="1:13">
      <c r="A3040" s="8" t="s">
        <v>6278</v>
      </c>
      <c r="B3040" s="8">
        <v>42339.24</v>
      </c>
      <c r="C3040" s="8"/>
      <c r="D3040" s="9">
        <f t="shared" si="48"/>
        <v>42339.24</v>
      </c>
      <c r="E3040" s="10">
        <v>43340</v>
      </c>
      <c r="F3040" s="8">
        <v>12701.77</v>
      </c>
      <c r="G3040" s="9" t="s">
        <v>6279</v>
      </c>
      <c r="H3040" s="11" t="s">
        <v>6280</v>
      </c>
      <c r="I3040" s="12" t="s">
        <v>6281</v>
      </c>
      <c r="J3040" s="16" t="s">
        <v>6282</v>
      </c>
      <c r="K3040" s="17" t="s">
        <v>18</v>
      </c>
      <c r="L3040" s="17" t="s">
        <v>6283</v>
      </c>
      <c r="M3040" s="18"/>
    </row>
    <row r="3041" s="3" customFormat="1" ht="26" customHeight="1" spans="1:13">
      <c r="A3041" s="8" t="s">
        <v>6284</v>
      </c>
      <c r="B3041" s="8">
        <v>7980</v>
      </c>
      <c r="C3041" s="8"/>
      <c r="D3041" s="9">
        <f t="shared" si="48"/>
        <v>7980</v>
      </c>
      <c r="E3041" s="10">
        <v>43340</v>
      </c>
      <c r="F3041" s="8">
        <v>2394</v>
      </c>
      <c r="G3041" s="9" t="s">
        <v>6285</v>
      </c>
      <c r="H3041" s="28" t="s">
        <v>6286</v>
      </c>
      <c r="I3041" s="12" t="s">
        <v>6287</v>
      </c>
      <c r="J3041" s="16" t="s">
        <v>6288</v>
      </c>
      <c r="K3041" s="17" t="s">
        <v>18</v>
      </c>
      <c r="L3041" s="17" t="s">
        <v>6289</v>
      </c>
      <c r="M3041" s="18"/>
    </row>
    <row r="3042" s="3" customFormat="1" ht="26" customHeight="1" spans="1:13">
      <c r="A3042" s="8" t="s">
        <v>6290</v>
      </c>
      <c r="B3042" s="8">
        <v>13850</v>
      </c>
      <c r="C3042" s="8"/>
      <c r="D3042" s="9">
        <f t="shared" si="48"/>
        <v>13850</v>
      </c>
      <c r="E3042" s="10">
        <v>43340</v>
      </c>
      <c r="F3042" s="8">
        <v>13850</v>
      </c>
      <c r="G3042" s="9" t="s">
        <v>296</v>
      </c>
      <c r="H3042" s="28" t="s">
        <v>6291</v>
      </c>
      <c r="I3042" s="12" t="s">
        <v>298</v>
      </c>
      <c r="J3042" s="16" t="s">
        <v>299</v>
      </c>
      <c r="K3042" s="17" t="s">
        <v>18</v>
      </c>
      <c r="L3042" s="17" t="s">
        <v>6292</v>
      </c>
      <c r="M3042" s="18"/>
    </row>
    <row r="3043" s="3" customFormat="1" ht="26" customHeight="1" spans="1:13">
      <c r="A3043" s="8" t="s">
        <v>6293</v>
      </c>
      <c r="B3043" s="8">
        <v>8833.5</v>
      </c>
      <c r="C3043" s="8">
        <v>183</v>
      </c>
      <c r="D3043" s="9">
        <f t="shared" si="48"/>
        <v>9016.5</v>
      </c>
      <c r="E3043" s="10">
        <v>43340</v>
      </c>
      <c r="F3043" s="8">
        <v>9016.5</v>
      </c>
      <c r="G3043" s="9" t="s">
        <v>2490</v>
      </c>
      <c r="H3043" s="11" t="s">
        <v>6294</v>
      </c>
      <c r="I3043" s="12" t="s">
        <v>6295</v>
      </c>
      <c r="J3043" s="16" t="s">
        <v>2493</v>
      </c>
      <c r="K3043" s="17" t="s">
        <v>18</v>
      </c>
      <c r="L3043" s="17" t="s">
        <v>6296</v>
      </c>
      <c r="M3043" s="18"/>
    </row>
    <row r="3044" s="3" customFormat="1" ht="26" customHeight="1" spans="1:13">
      <c r="A3044" s="8" t="s">
        <v>6297</v>
      </c>
      <c r="B3044" s="8">
        <v>41184</v>
      </c>
      <c r="C3044" s="8"/>
      <c r="D3044" s="9">
        <f t="shared" si="48"/>
        <v>41184</v>
      </c>
      <c r="E3044" s="10">
        <v>43340</v>
      </c>
      <c r="F3044" s="8">
        <v>12355.2</v>
      </c>
      <c r="G3044" s="9" t="s">
        <v>26</v>
      </c>
      <c r="H3044" s="28" t="s">
        <v>27</v>
      </c>
      <c r="I3044" s="12" t="s">
        <v>5197</v>
      </c>
      <c r="J3044" s="16" t="s">
        <v>29</v>
      </c>
      <c r="K3044" s="17" t="s">
        <v>18</v>
      </c>
      <c r="L3044" s="17" t="s">
        <v>6298</v>
      </c>
      <c r="M3044" s="18"/>
    </row>
    <row r="3045" s="3" customFormat="1" ht="26" customHeight="1" spans="1:13">
      <c r="A3045" s="8" t="s">
        <v>6299</v>
      </c>
      <c r="B3045" s="8">
        <v>1110</v>
      </c>
      <c r="C3045" s="8"/>
      <c r="D3045" s="9">
        <f t="shared" si="48"/>
        <v>1110</v>
      </c>
      <c r="E3045" s="10">
        <v>43340</v>
      </c>
      <c r="F3045" s="8">
        <v>1110</v>
      </c>
      <c r="G3045" s="9" t="s">
        <v>2331</v>
      </c>
      <c r="H3045" s="11" t="s">
        <v>5195</v>
      </c>
      <c r="I3045" s="12" t="s">
        <v>2333</v>
      </c>
      <c r="J3045" s="16" t="s">
        <v>2334</v>
      </c>
      <c r="K3045" s="17" t="s">
        <v>18</v>
      </c>
      <c r="L3045" s="17" t="s">
        <v>6300</v>
      </c>
      <c r="M3045" s="18"/>
    </row>
    <row r="3046" s="3" customFormat="1" ht="26" customHeight="1" spans="1:13">
      <c r="A3046" s="8" t="s">
        <v>6301</v>
      </c>
      <c r="B3046" s="8">
        <v>12525</v>
      </c>
      <c r="C3046" s="8">
        <v>630</v>
      </c>
      <c r="D3046" s="9">
        <f>B3046+C3046</f>
        <v>13155</v>
      </c>
      <c r="E3046" s="10">
        <v>43340</v>
      </c>
      <c r="F3046" s="8">
        <v>3757.5</v>
      </c>
      <c r="G3046" s="9" t="s">
        <v>4390</v>
      </c>
      <c r="H3046" s="11" t="s">
        <v>6302</v>
      </c>
      <c r="I3046" s="12" t="s">
        <v>4392</v>
      </c>
      <c r="J3046" s="16" t="s">
        <v>4393</v>
      </c>
      <c r="K3046" s="17" t="s">
        <v>18</v>
      </c>
      <c r="L3046" s="17" t="s">
        <v>6303</v>
      </c>
      <c r="M3046" s="18"/>
    </row>
    <row r="3047" s="3" customFormat="1" ht="26" customHeight="1" spans="1:13">
      <c r="A3047" s="8" t="s">
        <v>6304</v>
      </c>
      <c r="B3047" s="8">
        <v>12325</v>
      </c>
      <c r="C3047" s="8">
        <v>375</v>
      </c>
      <c r="D3047" s="9">
        <f>B3047+C3047</f>
        <v>12700</v>
      </c>
      <c r="E3047" s="10">
        <v>43340</v>
      </c>
      <c r="F3047" s="8">
        <v>3697.5</v>
      </c>
      <c r="G3047" s="9" t="s">
        <v>2927</v>
      </c>
      <c r="H3047" s="11" t="s">
        <v>5873</v>
      </c>
      <c r="I3047" s="12" t="s">
        <v>5874</v>
      </c>
      <c r="J3047" s="16" t="s">
        <v>2929</v>
      </c>
      <c r="K3047" s="17" t="s">
        <v>18</v>
      </c>
      <c r="L3047" s="17" t="s">
        <v>6305</v>
      </c>
      <c r="M3047" s="18"/>
    </row>
    <row r="3048" s="3" customFormat="1" ht="26" customHeight="1" spans="1:13">
      <c r="A3048" s="8" t="s">
        <v>6306</v>
      </c>
      <c r="B3048" s="8">
        <v>280</v>
      </c>
      <c r="C3048" s="8"/>
      <c r="D3048" s="9">
        <f t="shared" ref="D3048:D3111" si="49">SUM(B3048:C3048)</f>
        <v>280</v>
      </c>
      <c r="E3048" s="10">
        <v>43340</v>
      </c>
      <c r="F3048" s="8">
        <v>280</v>
      </c>
      <c r="G3048" s="9" t="s">
        <v>3352</v>
      </c>
      <c r="H3048" s="28" t="s">
        <v>3353</v>
      </c>
      <c r="I3048" s="12" t="s">
        <v>6307</v>
      </c>
      <c r="J3048" s="16" t="s">
        <v>3355</v>
      </c>
      <c r="K3048" s="17" t="s">
        <v>18</v>
      </c>
      <c r="L3048" s="17" t="s">
        <v>6308</v>
      </c>
      <c r="M3048" s="18"/>
    </row>
    <row r="3049" s="3" customFormat="1" ht="26" customHeight="1" spans="1:13">
      <c r="A3049" s="8" t="s">
        <v>6309</v>
      </c>
      <c r="B3049" s="8">
        <v>9670</v>
      </c>
      <c r="C3049" s="8"/>
      <c r="D3049" s="9">
        <f t="shared" si="49"/>
        <v>9670</v>
      </c>
      <c r="E3049" s="10">
        <v>43340</v>
      </c>
      <c r="F3049" s="8">
        <v>9670</v>
      </c>
      <c r="G3049" s="9" t="s">
        <v>1670</v>
      </c>
      <c r="H3049" s="11" t="s">
        <v>6310</v>
      </c>
      <c r="I3049" s="12" t="s">
        <v>6311</v>
      </c>
      <c r="J3049" s="16" t="s">
        <v>1673</v>
      </c>
      <c r="K3049" s="17" t="s">
        <v>18</v>
      </c>
      <c r="L3049" s="17" t="s">
        <v>6312</v>
      </c>
      <c r="M3049" s="18"/>
    </row>
    <row r="3050" s="3" customFormat="1" ht="26" customHeight="1" spans="1:13">
      <c r="A3050" s="8" t="s">
        <v>6313</v>
      </c>
      <c r="B3050" s="8">
        <v>5879.5</v>
      </c>
      <c r="C3050" s="8"/>
      <c r="D3050" s="9">
        <f t="shared" si="49"/>
        <v>5879.5</v>
      </c>
      <c r="E3050" s="10">
        <v>43340</v>
      </c>
      <c r="F3050" s="8">
        <v>5879.5</v>
      </c>
      <c r="G3050" s="9" t="s">
        <v>2991</v>
      </c>
      <c r="H3050" s="11" t="s">
        <v>6314</v>
      </c>
      <c r="I3050" s="12" t="s">
        <v>2993</v>
      </c>
      <c r="J3050" s="16" t="s">
        <v>2994</v>
      </c>
      <c r="K3050" s="17" t="s">
        <v>18</v>
      </c>
      <c r="L3050" s="17" t="s">
        <v>6315</v>
      </c>
      <c r="M3050" s="18"/>
    </row>
    <row r="3051" s="3" customFormat="1" ht="26" customHeight="1" spans="1:13">
      <c r="A3051" s="8" t="s">
        <v>6316</v>
      </c>
      <c r="B3051" s="8">
        <v>15617.5</v>
      </c>
      <c r="C3051" s="8"/>
      <c r="D3051" s="9">
        <f t="shared" si="49"/>
        <v>15617.5</v>
      </c>
      <c r="E3051" s="10">
        <v>43340</v>
      </c>
      <c r="F3051" s="8">
        <v>15617.5</v>
      </c>
      <c r="G3051" s="9" t="s">
        <v>2984</v>
      </c>
      <c r="H3051" s="28" t="s">
        <v>2985</v>
      </c>
      <c r="I3051" s="12" t="s">
        <v>2986</v>
      </c>
      <c r="J3051" s="16" t="s">
        <v>2987</v>
      </c>
      <c r="K3051" s="17" t="s">
        <v>18</v>
      </c>
      <c r="L3051" s="17" t="s">
        <v>6317</v>
      </c>
      <c r="M3051" s="18"/>
    </row>
    <row r="3052" s="3" customFormat="1" ht="26" customHeight="1" spans="1:13">
      <c r="A3052" s="8" t="s">
        <v>6318</v>
      </c>
      <c r="B3052" s="8">
        <v>31200</v>
      </c>
      <c r="C3052" s="8"/>
      <c r="D3052" s="9">
        <f t="shared" si="49"/>
        <v>31200</v>
      </c>
      <c r="E3052" s="10">
        <v>43340</v>
      </c>
      <c r="F3052" s="8">
        <v>31200</v>
      </c>
      <c r="G3052" s="9" t="s">
        <v>353</v>
      </c>
      <c r="H3052" s="11" t="s">
        <v>354</v>
      </c>
      <c r="I3052" s="12" t="s">
        <v>6319</v>
      </c>
      <c r="J3052" s="16" t="s">
        <v>356</v>
      </c>
      <c r="K3052" s="17" t="s">
        <v>18</v>
      </c>
      <c r="L3052" s="17" t="s">
        <v>6320</v>
      </c>
      <c r="M3052" s="18"/>
    </row>
    <row r="3053" s="3" customFormat="1" ht="26" customHeight="1" spans="1:13">
      <c r="A3053" s="8" t="s">
        <v>6321</v>
      </c>
      <c r="B3053" s="8">
        <v>62423</v>
      </c>
      <c r="C3053" s="8"/>
      <c r="D3053" s="9">
        <f t="shared" si="49"/>
        <v>62423</v>
      </c>
      <c r="E3053" s="10">
        <v>43341</v>
      </c>
      <c r="F3053" s="8">
        <v>62423</v>
      </c>
      <c r="G3053" s="9" t="s">
        <v>1743</v>
      </c>
      <c r="H3053" s="11" t="s">
        <v>6322</v>
      </c>
      <c r="I3053" s="12" t="s">
        <v>1745</v>
      </c>
      <c r="J3053" s="16" t="s">
        <v>1746</v>
      </c>
      <c r="K3053" s="17" t="s">
        <v>18</v>
      </c>
      <c r="L3053" s="17" t="s">
        <v>6323</v>
      </c>
      <c r="M3053" s="18"/>
    </row>
    <row r="3054" s="3" customFormat="1" ht="26" customHeight="1" spans="1:13">
      <c r="A3054" s="8" t="s">
        <v>6324</v>
      </c>
      <c r="B3054" s="8">
        <v>56100</v>
      </c>
      <c r="C3054" s="8"/>
      <c r="D3054" s="9">
        <f t="shared" si="49"/>
        <v>56100</v>
      </c>
      <c r="E3054" s="10">
        <v>43341</v>
      </c>
      <c r="F3054" s="8">
        <v>16830</v>
      </c>
      <c r="G3054" s="9" t="s">
        <v>1770</v>
      </c>
      <c r="H3054" s="28" t="s">
        <v>6325</v>
      </c>
      <c r="I3054" s="12" t="s">
        <v>1772</v>
      </c>
      <c r="J3054" s="16" t="s">
        <v>1773</v>
      </c>
      <c r="K3054" s="17" t="s">
        <v>18</v>
      </c>
      <c r="L3054" s="17" t="s">
        <v>6326</v>
      </c>
      <c r="M3054" s="18"/>
    </row>
    <row r="3055" s="3" customFormat="1" ht="26" customHeight="1" spans="1:13">
      <c r="A3055" s="8" t="s">
        <v>6327</v>
      </c>
      <c r="B3055" s="8">
        <v>106060</v>
      </c>
      <c r="C3055" s="8"/>
      <c r="D3055" s="9">
        <f t="shared" si="49"/>
        <v>106060</v>
      </c>
      <c r="E3055" s="10">
        <v>43341</v>
      </c>
      <c r="F3055" s="8">
        <v>106060</v>
      </c>
      <c r="G3055" s="9" t="s">
        <v>1543</v>
      </c>
      <c r="H3055" s="28" t="s">
        <v>6328</v>
      </c>
      <c r="I3055" s="12" t="s">
        <v>1545</v>
      </c>
      <c r="J3055" s="16" t="s">
        <v>1546</v>
      </c>
      <c r="K3055" s="17" t="s">
        <v>18</v>
      </c>
      <c r="L3055" s="17" t="s">
        <v>6329</v>
      </c>
      <c r="M3055" s="18"/>
    </row>
    <row r="3056" s="3" customFormat="1" ht="26" customHeight="1" spans="1:13">
      <c r="A3056" s="8" t="s">
        <v>6330</v>
      </c>
      <c r="B3056" s="8">
        <v>3090.5</v>
      </c>
      <c r="C3056" s="8"/>
      <c r="D3056" s="9">
        <f t="shared" si="49"/>
        <v>3090.5</v>
      </c>
      <c r="E3056" s="10">
        <v>43341</v>
      </c>
      <c r="F3056" s="8">
        <v>3090.5</v>
      </c>
      <c r="G3056" s="9" t="s">
        <v>327</v>
      </c>
      <c r="H3056" s="11" t="s">
        <v>6331</v>
      </c>
      <c r="I3056" s="12" t="s">
        <v>329</v>
      </c>
      <c r="J3056" s="16" t="s">
        <v>330</v>
      </c>
      <c r="K3056" s="17" t="s">
        <v>18</v>
      </c>
      <c r="L3056" s="17" t="s">
        <v>6332</v>
      </c>
      <c r="M3056" s="18"/>
    </row>
    <row r="3057" s="3" customFormat="1" ht="26" customHeight="1" spans="1:13">
      <c r="A3057" s="8" t="s">
        <v>6333</v>
      </c>
      <c r="B3057" s="8">
        <v>3765.4</v>
      </c>
      <c r="C3057" s="8"/>
      <c r="D3057" s="9">
        <f t="shared" si="49"/>
        <v>3765.4</v>
      </c>
      <c r="E3057" s="10">
        <v>43341</v>
      </c>
      <c r="F3057" s="8">
        <v>3765.4</v>
      </c>
      <c r="G3057" s="9" t="s">
        <v>5361</v>
      </c>
      <c r="H3057" s="11" t="s">
        <v>6334</v>
      </c>
      <c r="I3057" s="12" t="s">
        <v>6335</v>
      </c>
      <c r="J3057" s="16" t="s">
        <v>1017</v>
      </c>
      <c r="K3057" s="17" t="s">
        <v>18</v>
      </c>
      <c r="L3057" s="17" t="s">
        <v>6336</v>
      </c>
      <c r="M3057" s="18"/>
    </row>
    <row r="3058" s="3" customFormat="1" ht="26" customHeight="1" spans="1:13">
      <c r="A3058" s="8" t="s">
        <v>6337</v>
      </c>
      <c r="B3058" s="8">
        <v>14800</v>
      </c>
      <c r="C3058" s="8"/>
      <c r="D3058" s="9">
        <f t="shared" si="49"/>
        <v>14800</v>
      </c>
      <c r="E3058" s="10">
        <v>43341</v>
      </c>
      <c r="F3058" s="8">
        <v>4440</v>
      </c>
      <c r="G3058" s="9" t="s">
        <v>6338</v>
      </c>
      <c r="H3058" s="11" t="s">
        <v>6339</v>
      </c>
      <c r="I3058" s="12" t="s">
        <v>6340</v>
      </c>
      <c r="J3058" s="16" t="s">
        <v>833</v>
      </c>
      <c r="K3058" s="17" t="s">
        <v>18</v>
      </c>
      <c r="L3058" s="17" t="s">
        <v>6341</v>
      </c>
      <c r="M3058" s="18"/>
    </row>
    <row r="3059" s="3" customFormat="1" ht="26" customHeight="1" spans="1:13">
      <c r="A3059" s="8" t="s">
        <v>6342</v>
      </c>
      <c r="B3059" s="8">
        <v>80000</v>
      </c>
      <c r="C3059" s="8"/>
      <c r="D3059" s="9">
        <f t="shared" si="49"/>
        <v>80000</v>
      </c>
      <c r="E3059" s="10">
        <v>43341</v>
      </c>
      <c r="F3059" s="8">
        <v>24000</v>
      </c>
      <c r="G3059" s="9" t="s">
        <v>6343</v>
      </c>
      <c r="H3059" s="28" t="s">
        <v>6344</v>
      </c>
      <c r="I3059" s="12" t="s">
        <v>6345</v>
      </c>
      <c r="J3059" s="16" t="s">
        <v>6346</v>
      </c>
      <c r="K3059" s="17" t="s">
        <v>18</v>
      </c>
      <c r="L3059" s="17" t="s">
        <v>6347</v>
      </c>
      <c r="M3059" s="18"/>
    </row>
    <row r="3060" s="3" customFormat="1" ht="26" customHeight="1" spans="1:13">
      <c r="A3060" s="8" t="s">
        <v>6348</v>
      </c>
      <c r="B3060" s="8">
        <v>975</v>
      </c>
      <c r="C3060" s="8"/>
      <c r="D3060" s="9">
        <f t="shared" si="49"/>
        <v>975</v>
      </c>
      <c r="E3060" s="10">
        <v>43341</v>
      </c>
      <c r="F3060" s="8">
        <v>975</v>
      </c>
      <c r="G3060" s="9" t="s">
        <v>1437</v>
      </c>
      <c r="H3060" s="28" t="s">
        <v>5102</v>
      </c>
      <c r="I3060" s="12" t="s">
        <v>5103</v>
      </c>
      <c r="J3060" s="16" t="s">
        <v>1440</v>
      </c>
      <c r="K3060" s="17" t="s">
        <v>18</v>
      </c>
      <c r="L3060" s="17" t="s">
        <v>6349</v>
      </c>
      <c r="M3060" s="18"/>
    </row>
    <row r="3061" s="3" customFormat="1" ht="26" customHeight="1" spans="1:13">
      <c r="A3061" s="8" t="s">
        <v>6350</v>
      </c>
      <c r="B3061" s="8">
        <v>30525</v>
      </c>
      <c r="C3061" s="8"/>
      <c r="D3061" s="9">
        <f t="shared" si="49"/>
        <v>30525</v>
      </c>
      <c r="E3061" s="10">
        <v>43341</v>
      </c>
      <c r="F3061" s="8">
        <v>30525</v>
      </c>
      <c r="G3061" s="9" t="s">
        <v>3085</v>
      </c>
      <c r="H3061" s="11" t="s">
        <v>3086</v>
      </c>
      <c r="I3061" s="12" t="s">
        <v>3087</v>
      </c>
      <c r="J3061" s="16" t="s">
        <v>3088</v>
      </c>
      <c r="K3061" s="17" t="s">
        <v>18</v>
      </c>
      <c r="L3061" s="17" t="s">
        <v>6351</v>
      </c>
      <c r="M3061" s="18"/>
    </row>
    <row r="3062" s="3" customFormat="1" ht="26" customHeight="1" spans="1:13">
      <c r="A3062" s="8" t="s">
        <v>6352</v>
      </c>
      <c r="B3062" s="8">
        <v>19199.5</v>
      </c>
      <c r="C3062" s="8"/>
      <c r="D3062" s="9">
        <f t="shared" si="49"/>
        <v>19199.5</v>
      </c>
      <c r="E3062" s="10">
        <v>43341</v>
      </c>
      <c r="F3062" s="8">
        <v>19199.5</v>
      </c>
      <c r="G3062" s="9" t="s">
        <v>2643</v>
      </c>
      <c r="H3062" s="28" t="s">
        <v>2644</v>
      </c>
      <c r="I3062" s="12" t="s">
        <v>2645</v>
      </c>
      <c r="J3062" s="16" t="s">
        <v>2646</v>
      </c>
      <c r="K3062" s="17" t="s">
        <v>18</v>
      </c>
      <c r="L3062" s="17" t="s">
        <v>6353</v>
      </c>
      <c r="M3062" s="18"/>
    </row>
    <row r="3063" s="3" customFormat="1" ht="26" customHeight="1" spans="1:13">
      <c r="A3063" s="8" t="s">
        <v>6354</v>
      </c>
      <c r="B3063" s="8">
        <v>2735</v>
      </c>
      <c r="C3063" s="8">
        <v>35</v>
      </c>
      <c r="D3063" s="9">
        <f t="shared" si="49"/>
        <v>2770</v>
      </c>
      <c r="E3063" s="10">
        <v>43341</v>
      </c>
      <c r="F3063" s="8">
        <v>2770</v>
      </c>
      <c r="G3063" s="9" t="s">
        <v>4143</v>
      </c>
      <c r="H3063" s="11" t="s">
        <v>4144</v>
      </c>
      <c r="I3063" s="12" t="s">
        <v>2839</v>
      </c>
      <c r="J3063" s="16" t="s">
        <v>4145</v>
      </c>
      <c r="K3063" s="17" t="s">
        <v>18</v>
      </c>
      <c r="L3063" s="17" t="s">
        <v>6355</v>
      </c>
      <c r="M3063" s="18"/>
    </row>
    <row r="3064" s="3" customFormat="1" ht="26" customHeight="1" spans="1:13">
      <c r="A3064" s="8" t="s">
        <v>6356</v>
      </c>
      <c r="B3064" s="8">
        <v>7627</v>
      </c>
      <c r="C3064" s="8">
        <v>275</v>
      </c>
      <c r="D3064" s="9">
        <f t="shared" si="49"/>
        <v>7902</v>
      </c>
      <c r="E3064" s="10">
        <v>43341</v>
      </c>
      <c r="F3064" s="8">
        <v>7902</v>
      </c>
      <c r="G3064" s="9" t="s">
        <v>4303</v>
      </c>
      <c r="H3064" s="28" t="s">
        <v>4367</v>
      </c>
      <c r="I3064" s="12" t="s">
        <v>4305</v>
      </c>
      <c r="J3064" s="16" t="s">
        <v>4306</v>
      </c>
      <c r="K3064" s="17" t="s">
        <v>18</v>
      </c>
      <c r="L3064" s="17" t="s">
        <v>6357</v>
      </c>
      <c r="M3064" s="18"/>
    </row>
    <row r="3065" s="3" customFormat="1" ht="26" customHeight="1" spans="1:13">
      <c r="A3065" s="8" t="s">
        <v>6358</v>
      </c>
      <c r="B3065" s="8">
        <v>62701.5</v>
      </c>
      <c r="C3065" s="8"/>
      <c r="D3065" s="9">
        <f t="shared" si="49"/>
        <v>62701.5</v>
      </c>
      <c r="E3065" s="10">
        <v>43341</v>
      </c>
      <c r="F3065" s="8">
        <v>62701.5</v>
      </c>
      <c r="G3065" s="9" t="s">
        <v>1437</v>
      </c>
      <c r="H3065" s="28" t="s">
        <v>5102</v>
      </c>
      <c r="I3065" s="12" t="s">
        <v>6359</v>
      </c>
      <c r="J3065" s="16" t="s">
        <v>1440</v>
      </c>
      <c r="K3065" s="17" t="s">
        <v>18</v>
      </c>
      <c r="L3065" s="17" t="s">
        <v>6360</v>
      </c>
      <c r="M3065" s="18"/>
    </row>
    <row r="3066" s="3" customFormat="1" ht="26" customHeight="1" spans="1:13">
      <c r="A3066" s="8" t="s">
        <v>6361</v>
      </c>
      <c r="B3066" s="8">
        <v>19600</v>
      </c>
      <c r="C3066" s="8">
        <v>250</v>
      </c>
      <c r="D3066" s="9">
        <f t="shared" si="49"/>
        <v>19850</v>
      </c>
      <c r="E3066" s="10">
        <v>43341</v>
      </c>
      <c r="F3066" s="8">
        <v>19850</v>
      </c>
      <c r="G3066" s="9" t="s">
        <v>477</v>
      </c>
      <c r="H3066" s="11" t="s">
        <v>6362</v>
      </c>
      <c r="I3066" s="12" t="s">
        <v>479</v>
      </c>
      <c r="J3066" s="16" t="s">
        <v>480</v>
      </c>
      <c r="K3066" s="17" t="s">
        <v>18</v>
      </c>
      <c r="L3066" s="17" t="s">
        <v>6363</v>
      </c>
      <c r="M3066" s="18"/>
    </row>
    <row r="3067" s="3" customFormat="1" ht="26" customHeight="1" spans="1:13">
      <c r="A3067" s="8" t="s">
        <v>6364</v>
      </c>
      <c r="B3067" s="8">
        <v>336</v>
      </c>
      <c r="C3067" s="8"/>
      <c r="D3067" s="9">
        <f t="shared" si="49"/>
        <v>336</v>
      </c>
      <c r="E3067" s="10">
        <v>43341</v>
      </c>
      <c r="F3067" s="8">
        <v>336</v>
      </c>
      <c r="G3067" s="9" t="s">
        <v>1437</v>
      </c>
      <c r="H3067" s="28" t="s">
        <v>5102</v>
      </c>
      <c r="I3067" s="12" t="s">
        <v>5103</v>
      </c>
      <c r="J3067" s="16" t="s">
        <v>1440</v>
      </c>
      <c r="K3067" s="17" t="s">
        <v>18</v>
      </c>
      <c r="L3067" s="17" t="s">
        <v>6365</v>
      </c>
      <c r="M3067" s="18"/>
    </row>
    <row r="3068" s="3" customFormat="1" ht="26" customHeight="1" spans="1:13">
      <c r="A3068" s="8" t="s">
        <v>6366</v>
      </c>
      <c r="B3068" s="8">
        <v>17870</v>
      </c>
      <c r="C3068" s="8"/>
      <c r="D3068" s="9">
        <f t="shared" si="49"/>
        <v>17870</v>
      </c>
      <c r="E3068" s="10">
        <v>43342</v>
      </c>
      <c r="F3068" s="8">
        <v>5361</v>
      </c>
      <c r="G3068" s="9" t="s">
        <v>3655</v>
      </c>
      <c r="H3068" s="11" t="s">
        <v>6367</v>
      </c>
      <c r="I3068" s="12" t="s">
        <v>3657</v>
      </c>
      <c r="J3068" s="16" t="s">
        <v>385</v>
      </c>
      <c r="K3068" s="17" t="s">
        <v>18</v>
      </c>
      <c r="L3068" s="17" t="s">
        <v>6368</v>
      </c>
      <c r="M3068" s="18"/>
    </row>
    <row r="3069" s="3" customFormat="1" ht="26" customHeight="1" spans="1:13">
      <c r="A3069" s="8" t="s">
        <v>6369</v>
      </c>
      <c r="B3069" s="8">
        <v>6500</v>
      </c>
      <c r="C3069" s="8"/>
      <c r="D3069" s="9">
        <f t="shared" si="49"/>
        <v>6500</v>
      </c>
      <c r="E3069" s="10">
        <v>43342</v>
      </c>
      <c r="F3069" s="8">
        <v>1950</v>
      </c>
      <c r="G3069" s="9" t="s">
        <v>3655</v>
      </c>
      <c r="H3069" s="11" t="s">
        <v>6367</v>
      </c>
      <c r="I3069" s="12" t="s">
        <v>3657</v>
      </c>
      <c r="J3069" s="16" t="s">
        <v>385</v>
      </c>
      <c r="K3069" s="17" t="s">
        <v>18</v>
      </c>
      <c r="L3069" s="17" t="s">
        <v>6370</v>
      </c>
      <c r="M3069" s="18"/>
    </row>
    <row r="3070" s="3" customFormat="1" ht="26" customHeight="1" spans="1:13">
      <c r="A3070" s="8" t="s">
        <v>6371</v>
      </c>
      <c r="B3070" s="8">
        <v>36740</v>
      </c>
      <c r="C3070" s="8"/>
      <c r="D3070" s="9">
        <f t="shared" si="49"/>
        <v>36740</v>
      </c>
      <c r="E3070" s="10">
        <v>43342</v>
      </c>
      <c r="F3070" s="8">
        <v>11022</v>
      </c>
      <c r="G3070" s="9" t="s">
        <v>3655</v>
      </c>
      <c r="H3070" s="11" t="s">
        <v>6367</v>
      </c>
      <c r="I3070" s="12" t="s">
        <v>3657</v>
      </c>
      <c r="J3070" s="16" t="s">
        <v>385</v>
      </c>
      <c r="K3070" s="17" t="s">
        <v>18</v>
      </c>
      <c r="L3070" s="17" t="s">
        <v>6372</v>
      </c>
      <c r="M3070" s="18"/>
    </row>
    <row r="3071" s="3" customFormat="1" ht="26" customHeight="1" spans="1:13">
      <c r="A3071" s="8" t="s">
        <v>6373</v>
      </c>
      <c r="B3071" s="8">
        <v>11020</v>
      </c>
      <c r="C3071" s="8"/>
      <c r="D3071" s="9">
        <f t="shared" si="49"/>
        <v>11020</v>
      </c>
      <c r="E3071" s="10">
        <v>43342</v>
      </c>
      <c r="F3071" s="8">
        <v>3306</v>
      </c>
      <c r="G3071" s="9" t="s">
        <v>3655</v>
      </c>
      <c r="H3071" s="11" t="s">
        <v>6367</v>
      </c>
      <c r="I3071" s="12" t="s">
        <v>3657</v>
      </c>
      <c r="J3071" s="16" t="s">
        <v>385</v>
      </c>
      <c r="K3071" s="17" t="s">
        <v>18</v>
      </c>
      <c r="L3071" s="17" t="s">
        <v>6374</v>
      </c>
      <c r="M3071" s="18"/>
    </row>
    <row r="3072" s="3" customFormat="1" ht="26" customHeight="1" spans="1:13">
      <c r="A3072" s="8" t="s">
        <v>6375</v>
      </c>
      <c r="B3072" s="8">
        <v>71150</v>
      </c>
      <c r="C3072" s="8"/>
      <c r="D3072" s="9">
        <f t="shared" si="49"/>
        <v>71150</v>
      </c>
      <c r="E3072" s="10">
        <v>43342</v>
      </c>
      <c r="F3072" s="8">
        <v>21345</v>
      </c>
      <c r="G3072" s="9" t="s">
        <v>2194</v>
      </c>
      <c r="H3072" s="11" t="s">
        <v>6376</v>
      </c>
      <c r="I3072" s="12" t="s">
        <v>2196</v>
      </c>
      <c r="J3072" s="16" t="s">
        <v>2197</v>
      </c>
      <c r="K3072" s="17" t="s">
        <v>18</v>
      </c>
      <c r="L3072" s="17" t="s">
        <v>6377</v>
      </c>
      <c r="M3072" s="18"/>
    </row>
    <row r="3073" s="3" customFormat="1" ht="26" customHeight="1" spans="1:13">
      <c r="A3073" s="8" t="s">
        <v>6378</v>
      </c>
      <c r="B3073" s="8">
        <v>20811.5</v>
      </c>
      <c r="C3073" s="8"/>
      <c r="D3073" s="9">
        <f t="shared" si="49"/>
        <v>20811.5</v>
      </c>
      <c r="E3073" s="10">
        <v>43342</v>
      </c>
      <c r="F3073" s="8">
        <v>20811.5</v>
      </c>
      <c r="G3073" s="9" t="s">
        <v>2741</v>
      </c>
      <c r="H3073" s="28" t="s">
        <v>2742</v>
      </c>
      <c r="I3073" s="12" t="s">
        <v>2743</v>
      </c>
      <c r="J3073" s="16" t="s">
        <v>2744</v>
      </c>
      <c r="K3073" s="17" t="s">
        <v>18</v>
      </c>
      <c r="L3073" s="17" t="s">
        <v>6379</v>
      </c>
      <c r="M3073" s="18"/>
    </row>
    <row r="3074" s="3" customFormat="1" ht="26" customHeight="1" spans="1:13">
      <c r="A3074" s="8" t="s">
        <v>6380</v>
      </c>
      <c r="B3074" s="8">
        <v>36846</v>
      </c>
      <c r="C3074" s="8"/>
      <c r="D3074" s="9">
        <f t="shared" si="49"/>
        <v>36846</v>
      </c>
      <c r="E3074" s="10">
        <v>43342</v>
      </c>
      <c r="F3074" s="8">
        <v>11053.8</v>
      </c>
      <c r="G3074" s="9" t="s">
        <v>2064</v>
      </c>
      <c r="H3074" s="28" t="s">
        <v>3447</v>
      </c>
      <c r="I3074" s="12" t="s">
        <v>131</v>
      </c>
      <c r="J3074" s="16" t="s">
        <v>132</v>
      </c>
      <c r="K3074" s="17" t="s">
        <v>18</v>
      </c>
      <c r="L3074" s="17" t="s">
        <v>6381</v>
      </c>
      <c r="M3074" s="18"/>
    </row>
    <row r="3075" s="3" customFormat="1" ht="26" customHeight="1" spans="1:13">
      <c r="A3075" s="8" t="s">
        <v>6382</v>
      </c>
      <c r="B3075" s="8">
        <v>34800</v>
      </c>
      <c r="C3075" s="8"/>
      <c r="D3075" s="9">
        <f t="shared" si="49"/>
        <v>34800</v>
      </c>
      <c r="E3075" s="10">
        <v>43342</v>
      </c>
      <c r="F3075" s="8">
        <v>10440</v>
      </c>
      <c r="G3075" s="9" t="s">
        <v>6383</v>
      </c>
      <c r="H3075" s="28" t="s">
        <v>6384</v>
      </c>
      <c r="I3075" s="12" t="s">
        <v>6385</v>
      </c>
      <c r="J3075" s="16" t="s">
        <v>6386</v>
      </c>
      <c r="K3075" s="17" t="s">
        <v>18</v>
      </c>
      <c r="L3075" s="17" t="s">
        <v>6387</v>
      </c>
      <c r="M3075" s="18"/>
    </row>
    <row r="3076" s="3" customFormat="1" ht="26" customHeight="1" spans="1:13">
      <c r="A3076" s="8" t="s">
        <v>6388</v>
      </c>
      <c r="B3076" s="8">
        <v>60249</v>
      </c>
      <c r="C3076" s="8"/>
      <c r="D3076" s="9">
        <f t="shared" si="49"/>
        <v>60249</v>
      </c>
      <c r="E3076" s="10">
        <v>43342</v>
      </c>
      <c r="F3076" s="8">
        <v>18074.7</v>
      </c>
      <c r="G3076" s="9" t="s">
        <v>1211</v>
      </c>
      <c r="H3076" s="11" t="s">
        <v>6389</v>
      </c>
      <c r="I3076" s="12" t="s">
        <v>832</v>
      </c>
      <c r="J3076" s="16" t="s">
        <v>1213</v>
      </c>
      <c r="K3076" s="17" t="s">
        <v>18</v>
      </c>
      <c r="L3076" s="17" t="s">
        <v>6390</v>
      </c>
      <c r="M3076" s="18"/>
    </row>
    <row r="3077" s="3" customFormat="1" ht="26" customHeight="1" spans="1:13">
      <c r="A3077" s="8" t="s">
        <v>6391</v>
      </c>
      <c r="B3077" s="8">
        <v>24300</v>
      </c>
      <c r="C3077" s="8"/>
      <c r="D3077" s="9">
        <f t="shared" si="49"/>
        <v>24300</v>
      </c>
      <c r="E3077" s="10">
        <v>43342</v>
      </c>
      <c r="F3077" s="8">
        <v>24300</v>
      </c>
      <c r="G3077" s="9" t="s">
        <v>6392</v>
      </c>
      <c r="H3077" s="11" t="s">
        <v>6393</v>
      </c>
      <c r="I3077" s="12" t="s">
        <v>6394</v>
      </c>
      <c r="J3077" s="16" t="s">
        <v>6395</v>
      </c>
      <c r="K3077" s="17" t="s">
        <v>18</v>
      </c>
      <c r="L3077" s="17" t="s">
        <v>6396</v>
      </c>
      <c r="M3077" s="18"/>
    </row>
    <row r="3078" s="3" customFormat="1" ht="26" customHeight="1" spans="1:13">
      <c r="A3078" s="8" t="s">
        <v>6397</v>
      </c>
      <c r="B3078" s="8">
        <v>86840</v>
      </c>
      <c r="C3078" s="8"/>
      <c r="D3078" s="9">
        <f t="shared" si="49"/>
        <v>86840</v>
      </c>
      <c r="E3078" s="10">
        <v>43342</v>
      </c>
      <c r="F3078" s="8">
        <v>26052</v>
      </c>
      <c r="G3078" s="9" t="s">
        <v>6398</v>
      </c>
      <c r="H3078" s="11" t="s">
        <v>6399</v>
      </c>
      <c r="I3078" s="12" t="s">
        <v>4595</v>
      </c>
      <c r="J3078" s="16" t="s">
        <v>6400</v>
      </c>
      <c r="K3078" s="17" t="s">
        <v>18</v>
      </c>
      <c r="L3078" s="17" t="s">
        <v>6401</v>
      </c>
      <c r="M3078" s="18"/>
    </row>
    <row r="3079" s="3" customFormat="1" ht="26" customHeight="1" spans="1:13">
      <c r="A3079" s="8" t="s">
        <v>6402</v>
      </c>
      <c r="B3079" s="8">
        <v>70740</v>
      </c>
      <c r="C3079" s="8"/>
      <c r="D3079" s="9">
        <f t="shared" si="49"/>
        <v>70740</v>
      </c>
      <c r="E3079" s="10">
        <v>43342</v>
      </c>
      <c r="F3079" s="8">
        <v>21222</v>
      </c>
      <c r="G3079" s="9" t="s">
        <v>4813</v>
      </c>
      <c r="H3079" s="11" t="s">
        <v>6403</v>
      </c>
      <c r="I3079" s="12" t="s">
        <v>1181</v>
      </c>
      <c r="J3079" s="16" t="s">
        <v>1182</v>
      </c>
      <c r="K3079" s="17" t="s">
        <v>18</v>
      </c>
      <c r="L3079" s="17" t="s">
        <v>6404</v>
      </c>
      <c r="M3079" s="18"/>
    </row>
    <row r="3080" s="3" customFormat="1" ht="26" customHeight="1" spans="1:13">
      <c r="A3080" s="8" t="s">
        <v>6405</v>
      </c>
      <c r="B3080" s="8">
        <v>61380</v>
      </c>
      <c r="C3080" s="8"/>
      <c r="D3080" s="9">
        <f t="shared" si="49"/>
        <v>61380</v>
      </c>
      <c r="E3080" s="10">
        <v>43342</v>
      </c>
      <c r="F3080" s="8">
        <v>61380</v>
      </c>
      <c r="G3080" s="9" t="s">
        <v>4649</v>
      </c>
      <c r="H3080" s="11" t="s">
        <v>6406</v>
      </c>
      <c r="I3080" s="12" t="s">
        <v>4651</v>
      </c>
      <c r="J3080" s="16" t="s">
        <v>1109</v>
      </c>
      <c r="K3080" s="17" t="s">
        <v>18</v>
      </c>
      <c r="L3080" s="17" t="s">
        <v>6407</v>
      </c>
      <c r="M3080" s="18"/>
    </row>
    <row r="3081" s="3" customFormat="1" ht="26" customHeight="1" spans="1:13">
      <c r="A3081" s="8" t="s">
        <v>6408</v>
      </c>
      <c r="B3081" s="8">
        <v>6000</v>
      </c>
      <c r="C3081" s="8"/>
      <c r="D3081" s="9">
        <f t="shared" si="49"/>
        <v>6000</v>
      </c>
      <c r="E3081" s="10">
        <v>43342</v>
      </c>
      <c r="F3081" s="8">
        <v>6000</v>
      </c>
      <c r="G3081" s="9" t="s">
        <v>276</v>
      </c>
      <c r="H3081" s="28" t="s">
        <v>277</v>
      </c>
      <c r="I3081" s="12" t="s">
        <v>278</v>
      </c>
      <c r="J3081" s="16" t="s">
        <v>279</v>
      </c>
      <c r="K3081" s="17" t="s">
        <v>18</v>
      </c>
      <c r="L3081" s="17" t="s">
        <v>6409</v>
      </c>
      <c r="M3081" s="18"/>
    </row>
    <row r="3082" s="3" customFormat="1" ht="26" customHeight="1" spans="1:13">
      <c r="A3082" s="8" t="s">
        <v>6410</v>
      </c>
      <c r="B3082" s="8">
        <v>3190</v>
      </c>
      <c r="C3082" s="8"/>
      <c r="D3082" s="9">
        <f t="shared" si="49"/>
        <v>3190</v>
      </c>
      <c r="E3082" s="10">
        <v>43342</v>
      </c>
      <c r="F3082" s="8">
        <v>3190</v>
      </c>
      <c r="G3082" s="9" t="s">
        <v>251</v>
      </c>
      <c r="H3082" s="11" t="s">
        <v>6411</v>
      </c>
      <c r="I3082" s="12" t="s">
        <v>6412</v>
      </c>
      <c r="J3082" s="16" t="s">
        <v>254</v>
      </c>
      <c r="K3082" s="17" t="s">
        <v>18</v>
      </c>
      <c r="L3082" s="17" t="s">
        <v>6413</v>
      </c>
      <c r="M3082" s="18"/>
    </row>
    <row r="3083" s="3" customFormat="1" ht="26" customHeight="1" spans="1:13">
      <c r="A3083" s="8" t="s">
        <v>6414</v>
      </c>
      <c r="B3083" s="8">
        <v>14040</v>
      </c>
      <c r="C3083" s="8"/>
      <c r="D3083" s="9">
        <f t="shared" si="49"/>
        <v>14040</v>
      </c>
      <c r="E3083" s="10">
        <v>43342</v>
      </c>
      <c r="F3083" s="8">
        <v>14040</v>
      </c>
      <c r="G3083" s="9" t="s">
        <v>1222</v>
      </c>
      <c r="H3083" s="28" t="s">
        <v>1223</v>
      </c>
      <c r="I3083" s="12" t="s">
        <v>1224</v>
      </c>
      <c r="J3083" s="16" t="s">
        <v>1225</v>
      </c>
      <c r="K3083" s="17" t="s">
        <v>18</v>
      </c>
      <c r="L3083" s="17" t="s">
        <v>6415</v>
      </c>
      <c r="M3083" s="18"/>
    </row>
    <row r="3084" s="3" customFormat="1" ht="26" customHeight="1" spans="1:13">
      <c r="A3084" s="8" t="s">
        <v>6416</v>
      </c>
      <c r="B3084" s="8">
        <v>6926</v>
      </c>
      <c r="C3084" s="8">
        <v>199</v>
      </c>
      <c r="D3084" s="9">
        <f t="shared" si="49"/>
        <v>7125</v>
      </c>
      <c r="E3084" s="10">
        <v>43342</v>
      </c>
      <c r="F3084" s="8">
        <v>7125</v>
      </c>
      <c r="G3084" s="9" t="s">
        <v>3271</v>
      </c>
      <c r="H3084" s="11" t="s">
        <v>6417</v>
      </c>
      <c r="I3084" s="12" t="s">
        <v>3273</v>
      </c>
      <c r="J3084" s="16" t="s">
        <v>3274</v>
      </c>
      <c r="K3084" s="17" t="s">
        <v>18</v>
      </c>
      <c r="L3084" s="17" t="s">
        <v>6418</v>
      </c>
      <c r="M3084" s="18"/>
    </row>
    <row r="3085" s="3" customFormat="1" ht="26" customHeight="1" spans="1:13">
      <c r="A3085" s="8" t="s">
        <v>6419</v>
      </c>
      <c r="B3085" s="8">
        <v>34929.5</v>
      </c>
      <c r="C3085" s="8"/>
      <c r="D3085" s="9">
        <f t="shared" si="49"/>
        <v>34929.5</v>
      </c>
      <c r="E3085" s="10">
        <v>43342</v>
      </c>
      <c r="F3085" s="8">
        <v>34929.5</v>
      </c>
      <c r="G3085" s="9" t="s">
        <v>1069</v>
      </c>
      <c r="H3085" s="11" t="s">
        <v>6420</v>
      </c>
      <c r="I3085" s="12" t="s">
        <v>6421</v>
      </c>
      <c r="J3085" s="16" t="s">
        <v>1072</v>
      </c>
      <c r="K3085" s="17" t="s">
        <v>18</v>
      </c>
      <c r="L3085" s="17" t="s">
        <v>6422</v>
      </c>
      <c r="M3085" s="18"/>
    </row>
    <row r="3086" s="3" customFormat="1" ht="26" customHeight="1" spans="1:13">
      <c r="A3086" s="8" t="s">
        <v>6423</v>
      </c>
      <c r="B3086" s="8">
        <v>417.05</v>
      </c>
      <c r="C3086" s="8"/>
      <c r="D3086" s="9">
        <f t="shared" si="49"/>
        <v>417.05</v>
      </c>
      <c r="E3086" s="10">
        <v>43342</v>
      </c>
      <c r="F3086" s="8">
        <v>417.05</v>
      </c>
      <c r="G3086" s="9" t="s">
        <v>4184</v>
      </c>
      <c r="H3086" s="11" t="s">
        <v>6424</v>
      </c>
      <c r="I3086" s="12" t="s">
        <v>5589</v>
      </c>
      <c r="J3086" s="16" t="s">
        <v>4187</v>
      </c>
      <c r="K3086" s="17" t="s">
        <v>18</v>
      </c>
      <c r="L3086" s="17" t="s">
        <v>6425</v>
      </c>
      <c r="M3086" s="18"/>
    </row>
    <row r="3087" s="3" customFormat="1" ht="26" customHeight="1" spans="1:13">
      <c r="A3087" s="8" t="s">
        <v>6426</v>
      </c>
      <c r="B3087" s="8">
        <v>28000</v>
      </c>
      <c r="C3087" s="8"/>
      <c r="D3087" s="9">
        <f t="shared" si="49"/>
        <v>28000</v>
      </c>
      <c r="E3087" s="10">
        <v>43342</v>
      </c>
      <c r="F3087" s="8">
        <v>8400</v>
      </c>
      <c r="G3087" s="9" t="s">
        <v>1491</v>
      </c>
      <c r="H3087" s="28" t="s">
        <v>1492</v>
      </c>
      <c r="I3087" s="12" t="s">
        <v>283</v>
      </c>
      <c r="J3087" s="16" t="s">
        <v>1493</v>
      </c>
      <c r="K3087" s="17" t="s">
        <v>18</v>
      </c>
      <c r="L3087" s="17" t="s">
        <v>6427</v>
      </c>
      <c r="M3087" s="18"/>
    </row>
    <row r="3088" s="3" customFormat="1" ht="26" customHeight="1" spans="1:13">
      <c r="A3088" s="8" t="s">
        <v>6428</v>
      </c>
      <c r="B3088" s="8">
        <v>3900</v>
      </c>
      <c r="C3088" s="8"/>
      <c r="D3088" s="9">
        <f t="shared" si="49"/>
        <v>3900</v>
      </c>
      <c r="E3088" s="10">
        <v>43342</v>
      </c>
      <c r="F3088" s="8">
        <v>3900</v>
      </c>
      <c r="G3088" s="9" t="s">
        <v>2503</v>
      </c>
      <c r="H3088" s="11" t="s">
        <v>6429</v>
      </c>
      <c r="I3088" s="12" t="s">
        <v>2492</v>
      </c>
      <c r="J3088" s="16" t="s">
        <v>2505</v>
      </c>
      <c r="K3088" s="17" t="s">
        <v>18</v>
      </c>
      <c r="L3088" s="17" t="s">
        <v>6430</v>
      </c>
      <c r="M3088" s="18"/>
    </row>
    <row r="3089" s="3" customFormat="1" ht="26" customHeight="1" spans="1:13">
      <c r="A3089" s="8" t="s">
        <v>6431</v>
      </c>
      <c r="B3089" s="8">
        <v>2250</v>
      </c>
      <c r="C3089" s="8"/>
      <c r="D3089" s="9">
        <f t="shared" si="49"/>
        <v>2250</v>
      </c>
      <c r="E3089" s="10">
        <v>43342</v>
      </c>
      <c r="F3089" s="8">
        <v>2250</v>
      </c>
      <c r="G3089" s="9" t="s">
        <v>6432</v>
      </c>
      <c r="H3089" s="11" t="s">
        <v>6433</v>
      </c>
      <c r="I3089" s="12" t="s">
        <v>6434</v>
      </c>
      <c r="J3089" s="16" t="s">
        <v>6435</v>
      </c>
      <c r="K3089" s="17" t="s">
        <v>18</v>
      </c>
      <c r="L3089" s="17" t="s">
        <v>6436</v>
      </c>
      <c r="M3089" s="18"/>
    </row>
    <row r="3090" s="3" customFormat="1" ht="26" customHeight="1" spans="1:13">
      <c r="A3090" s="8" t="s">
        <v>6437</v>
      </c>
      <c r="B3090" s="8">
        <v>6084.5</v>
      </c>
      <c r="C3090" s="8"/>
      <c r="D3090" s="9">
        <f t="shared" si="49"/>
        <v>6084.5</v>
      </c>
      <c r="E3090" s="10">
        <v>43342</v>
      </c>
      <c r="F3090" s="8">
        <v>6084.5</v>
      </c>
      <c r="G3090" s="9" t="s">
        <v>1069</v>
      </c>
      <c r="H3090" s="28" t="s">
        <v>1070</v>
      </c>
      <c r="I3090" s="12" t="s">
        <v>1071</v>
      </c>
      <c r="J3090" s="16" t="s">
        <v>1072</v>
      </c>
      <c r="K3090" s="17" t="s">
        <v>18</v>
      </c>
      <c r="L3090" s="17" t="s">
        <v>6438</v>
      </c>
      <c r="M3090" s="18"/>
    </row>
    <row r="3091" s="3" customFormat="1" ht="26" customHeight="1" spans="1:13">
      <c r="A3091" s="8" t="s">
        <v>6439</v>
      </c>
      <c r="B3091" s="8">
        <v>52944.5</v>
      </c>
      <c r="C3091" s="8"/>
      <c r="D3091" s="9">
        <f t="shared" si="49"/>
        <v>52944.5</v>
      </c>
      <c r="E3091" s="10">
        <v>43342</v>
      </c>
      <c r="F3091" s="8">
        <v>52944.5</v>
      </c>
      <c r="G3091" s="9" t="s">
        <v>3217</v>
      </c>
      <c r="H3091" s="11" t="s">
        <v>6440</v>
      </c>
      <c r="I3091" s="12" t="s">
        <v>6441</v>
      </c>
      <c r="J3091" s="16" t="s">
        <v>3220</v>
      </c>
      <c r="K3091" s="17" t="s">
        <v>18</v>
      </c>
      <c r="L3091" s="17" t="s">
        <v>6442</v>
      </c>
      <c r="M3091" s="18"/>
    </row>
    <row r="3092" s="3" customFormat="1" ht="26" customHeight="1" spans="1:13">
      <c r="A3092" s="8" t="s">
        <v>6443</v>
      </c>
      <c r="B3092" s="8">
        <v>6572</v>
      </c>
      <c r="C3092" s="8"/>
      <c r="D3092" s="9">
        <f t="shared" si="49"/>
        <v>6572</v>
      </c>
      <c r="E3092" s="10">
        <v>43342</v>
      </c>
      <c r="F3092" s="8">
        <v>6572</v>
      </c>
      <c r="G3092" s="9" t="s">
        <v>3335</v>
      </c>
      <c r="H3092" s="11" t="s">
        <v>6444</v>
      </c>
      <c r="I3092" s="12" t="s">
        <v>3337</v>
      </c>
      <c r="J3092" s="16" t="s">
        <v>3338</v>
      </c>
      <c r="K3092" s="17" t="s">
        <v>18</v>
      </c>
      <c r="L3092" s="17" t="s">
        <v>6445</v>
      </c>
      <c r="M3092" s="18"/>
    </row>
    <row r="3093" s="3" customFormat="1" ht="26" customHeight="1" spans="1:13">
      <c r="A3093" s="8" t="s">
        <v>6446</v>
      </c>
      <c r="B3093" s="8">
        <v>141372.5</v>
      </c>
      <c r="C3093" s="8">
        <v>148.5</v>
      </c>
      <c r="D3093" s="9">
        <f t="shared" si="49"/>
        <v>141521</v>
      </c>
      <c r="E3093" s="10">
        <v>43343</v>
      </c>
      <c r="F3093" s="8">
        <v>141521</v>
      </c>
      <c r="G3093" s="9" t="s">
        <v>1217</v>
      </c>
      <c r="H3093" s="28" t="s">
        <v>1218</v>
      </c>
      <c r="I3093" s="12" t="s">
        <v>1219</v>
      </c>
      <c r="J3093" s="16" t="s">
        <v>1220</v>
      </c>
      <c r="K3093" s="17" t="s">
        <v>18</v>
      </c>
      <c r="L3093" s="17" t="s">
        <v>6447</v>
      </c>
      <c r="M3093" s="18"/>
    </row>
    <row r="3094" s="3" customFormat="1" ht="26" customHeight="1" spans="1:13">
      <c r="A3094" s="8" t="s">
        <v>6448</v>
      </c>
      <c r="B3094" s="8">
        <v>16475</v>
      </c>
      <c r="C3094" s="8"/>
      <c r="D3094" s="9">
        <f t="shared" si="49"/>
        <v>16475</v>
      </c>
      <c r="E3094" s="10">
        <v>43343</v>
      </c>
      <c r="F3094" s="8">
        <v>16475</v>
      </c>
      <c r="G3094" s="9" t="s">
        <v>972</v>
      </c>
      <c r="H3094" s="11" t="s">
        <v>5960</v>
      </c>
      <c r="I3094" s="12" t="s">
        <v>974</v>
      </c>
      <c r="J3094" s="16" t="s">
        <v>975</v>
      </c>
      <c r="K3094" s="17" t="s">
        <v>18</v>
      </c>
      <c r="L3094" s="17" t="s">
        <v>6449</v>
      </c>
      <c r="M3094" s="18"/>
    </row>
    <row r="3095" s="3" customFormat="1" ht="26" customHeight="1" spans="1:13">
      <c r="A3095" s="8" t="s">
        <v>6450</v>
      </c>
      <c r="B3095" s="8">
        <v>700</v>
      </c>
      <c r="C3095" s="8">
        <v>17</v>
      </c>
      <c r="D3095" s="9">
        <f t="shared" si="49"/>
        <v>717</v>
      </c>
      <c r="E3095" s="10">
        <v>43343</v>
      </c>
      <c r="F3095" s="8">
        <v>717</v>
      </c>
      <c r="G3095" s="9" t="s">
        <v>1659</v>
      </c>
      <c r="H3095" s="28" t="s">
        <v>6451</v>
      </c>
      <c r="I3095" s="12" t="s">
        <v>6452</v>
      </c>
      <c r="J3095" s="16" t="s">
        <v>1661</v>
      </c>
      <c r="K3095" s="17" t="s">
        <v>18</v>
      </c>
      <c r="L3095" s="17" t="s">
        <v>6453</v>
      </c>
      <c r="M3095" s="18"/>
    </row>
    <row r="3096" s="3" customFormat="1" ht="26" customHeight="1" spans="1:13">
      <c r="A3096" s="8" t="s">
        <v>6454</v>
      </c>
      <c r="B3096" s="8">
        <v>1900</v>
      </c>
      <c r="C3096" s="8"/>
      <c r="D3096" s="9">
        <f t="shared" si="49"/>
        <v>1900</v>
      </c>
      <c r="E3096" s="10">
        <v>43343</v>
      </c>
      <c r="F3096" s="8">
        <v>1900</v>
      </c>
      <c r="G3096" s="9" t="s">
        <v>4803</v>
      </c>
      <c r="H3096" s="28" t="s">
        <v>4804</v>
      </c>
      <c r="I3096" s="12" t="s">
        <v>6455</v>
      </c>
      <c r="J3096" s="16" t="s">
        <v>4806</v>
      </c>
      <c r="K3096" s="17" t="s">
        <v>18</v>
      </c>
      <c r="L3096" s="17" t="s">
        <v>6456</v>
      </c>
      <c r="M3096" s="18"/>
    </row>
    <row r="3097" s="3" customFormat="1" ht="26" customHeight="1" spans="1:13">
      <c r="A3097" s="8" t="s">
        <v>6457</v>
      </c>
      <c r="B3097" s="8">
        <v>6090</v>
      </c>
      <c r="C3097" s="8"/>
      <c r="D3097" s="9">
        <f t="shared" si="49"/>
        <v>6090</v>
      </c>
      <c r="E3097" s="10">
        <v>43343</v>
      </c>
      <c r="F3097" s="8">
        <v>1827</v>
      </c>
      <c r="G3097" s="9" t="s">
        <v>6285</v>
      </c>
      <c r="H3097" s="28" t="s">
        <v>6286</v>
      </c>
      <c r="I3097" s="12" t="s">
        <v>6287</v>
      </c>
      <c r="J3097" s="16" t="s">
        <v>6288</v>
      </c>
      <c r="K3097" s="17" t="s">
        <v>18</v>
      </c>
      <c r="L3097" s="17" t="s">
        <v>6458</v>
      </c>
      <c r="M3097" s="18"/>
    </row>
    <row r="3098" s="3" customFormat="1" ht="26" customHeight="1" spans="1:13">
      <c r="A3098" s="8" t="s">
        <v>6459</v>
      </c>
      <c r="B3098" s="8">
        <v>1650</v>
      </c>
      <c r="C3098" s="8">
        <v>20</v>
      </c>
      <c r="D3098" s="9">
        <f t="shared" si="49"/>
        <v>1670</v>
      </c>
      <c r="E3098" s="10">
        <v>43343</v>
      </c>
      <c r="F3098" s="8">
        <v>1670</v>
      </c>
      <c r="G3098" s="9" t="s">
        <v>2485</v>
      </c>
      <c r="H3098" s="11" t="s">
        <v>5801</v>
      </c>
      <c r="I3098" s="12" t="s">
        <v>5802</v>
      </c>
      <c r="J3098" s="16" t="s">
        <v>2488</v>
      </c>
      <c r="K3098" s="17" t="s">
        <v>18</v>
      </c>
      <c r="L3098" s="17" t="s">
        <v>6460</v>
      </c>
      <c r="M3098" s="18"/>
    </row>
    <row r="3099" s="3" customFormat="1" ht="26" customHeight="1" spans="1:13">
      <c r="A3099" s="8" t="s">
        <v>6461</v>
      </c>
      <c r="B3099" s="8">
        <v>6199</v>
      </c>
      <c r="C3099" s="8">
        <v>57</v>
      </c>
      <c r="D3099" s="9">
        <f t="shared" si="49"/>
        <v>6256</v>
      </c>
      <c r="E3099" s="10">
        <v>43343</v>
      </c>
      <c r="F3099" s="8">
        <v>6256</v>
      </c>
      <c r="G3099" s="9" t="s">
        <v>2679</v>
      </c>
      <c r="H3099" s="11" t="s">
        <v>6462</v>
      </c>
      <c r="I3099" s="12" t="s">
        <v>6463</v>
      </c>
      <c r="J3099" s="16" t="s">
        <v>2682</v>
      </c>
      <c r="K3099" s="17" t="s">
        <v>18</v>
      </c>
      <c r="L3099" s="17" t="s">
        <v>6464</v>
      </c>
      <c r="M3099" s="18"/>
    </row>
    <row r="3100" s="3" customFormat="1" ht="26" customHeight="1" spans="1:13">
      <c r="A3100" s="8" t="s">
        <v>6465</v>
      </c>
      <c r="B3100" s="8">
        <v>37000</v>
      </c>
      <c r="C3100" s="8"/>
      <c r="D3100" s="9">
        <f t="shared" si="49"/>
        <v>37000</v>
      </c>
      <c r="E3100" s="10">
        <v>43343</v>
      </c>
      <c r="F3100" s="8">
        <v>10400</v>
      </c>
      <c r="G3100" s="9" t="s">
        <v>6466</v>
      </c>
      <c r="H3100" s="11" t="s">
        <v>6467</v>
      </c>
      <c r="I3100" s="12" t="s">
        <v>6468</v>
      </c>
      <c r="J3100" s="16" t="s">
        <v>6469</v>
      </c>
      <c r="K3100" s="17" t="s">
        <v>18</v>
      </c>
      <c r="L3100" s="17" t="s">
        <v>6470</v>
      </c>
      <c r="M3100" s="18"/>
    </row>
    <row r="3101" s="3" customFormat="1" ht="26" customHeight="1" spans="1:13">
      <c r="A3101" s="8" t="s">
        <v>6471</v>
      </c>
      <c r="B3101" s="8">
        <v>2645</v>
      </c>
      <c r="C3101" s="8">
        <v>103</v>
      </c>
      <c r="D3101" s="9">
        <f t="shared" si="49"/>
        <v>2748</v>
      </c>
      <c r="E3101" s="10">
        <v>43343</v>
      </c>
      <c r="F3101" s="8">
        <v>2748</v>
      </c>
      <c r="G3101" s="9" t="s">
        <v>3366</v>
      </c>
      <c r="H3101" s="11" t="s">
        <v>6472</v>
      </c>
      <c r="I3101" s="12" t="s">
        <v>3368</v>
      </c>
      <c r="J3101" s="16" t="s">
        <v>3369</v>
      </c>
      <c r="K3101" s="17" t="s">
        <v>18</v>
      </c>
      <c r="L3101" s="17" t="s">
        <v>6473</v>
      </c>
      <c r="M3101" s="18"/>
    </row>
    <row r="3102" s="3" customFormat="1" ht="26" customHeight="1" spans="1:13">
      <c r="A3102" s="8" t="s">
        <v>6474</v>
      </c>
      <c r="B3102" s="8">
        <v>14035</v>
      </c>
      <c r="C3102" s="8"/>
      <c r="D3102" s="9">
        <f t="shared" si="49"/>
        <v>14035</v>
      </c>
      <c r="E3102" s="10">
        <v>43343</v>
      </c>
      <c r="F3102" s="8">
        <v>14035</v>
      </c>
      <c r="G3102" s="9" t="s">
        <v>561</v>
      </c>
      <c r="H3102" s="11" t="s">
        <v>6475</v>
      </c>
      <c r="I3102" s="12" t="s">
        <v>1562</v>
      </c>
      <c r="J3102" s="16" t="s">
        <v>564</v>
      </c>
      <c r="K3102" s="17" t="s">
        <v>18</v>
      </c>
      <c r="L3102" s="17" t="s">
        <v>6476</v>
      </c>
      <c r="M3102" s="18"/>
    </row>
    <row r="3103" s="3" customFormat="1" ht="26" customHeight="1" spans="1:13">
      <c r="A3103" s="8" t="s">
        <v>6477</v>
      </c>
      <c r="B3103" s="8">
        <v>4790</v>
      </c>
      <c r="C3103" s="8">
        <v>8</v>
      </c>
      <c r="D3103" s="9">
        <f t="shared" si="49"/>
        <v>4798</v>
      </c>
      <c r="E3103" s="10">
        <v>43343</v>
      </c>
      <c r="F3103" s="8">
        <v>4798</v>
      </c>
      <c r="G3103" s="9" t="s">
        <v>3304</v>
      </c>
      <c r="H3103" s="28" t="s">
        <v>5855</v>
      </c>
      <c r="I3103" s="12" t="s">
        <v>5856</v>
      </c>
      <c r="J3103" s="16" t="s">
        <v>3307</v>
      </c>
      <c r="K3103" s="17" t="s">
        <v>18</v>
      </c>
      <c r="L3103" s="17" t="s">
        <v>6478</v>
      </c>
      <c r="M3103" s="18"/>
    </row>
    <row r="3104" s="3" customFormat="1" ht="26" customHeight="1" spans="1:13">
      <c r="A3104" s="8" t="s">
        <v>6479</v>
      </c>
      <c r="B3104" s="8">
        <v>5800</v>
      </c>
      <c r="C3104" s="8"/>
      <c r="D3104" s="9">
        <f t="shared" si="49"/>
        <v>5800</v>
      </c>
      <c r="E3104" s="10">
        <v>43343</v>
      </c>
      <c r="F3104" s="8">
        <v>1740</v>
      </c>
      <c r="G3104" s="9" t="s">
        <v>1491</v>
      </c>
      <c r="H3104" s="28" t="s">
        <v>1492</v>
      </c>
      <c r="I3104" s="12" t="s">
        <v>283</v>
      </c>
      <c r="J3104" s="16" t="s">
        <v>1493</v>
      </c>
      <c r="K3104" s="17" t="s">
        <v>18</v>
      </c>
      <c r="L3104" s="17" t="s">
        <v>6480</v>
      </c>
      <c r="M3104" s="18"/>
    </row>
    <row r="3105" s="3" customFormat="1" ht="26" customHeight="1" spans="1:13">
      <c r="A3105" s="8" t="s">
        <v>6481</v>
      </c>
      <c r="B3105" s="8">
        <v>5530</v>
      </c>
      <c r="C3105" s="8"/>
      <c r="D3105" s="9">
        <f t="shared" si="49"/>
        <v>5530</v>
      </c>
      <c r="E3105" s="10">
        <v>43343</v>
      </c>
      <c r="F3105" s="8">
        <v>5530</v>
      </c>
      <c r="G3105" s="9" t="s">
        <v>652</v>
      </c>
      <c r="H3105" s="11" t="s">
        <v>5789</v>
      </c>
      <c r="I3105" s="12" t="s">
        <v>654</v>
      </c>
      <c r="J3105" s="16" t="s">
        <v>655</v>
      </c>
      <c r="K3105" s="17" t="s">
        <v>18</v>
      </c>
      <c r="L3105" s="17" t="s">
        <v>6482</v>
      </c>
      <c r="M3105" s="18"/>
    </row>
    <row r="3106" s="3" customFormat="1" ht="26" customHeight="1" spans="1:13">
      <c r="A3106" s="8" t="s">
        <v>6483</v>
      </c>
      <c r="B3106" s="8">
        <v>3150</v>
      </c>
      <c r="C3106" s="8"/>
      <c r="D3106" s="9">
        <f t="shared" si="49"/>
        <v>3150</v>
      </c>
      <c r="E3106" s="10">
        <v>43343</v>
      </c>
      <c r="F3106" s="8">
        <v>945</v>
      </c>
      <c r="G3106" s="9" t="s">
        <v>3207</v>
      </c>
      <c r="H3106" s="11" t="s">
        <v>6484</v>
      </c>
      <c r="I3106" s="12" t="s">
        <v>6485</v>
      </c>
      <c r="J3106" s="16" t="s">
        <v>3210</v>
      </c>
      <c r="K3106" s="17" t="s">
        <v>18</v>
      </c>
      <c r="L3106" s="17" t="s">
        <v>6486</v>
      </c>
      <c r="M3106" s="18"/>
    </row>
    <row r="3107" s="3" customFormat="1" ht="26" customHeight="1" spans="1:13">
      <c r="A3107" s="8" t="s">
        <v>6487</v>
      </c>
      <c r="B3107" s="8">
        <v>960</v>
      </c>
      <c r="C3107" s="8"/>
      <c r="D3107" s="9">
        <f t="shared" si="49"/>
        <v>960</v>
      </c>
      <c r="E3107" s="10">
        <v>43343</v>
      </c>
      <c r="F3107" s="8">
        <v>960</v>
      </c>
      <c r="G3107" s="9" t="s">
        <v>2777</v>
      </c>
      <c r="H3107" s="11" t="s">
        <v>6488</v>
      </c>
      <c r="I3107" s="12" t="s">
        <v>2779</v>
      </c>
      <c r="J3107" s="16" t="s">
        <v>2780</v>
      </c>
      <c r="K3107" s="17" t="s">
        <v>18</v>
      </c>
      <c r="L3107" s="17" t="s">
        <v>6489</v>
      </c>
      <c r="M3107" s="18"/>
    </row>
    <row r="3108" s="3" customFormat="1" ht="26" customHeight="1" spans="1:13">
      <c r="A3108" s="8" t="s">
        <v>6490</v>
      </c>
      <c r="B3108" s="8">
        <v>4140</v>
      </c>
      <c r="C3108" s="8">
        <v>38</v>
      </c>
      <c r="D3108" s="9">
        <f t="shared" si="49"/>
        <v>4178</v>
      </c>
      <c r="E3108" s="10">
        <v>43343</v>
      </c>
      <c r="F3108" s="8">
        <v>4178</v>
      </c>
      <c r="G3108" s="9" t="s">
        <v>4143</v>
      </c>
      <c r="H3108" s="11" t="s">
        <v>6491</v>
      </c>
      <c r="I3108" s="12" t="s">
        <v>2839</v>
      </c>
      <c r="J3108" s="16" t="s">
        <v>6492</v>
      </c>
      <c r="K3108" s="17" t="s">
        <v>18</v>
      </c>
      <c r="L3108" s="17" t="s">
        <v>6493</v>
      </c>
      <c r="M3108" s="18"/>
    </row>
    <row r="3109" s="3" customFormat="1" ht="26" customHeight="1" spans="1:13">
      <c r="A3109" s="8" t="s">
        <v>6494</v>
      </c>
      <c r="B3109" s="8">
        <v>4640</v>
      </c>
      <c r="C3109" s="8"/>
      <c r="D3109" s="9">
        <f t="shared" si="49"/>
        <v>4640</v>
      </c>
      <c r="E3109" s="10">
        <v>43343</v>
      </c>
      <c r="F3109" s="8">
        <v>4640</v>
      </c>
      <c r="G3109" s="9" t="s">
        <v>5182</v>
      </c>
      <c r="H3109" s="11" t="s">
        <v>6495</v>
      </c>
      <c r="I3109" s="12" t="s">
        <v>5184</v>
      </c>
      <c r="J3109" s="16" t="s">
        <v>5185</v>
      </c>
      <c r="K3109" s="17" t="s">
        <v>18</v>
      </c>
      <c r="L3109" s="17" t="s">
        <v>6496</v>
      </c>
      <c r="M3109" s="18"/>
    </row>
    <row r="3110" s="3" customFormat="1" ht="26" customHeight="1" spans="1:13">
      <c r="A3110" s="8" t="s">
        <v>6497</v>
      </c>
      <c r="B3110" s="8">
        <v>69690</v>
      </c>
      <c r="C3110" s="8">
        <v>198</v>
      </c>
      <c r="D3110" s="9">
        <f t="shared" si="49"/>
        <v>69888</v>
      </c>
      <c r="E3110" s="10">
        <v>43343</v>
      </c>
      <c r="F3110" s="8">
        <v>69888</v>
      </c>
      <c r="G3110" s="9" t="s">
        <v>2679</v>
      </c>
      <c r="H3110" s="11" t="s">
        <v>6498</v>
      </c>
      <c r="I3110" s="12" t="s">
        <v>2681</v>
      </c>
      <c r="J3110" s="16" t="s">
        <v>2682</v>
      </c>
      <c r="K3110" s="17" t="s">
        <v>18</v>
      </c>
      <c r="L3110" s="17" t="s">
        <v>6499</v>
      </c>
      <c r="M3110" s="18"/>
    </row>
    <row r="3111" s="3" customFormat="1" ht="26" customHeight="1" spans="1:13">
      <c r="A3111" s="8" t="s">
        <v>6500</v>
      </c>
      <c r="B3111" s="8">
        <v>47295</v>
      </c>
      <c r="C3111" s="8"/>
      <c r="D3111" s="9">
        <f t="shared" si="49"/>
        <v>47295</v>
      </c>
      <c r="E3111" s="10">
        <v>43343</v>
      </c>
      <c r="F3111" s="8">
        <v>47295</v>
      </c>
      <c r="G3111" s="9" t="s">
        <v>845</v>
      </c>
      <c r="H3111" s="11" t="s">
        <v>6501</v>
      </c>
      <c r="I3111" s="12" t="s">
        <v>847</v>
      </c>
      <c r="J3111" s="16" t="s">
        <v>848</v>
      </c>
      <c r="K3111" s="17" t="s">
        <v>18</v>
      </c>
      <c r="L3111" s="17" t="s">
        <v>6502</v>
      </c>
      <c r="M3111" s="18"/>
    </row>
    <row r="3112" s="3" customFormat="1" ht="26" customHeight="1" spans="1:13">
      <c r="A3112" s="8" t="s">
        <v>6503</v>
      </c>
      <c r="B3112" s="8">
        <v>4050</v>
      </c>
      <c r="C3112" s="8"/>
      <c r="D3112" s="9">
        <f t="shared" ref="D3112:D3128" si="50">SUM(B3112:C3112)</f>
        <v>4050</v>
      </c>
      <c r="E3112" s="10">
        <v>43343</v>
      </c>
      <c r="F3112" s="8">
        <v>4050</v>
      </c>
      <c r="G3112" s="9" t="s">
        <v>4316</v>
      </c>
      <c r="H3112" s="11" t="s">
        <v>5243</v>
      </c>
      <c r="I3112" s="12" t="s">
        <v>6504</v>
      </c>
      <c r="J3112" s="16" t="s">
        <v>4319</v>
      </c>
      <c r="K3112" s="17" t="s">
        <v>18</v>
      </c>
      <c r="L3112" s="17" t="s">
        <v>6505</v>
      </c>
      <c r="M3112" s="18"/>
    </row>
    <row r="3113" s="3" customFormat="1" ht="26" customHeight="1" spans="1:13">
      <c r="A3113" s="8" t="s">
        <v>6506</v>
      </c>
      <c r="B3113" s="8">
        <v>12030</v>
      </c>
      <c r="C3113" s="8"/>
      <c r="D3113" s="9">
        <f t="shared" si="50"/>
        <v>12030</v>
      </c>
      <c r="E3113" s="10">
        <v>43343</v>
      </c>
      <c r="F3113" s="8">
        <v>12030</v>
      </c>
      <c r="G3113" s="9" t="s">
        <v>4782</v>
      </c>
      <c r="H3113" s="11" t="s">
        <v>6507</v>
      </c>
      <c r="I3113" s="12" t="s">
        <v>6508</v>
      </c>
      <c r="J3113" s="16" t="s">
        <v>6509</v>
      </c>
      <c r="K3113" s="17" t="s">
        <v>18</v>
      </c>
      <c r="L3113" s="17" t="s">
        <v>6510</v>
      </c>
      <c r="M3113" s="18"/>
    </row>
    <row r="3114" s="3" customFormat="1" ht="26" customHeight="1" spans="1:13">
      <c r="A3114" s="8" t="s">
        <v>6511</v>
      </c>
      <c r="B3114" s="8">
        <v>15250</v>
      </c>
      <c r="C3114" s="8">
        <v>90</v>
      </c>
      <c r="D3114" s="9">
        <f t="shared" si="50"/>
        <v>15340</v>
      </c>
      <c r="E3114" s="10">
        <v>43343</v>
      </c>
      <c r="F3114" s="8">
        <v>4575</v>
      </c>
      <c r="G3114" s="9" t="s">
        <v>3036</v>
      </c>
      <c r="H3114" s="11" t="s">
        <v>6512</v>
      </c>
      <c r="I3114" s="12" t="s">
        <v>6513</v>
      </c>
      <c r="J3114" s="16" t="s">
        <v>3039</v>
      </c>
      <c r="K3114" s="17" t="s">
        <v>18</v>
      </c>
      <c r="L3114" s="17" t="s">
        <v>6514</v>
      </c>
      <c r="M3114" s="18"/>
    </row>
    <row r="3115" s="3" customFormat="1" ht="26" customHeight="1" spans="1:13">
      <c r="A3115" s="8" t="s">
        <v>6515</v>
      </c>
      <c r="B3115" s="8">
        <v>56000</v>
      </c>
      <c r="C3115" s="8">
        <v>4000</v>
      </c>
      <c r="D3115" s="9">
        <f t="shared" si="50"/>
        <v>60000</v>
      </c>
      <c r="E3115" s="10">
        <v>43343</v>
      </c>
      <c r="F3115" s="8">
        <v>60000</v>
      </c>
      <c r="G3115" s="9" t="s">
        <v>6516</v>
      </c>
      <c r="H3115" s="11" t="s">
        <v>6517</v>
      </c>
      <c r="I3115" s="12" t="s">
        <v>6518</v>
      </c>
      <c r="J3115" s="16" t="s">
        <v>6519</v>
      </c>
      <c r="K3115" s="17" t="s">
        <v>18</v>
      </c>
      <c r="L3115" s="17" t="s">
        <v>6520</v>
      </c>
      <c r="M3115" s="18"/>
    </row>
    <row r="3116" s="3" customFormat="1" ht="26" customHeight="1" spans="1:13">
      <c r="A3116" s="8" t="s">
        <v>6521</v>
      </c>
      <c r="B3116" s="8">
        <v>17500</v>
      </c>
      <c r="C3116" s="8">
        <v>450</v>
      </c>
      <c r="D3116" s="9">
        <f t="shared" si="50"/>
        <v>17950</v>
      </c>
      <c r="E3116" s="10">
        <v>43343</v>
      </c>
      <c r="F3116" s="8">
        <v>5250</v>
      </c>
      <c r="G3116" s="9" t="s">
        <v>112</v>
      </c>
      <c r="H3116" s="11" t="s">
        <v>5204</v>
      </c>
      <c r="I3116" s="12" t="s">
        <v>5205</v>
      </c>
      <c r="J3116" s="16" t="s">
        <v>115</v>
      </c>
      <c r="K3116" s="17" t="s">
        <v>18</v>
      </c>
      <c r="L3116" s="17" t="s">
        <v>6522</v>
      </c>
      <c r="M3116" s="18"/>
    </row>
    <row r="3117" s="3" customFormat="1" ht="26" customHeight="1" spans="1:13">
      <c r="A3117" s="8" t="s">
        <v>6523</v>
      </c>
      <c r="B3117" s="8">
        <v>5500</v>
      </c>
      <c r="C3117" s="8"/>
      <c r="D3117" s="9">
        <f t="shared" si="50"/>
        <v>5500</v>
      </c>
      <c r="E3117" s="10">
        <v>43343</v>
      </c>
      <c r="F3117" s="8">
        <v>5500</v>
      </c>
      <c r="G3117" s="9" t="s">
        <v>2615</v>
      </c>
      <c r="H3117" s="28" t="s">
        <v>2616</v>
      </c>
      <c r="I3117" s="12" t="s">
        <v>6524</v>
      </c>
      <c r="J3117" s="16" t="s">
        <v>2618</v>
      </c>
      <c r="K3117" s="17" t="s">
        <v>18</v>
      </c>
      <c r="L3117" s="17" t="s">
        <v>6525</v>
      </c>
      <c r="M3117" s="18"/>
    </row>
    <row r="3118" s="3" customFormat="1" ht="26" customHeight="1" spans="1:13">
      <c r="A3118" s="8" t="s">
        <v>6526</v>
      </c>
      <c r="B3118" s="8">
        <v>8025</v>
      </c>
      <c r="C3118" s="8">
        <v>107</v>
      </c>
      <c r="D3118" s="9">
        <f t="shared" si="50"/>
        <v>8132</v>
      </c>
      <c r="E3118" s="10">
        <v>43343</v>
      </c>
      <c r="F3118" s="8">
        <v>8132</v>
      </c>
      <c r="G3118" s="9" t="s">
        <v>2311</v>
      </c>
      <c r="H3118" s="28" t="s">
        <v>2312</v>
      </c>
      <c r="I3118" s="12" t="s">
        <v>2313</v>
      </c>
      <c r="J3118" s="16" t="s">
        <v>2314</v>
      </c>
      <c r="K3118" s="17" t="s">
        <v>18</v>
      </c>
      <c r="L3118" s="17" t="s">
        <v>6527</v>
      </c>
      <c r="M3118" s="18"/>
    </row>
    <row r="3119" s="3" customFormat="1" ht="26" customHeight="1" spans="1:13">
      <c r="A3119" s="8" t="s">
        <v>6528</v>
      </c>
      <c r="B3119" s="8">
        <v>15905</v>
      </c>
      <c r="C3119" s="8">
        <v>248.8</v>
      </c>
      <c r="D3119" s="9">
        <f t="shared" si="50"/>
        <v>16153.8</v>
      </c>
      <c r="E3119" s="10">
        <v>43343</v>
      </c>
      <c r="F3119" s="8">
        <v>4771.5</v>
      </c>
      <c r="G3119" s="9" t="s">
        <v>1283</v>
      </c>
      <c r="H3119" s="11" t="s">
        <v>6529</v>
      </c>
      <c r="I3119" s="12" t="s">
        <v>1285</v>
      </c>
      <c r="J3119" s="16" t="s">
        <v>1286</v>
      </c>
      <c r="K3119" s="17" t="s">
        <v>18</v>
      </c>
      <c r="L3119" s="17" t="s">
        <v>6530</v>
      </c>
      <c r="M3119" s="18"/>
    </row>
    <row r="3120" s="3" customFormat="1" ht="26" customHeight="1" spans="1:13">
      <c r="A3120" s="8" t="s">
        <v>6531</v>
      </c>
      <c r="B3120" s="8">
        <v>3300</v>
      </c>
      <c r="C3120" s="8"/>
      <c r="D3120" s="9">
        <f t="shared" si="50"/>
        <v>3300</v>
      </c>
      <c r="E3120" s="10">
        <v>43343</v>
      </c>
      <c r="F3120" s="8">
        <v>3300</v>
      </c>
      <c r="G3120" s="9" t="s">
        <v>2940</v>
      </c>
      <c r="H3120" s="28" t="s">
        <v>2941</v>
      </c>
      <c r="I3120" s="12" t="s">
        <v>2942</v>
      </c>
      <c r="J3120" s="16" t="s">
        <v>2943</v>
      </c>
      <c r="K3120" s="17" t="s">
        <v>18</v>
      </c>
      <c r="L3120" s="17" t="s">
        <v>6532</v>
      </c>
      <c r="M3120" s="18"/>
    </row>
    <row r="3121" s="3" customFormat="1" ht="26" customHeight="1" spans="1:13">
      <c r="A3121" s="8" t="s">
        <v>6533</v>
      </c>
      <c r="B3121" s="8">
        <v>6950</v>
      </c>
      <c r="C3121" s="8"/>
      <c r="D3121" s="9">
        <f t="shared" si="50"/>
        <v>6950</v>
      </c>
      <c r="E3121" s="10">
        <v>43343</v>
      </c>
      <c r="F3121" s="8">
        <v>6950</v>
      </c>
      <c r="G3121" s="9" t="s">
        <v>2940</v>
      </c>
      <c r="H3121" s="28" t="s">
        <v>2941</v>
      </c>
      <c r="I3121" s="12" t="s">
        <v>2942</v>
      </c>
      <c r="J3121" s="16" t="s">
        <v>2943</v>
      </c>
      <c r="K3121" s="17" t="s">
        <v>18</v>
      </c>
      <c r="L3121" s="17" t="s">
        <v>6534</v>
      </c>
      <c r="M3121" s="18"/>
    </row>
    <row r="3122" s="3" customFormat="1" ht="26" customHeight="1" spans="1:13">
      <c r="A3122" s="8" t="s">
        <v>6535</v>
      </c>
      <c r="B3122" s="8">
        <v>12200</v>
      </c>
      <c r="C3122" s="8"/>
      <c r="D3122" s="9">
        <f t="shared" si="50"/>
        <v>12200</v>
      </c>
      <c r="E3122" s="10">
        <v>43343</v>
      </c>
      <c r="F3122" s="8">
        <v>3660</v>
      </c>
      <c r="G3122" s="9" t="s">
        <v>6536</v>
      </c>
      <c r="H3122" s="28" t="s">
        <v>6537</v>
      </c>
      <c r="I3122" s="12" t="s">
        <v>6538</v>
      </c>
      <c r="J3122" s="16" t="s">
        <v>6539</v>
      </c>
      <c r="K3122" s="17" t="s">
        <v>18</v>
      </c>
      <c r="L3122" s="17" t="s">
        <v>6540</v>
      </c>
      <c r="M3122" s="18"/>
    </row>
    <row r="3123" s="3" customFormat="1" ht="26" customHeight="1" spans="1:13">
      <c r="A3123" s="8" t="s">
        <v>6541</v>
      </c>
      <c r="B3123" s="8">
        <v>7411</v>
      </c>
      <c r="C3123" s="8">
        <v>120</v>
      </c>
      <c r="D3123" s="9">
        <f t="shared" si="50"/>
        <v>7531</v>
      </c>
      <c r="E3123" s="10">
        <v>43343</v>
      </c>
      <c r="F3123" s="8">
        <v>7531</v>
      </c>
      <c r="G3123" s="9" t="s">
        <v>2485</v>
      </c>
      <c r="H3123" s="11" t="s">
        <v>5762</v>
      </c>
      <c r="I3123" s="12" t="s">
        <v>2487</v>
      </c>
      <c r="J3123" s="16" t="s">
        <v>2488</v>
      </c>
      <c r="K3123" s="17" t="s">
        <v>18</v>
      </c>
      <c r="L3123" s="17" t="s">
        <v>6542</v>
      </c>
      <c r="M3123" s="18"/>
    </row>
    <row r="3124" s="3" customFormat="1" ht="26" customHeight="1" spans="1:13">
      <c r="A3124" s="8" t="s">
        <v>6543</v>
      </c>
      <c r="B3124" s="8">
        <v>101600</v>
      </c>
      <c r="C3124" s="8"/>
      <c r="D3124" s="9">
        <f t="shared" si="50"/>
        <v>101600</v>
      </c>
      <c r="E3124" s="10">
        <v>43343</v>
      </c>
      <c r="F3124" s="8">
        <v>101600</v>
      </c>
      <c r="G3124" s="9" t="s">
        <v>6544</v>
      </c>
      <c r="H3124" s="28" t="s">
        <v>6545</v>
      </c>
      <c r="I3124" s="12" t="s">
        <v>6546</v>
      </c>
      <c r="J3124" s="16" t="s">
        <v>6547</v>
      </c>
      <c r="K3124" s="17" t="s">
        <v>18</v>
      </c>
      <c r="L3124" s="17" t="s">
        <v>6548</v>
      </c>
      <c r="M3124" s="18"/>
    </row>
    <row r="3125" s="3" customFormat="1" ht="26" customHeight="1" spans="1:13">
      <c r="A3125" s="8" t="s">
        <v>6549</v>
      </c>
      <c r="B3125" s="8">
        <v>261909</v>
      </c>
      <c r="C3125" s="8">
        <v>2000</v>
      </c>
      <c r="D3125" s="9">
        <f t="shared" si="50"/>
        <v>263909</v>
      </c>
      <c r="E3125" s="10">
        <v>43343</v>
      </c>
      <c r="F3125" s="8">
        <v>78572.7</v>
      </c>
      <c r="G3125" s="9" t="s">
        <v>202</v>
      </c>
      <c r="H3125" s="28" t="s">
        <v>203</v>
      </c>
      <c r="I3125" s="12" t="s">
        <v>204</v>
      </c>
      <c r="J3125" s="16" t="s">
        <v>205</v>
      </c>
      <c r="K3125" s="17" t="s">
        <v>18</v>
      </c>
      <c r="L3125" s="17" t="s">
        <v>6550</v>
      </c>
      <c r="M3125" s="18"/>
    </row>
    <row r="3126" s="3" customFormat="1" ht="26" customHeight="1" spans="1:13">
      <c r="A3126" s="8" t="s">
        <v>6551</v>
      </c>
      <c r="B3126" s="8">
        <v>89405</v>
      </c>
      <c r="C3126" s="8">
        <v>3960</v>
      </c>
      <c r="D3126" s="9">
        <f t="shared" si="50"/>
        <v>93365</v>
      </c>
      <c r="E3126" s="10">
        <v>43343</v>
      </c>
      <c r="F3126" s="8">
        <v>66543.5</v>
      </c>
      <c r="G3126" s="9" t="s">
        <v>6552</v>
      </c>
      <c r="H3126" s="11" t="s">
        <v>6553</v>
      </c>
      <c r="I3126" s="12" t="s">
        <v>6554</v>
      </c>
      <c r="J3126" s="16" t="s">
        <v>6555</v>
      </c>
      <c r="K3126" s="17" t="s">
        <v>18</v>
      </c>
      <c r="L3126" s="17" t="s">
        <v>6556</v>
      </c>
      <c r="M3126" s="18"/>
    </row>
    <row r="3127" s="3" customFormat="1" ht="26" customHeight="1" spans="1:13">
      <c r="A3127" s="8" t="s">
        <v>6557</v>
      </c>
      <c r="B3127" s="8">
        <v>24405</v>
      </c>
      <c r="C3127" s="8"/>
      <c r="D3127" s="9">
        <f t="shared" si="50"/>
        <v>24405</v>
      </c>
      <c r="E3127" s="10">
        <v>43343</v>
      </c>
      <c r="F3127" s="8">
        <v>24405</v>
      </c>
      <c r="G3127" s="9" t="s">
        <v>6558</v>
      </c>
      <c r="H3127" s="28" t="s">
        <v>6559</v>
      </c>
      <c r="I3127" s="12" t="s">
        <v>6560</v>
      </c>
      <c r="J3127" s="16" t="s">
        <v>6561</v>
      </c>
      <c r="K3127" s="17" t="s">
        <v>18</v>
      </c>
      <c r="L3127" s="17" t="s">
        <v>6562</v>
      </c>
      <c r="M3127" s="18"/>
    </row>
    <row r="3128" s="3" customFormat="1" ht="26" customHeight="1" spans="1:13">
      <c r="A3128" s="8" t="s">
        <v>6563</v>
      </c>
      <c r="B3128" s="8">
        <v>62700</v>
      </c>
      <c r="C3128" s="8"/>
      <c r="D3128" s="9">
        <f t="shared" si="50"/>
        <v>62700</v>
      </c>
      <c r="E3128" s="10">
        <v>43343</v>
      </c>
      <c r="F3128" s="8">
        <v>62700</v>
      </c>
      <c r="G3128" s="9" t="s">
        <v>647</v>
      </c>
      <c r="H3128" s="11" t="s">
        <v>1735</v>
      </c>
      <c r="I3128" s="12" t="s">
        <v>194</v>
      </c>
      <c r="J3128" s="16" t="s">
        <v>649</v>
      </c>
      <c r="K3128" s="17" t="s">
        <v>18</v>
      </c>
      <c r="L3128" s="17" t="s">
        <v>6564</v>
      </c>
      <c r="M3128" s="18"/>
    </row>
  </sheetData>
  <conditionalFormatting sqref="A$1:A$1048576">
    <cfRule type="duplicateValues" dxfId="0" priority="2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user</Company>
  <Application>Microsoft Excel</Application>
  <HeadingPairs>
    <vt:vector size="2" baseType="variant">
      <vt:variant>
        <vt:lpstr>工作表</vt:lpstr>
      </vt:variant>
      <vt:variant>
        <vt:i4>1</vt:i4>
      </vt:variant>
    </vt:vector>
  </HeadingPairs>
  <TitlesOfParts>
    <vt:vector size="1" baseType="lpstr">
      <vt:lpstr>2018.1-2018.8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2016-01-12T10:33:00Z</dcterms:created>
  <cp:lastPrinted>2018-05-22T05:37:00Z</cp:lastPrinted>
  <dcterms:modified xsi:type="dcterms:W3CDTF">2018-10-26T07:37:53Z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y fmtid="{D5CDD505-2E9C-101B-9397-08002B2CF9AE}" pid="3" name="KSOReadingLayout">
    <vt:bool>false</vt:bool>
  </property>
</Properties>
</file>