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e\PANOSETI\python\data\"/>
    </mc:Choice>
  </mc:AlternateContent>
  <xr:revisionPtr revIDLastSave="0" documentId="13_ncr:40009_{53626AD0-30EB-4393-8DA7-117F984852D4}" xr6:coauthVersionLast="41" xr6:coauthVersionMax="41" xr10:uidLastSave="{00000000-0000-0000-0000-000000000000}"/>
  <bookViews>
    <workbookView xWindow="780" yWindow="780" windowWidth="23820" windowHeight="13995"/>
  </bookViews>
  <sheets>
    <sheet name="quabo_HVramp_SN05" sheetId="1" r:id="rId1"/>
  </sheets>
  <externalReferences>
    <externalReference r:id="rId2"/>
  </externalReferences>
  <definedNames>
    <definedName name="_xlchart.v1.0" hidden="1">[1]quabo_HVramp_SN06!$A$19:$A$31</definedName>
    <definedName name="_xlchart.v1.1" hidden="1">[1]quabo_HVramp_SN06!$B$19:$B$31</definedName>
    <definedName name="_xlchart.v1.2" hidden="1">[1]quabo_HVramp_SN06!$C$19:$C$31</definedName>
    <definedName name="_xlchart.v1.3" hidden="1">[1]quabo_HVramp_SN06!$D$19:$D$31</definedName>
    <definedName name="_xlchart.v1.4" hidden="1">[1]quabo_HVramp_SN06!$D$1:$D$14</definedName>
  </definedNames>
  <calcPr calcId="0"/>
</workbook>
</file>

<file path=xl/calcChain.xml><?xml version="1.0" encoding="utf-8"?>
<calcChain xmlns="http://schemas.openxmlformats.org/spreadsheetml/2006/main">
  <c r="D32" i="1" l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</calcChain>
</file>

<file path=xl/sharedStrings.xml><?xml version="1.0" encoding="utf-8"?>
<sst xmlns="http://schemas.openxmlformats.org/spreadsheetml/2006/main" count="15" uniqueCount="1">
  <si>
    <t>0x1235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</si>
</sst>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HV Out vs Input code, residual to theoretical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quabo_HVramp_SN05!$D$1:$D$14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45000</c:v>
                </c:pt>
                <c:pt idx="6">
                  <c:v>46000</c:v>
                </c:pt>
                <c:pt idx="7">
                  <c:v>47000</c:v>
                </c:pt>
                <c:pt idx="8">
                  <c:v>48000</c:v>
                </c:pt>
                <c:pt idx="9">
                  <c:v>49000</c:v>
                </c:pt>
                <c:pt idx="10">
                  <c:v>50000</c:v>
                </c:pt>
                <c:pt idx="11">
                  <c:v>51000</c:v>
                </c:pt>
                <c:pt idx="12">
                  <c:v>52000</c:v>
                </c:pt>
                <c:pt idx="13">
                  <c:v>53000</c:v>
                </c:pt>
              </c:numCache>
            </c:numRef>
          </c:xVal>
          <c:yVal>
            <c:numRef>
              <c:f>quabo_HVramp_SN05!$A$19:$A$31</c:f>
              <c:numCache>
                <c:formatCode>General</c:formatCode>
                <c:ptCount val="13"/>
                <c:pt idx="0">
                  <c:v>-1.1329</c:v>
                </c:pt>
                <c:pt idx="1">
                  <c:v>5.0099999999999367E-2</c:v>
                </c:pt>
                <c:pt idx="2">
                  <c:v>7.3099999999997278E-2</c:v>
                </c:pt>
                <c:pt idx="3">
                  <c:v>7.6099999999993839E-2</c:v>
                </c:pt>
                <c:pt idx="4">
                  <c:v>6.9099999999995942E-2</c:v>
                </c:pt>
                <c:pt idx="5">
                  <c:v>6.5600000000000547E-2</c:v>
                </c:pt>
                <c:pt idx="6">
                  <c:v>7.0899999999998853E-2</c:v>
                </c:pt>
                <c:pt idx="7">
                  <c:v>6.6199999999999148E-2</c:v>
                </c:pt>
                <c:pt idx="8">
                  <c:v>6.1499999999992339E-2</c:v>
                </c:pt>
                <c:pt idx="9">
                  <c:v>5.6799999999992634E-2</c:v>
                </c:pt>
                <c:pt idx="10">
                  <c:v>6.209999999999094E-2</c:v>
                </c:pt>
                <c:pt idx="11">
                  <c:v>5.7399999999998341E-2</c:v>
                </c:pt>
                <c:pt idx="12">
                  <c:v>5.2699999999998637E-2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8-439E-AC68-7320F3D76A75}"/>
            </c:ext>
          </c:extLst>
        </c:ser>
        <c:ser>
          <c:idx val="1"/>
          <c:order val="1"/>
          <c:tx>
            <c:v>Ch1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quabo_HVramp_SN05!$D$1:$D$14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45000</c:v>
                </c:pt>
                <c:pt idx="6">
                  <c:v>46000</c:v>
                </c:pt>
                <c:pt idx="7">
                  <c:v>47000</c:v>
                </c:pt>
                <c:pt idx="8">
                  <c:v>48000</c:v>
                </c:pt>
                <c:pt idx="9">
                  <c:v>49000</c:v>
                </c:pt>
                <c:pt idx="10">
                  <c:v>50000</c:v>
                </c:pt>
                <c:pt idx="11">
                  <c:v>51000</c:v>
                </c:pt>
                <c:pt idx="12">
                  <c:v>52000</c:v>
                </c:pt>
                <c:pt idx="13">
                  <c:v>53000</c:v>
                </c:pt>
              </c:numCache>
            </c:numRef>
          </c:xVal>
          <c:yVal>
            <c:numRef>
              <c:f>quabo_HVramp_SN05!$B$19:$B$31</c:f>
              <c:numCache>
                <c:formatCode>General</c:formatCode>
                <c:ptCount val="13"/>
                <c:pt idx="0">
                  <c:v>-1.0929</c:v>
                </c:pt>
                <c:pt idx="1">
                  <c:v>4.009999999999958E-2</c:v>
                </c:pt>
                <c:pt idx="2">
                  <c:v>5.3099999999997705E-2</c:v>
                </c:pt>
                <c:pt idx="3">
                  <c:v>6.6099999999995829E-2</c:v>
                </c:pt>
                <c:pt idx="4">
                  <c:v>5.9099999999997932E-2</c:v>
                </c:pt>
                <c:pt idx="5">
                  <c:v>5.5600000000002536E-2</c:v>
                </c:pt>
                <c:pt idx="6">
                  <c:v>5.0899999999995726E-2</c:v>
                </c:pt>
                <c:pt idx="7">
                  <c:v>5.6199999999994033E-2</c:v>
                </c:pt>
                <c:pt idx="8">
                  <c:v>5.1499999999994328E-2</c:v>
                </c:pt>
                <c:pt idx="9">
                  <c:v>4.6799999999994624E-2</c:v>
                </c:pt>
                <c:pt idx="10">
                  <c:v>5.209999999999293E-2</c:v>
                </c:pt>
                <c:pt idx="11">
                  <c:v>4.7400000000000331E-2</c:v>
                </c:pt>
                <c:pt idx="12">
                  <c:v>4.2700000000000626E-2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8-439E-AC68-7320F3D76A75}"/>
            </c:ext>
          </c:extLst>
        </c:ser>
        <c:ser>
          <c:idx val="2"/>
          <c:order val="2"/>
          <c:tx>
            <c:v>Ch2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quabo_HVramp_SN05!$D$1:$D$14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45000</c:v>
                </c:pt>
                <c:pt idx="6">
                  <c:v>46000</c:v>
                </c:pt>
                <c:pt idx="7">
                  <c:v>47000</c:v>
                </c:pt>
                <c:pt idx="8">
                  <c:v>48000</c:v>
                </c:pt>
                <c:pt idx="9">
                  <c:v>49000</c:v>
                </c:pt>
                <c:pt idx="10">
                  <c:v>50000</c:v>
                </c:pt>
                <c:pt idx="11">
                  <c:v>51000</c:v>
                </c:pt>
                <c:pt idx="12">
                  <c:v>52000</c:v>
                </c:pt>
                <c:pt idx="13">
                  <c:v>53000</c:v>
                </c:pt>
              </c:numCache>
            </c:numRef>
          </c:xVal>
          <c:yVal>
            <c:numRef>
              <c:f>quabo_HVramp_SN05!$C$19:$C$31</c:f>
              <c:numCache>
                <c:formatCode>General</c:formatCode>
                <c:ptCount val="13"/>
                <c:pt idx="0">
                  <c:v>-1.1229</c:v>
                </c:pt>
                <c:pt idx="1">
                  <c:v>10.320099999999998</c:v>
                </c:pt>
                <c:pt idx="2">
                  <c:v>21.773099999999999</c:v>
                </c:pt>
                <c:pt idx="3">
                  <c:v>33.226099999999995</c:v>
                </c:pt>
                <c:pt idx="4">
                  <c:v>44.679099999999998</c:v>
                </c:pt>
                <c:pt idx="5">
                  <c:v>50.4056</c:v>
                </c:pt>
                <c:pt idx="6">
                  <c:v>51.550899999999999</c:v>
                </c:pt>
                <c:pt idx="7">
                  <c:v>52.696199999999997</c:v>
                </c:pt>
                <c:pt idx="8">
                  <c:v>53.841499999999996</c:v>
                </c:pt>
                <c:pt idx="9">
                  <c:v>54.986799999999995</c:v>
                </c:pt>
                <c:pt idx="10">
                  <c:v>56.132099999999994</c:v>
                </c:pt>
                <c:pt idx="11">
                  <c:v>57.2774</c:v>
                </c:pt>
                <c:pt idx="12">
                  <c:v>58.422699999999999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38-439E-AC68-7320F3D76A75}"/>
            </c:ext>
          </c:extLst>
        </c:ser>
        <c:ser>
          <c:idx val="3"/>
          <c:order val="3"/>
          <c:tx>
            <c:v>Ch3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quabo_HVramp_SN05!$D$1:$D$14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45000</c:v>
                </c:pt>
                <c:pt idx="6">
                  <c:v>46000</c:v>
                </c:pt>
                <c:pt idx="7">
                  <c:v>47000</c:v>
                </c:pt>
                <c:pt idx="8">
                  <c:v>48000</c:v>
                </c:pt>
                <c:pt idx="9">
                  <c:v>49000</c:v>
                </c:pt>
                <c:pt idx="10">
                  <c:v>50000</c:v>
                </c:pt>
                <c:pt idx="11">
                  <c:v>51000</c:v>
                </c:pt>
                <c:pt idx="12">
                  <c:v>52000</c:v>
                </c:pt>
                <c:pt idx="13">
                  <c:v>53000</c:v>
                </c:pt>
              </c:numCache>
            </c:numRef>
          </c:xVal>
          <c:yVal>
            <c:numRef>
              <c:f>quabo_HVramp_SN05!$D$19:$D$31</c:f>
              <c:numCache>
                <c:formatCode>General</c:formatCode>
                <c:ptCount val="13"/>
                <c:pt idx="0">
                  <c:v>-1.0929</c:v>
                </c:pt>
                <c:pt idx="1">
                  <c:v>4.009999999999958E-2</c:v>
                </c:pt>
                <c:pt idx="2">
                  <c:v>5.3099999999997705E-2</c:v>
                </c:pt>
                <c:pt idx="3">
                  <c:v>6.6099999999995829E-2</c:v>
                </c:pt>
                <c:pt idx="4">
                  <c:v>5.9099999999997932E-2</c:v>
                </c:pt>
                <c:pt idx="5">
                  <c:v>5.5600000000002536E-2</c:v>
                </c:pt>
                <c:pt idx="6">
                  <c:v>5.0899999999995726E-2</c:v>
                </c:pt>
                <c:pt idx="7">
                  <c:v>4.6199999999996022E-2</c:v>
                </c:pt>
                <c:pt idx="8">
                  <c:v>4.1499999999996318E-2</c:v>
                </c:pt>
                <c:pt idx="9">
                  <c:v>3.6799999999996613E-2</c:v>
                </c:pt>
                <c:pt idx="10">
                  <c:v>3.2099999999996909E-2</c:v>
                </c:pt>
                <c:pt idx="11">
                  <c:v>3.740000000000232E-2</c:v>
                </c:pt>
                <c:pt idx="12">
                  <c:v>3.269999999999551E-2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38-439E-AC68-7320F3D76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08728"/>
        <c:axId val="533310968"/>
      </c:scatterChart>
      <c:valAx>
        <c:axId val="53330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10968"/>
        <c:crosses val="autoZero"/>
        <c:crossBetween val="midCat"/>
      </c:valAx>
      <c:valAx>
        <c:axId val="533310968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0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12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DA688-A1F3-4B1D-A305-74D6A4E01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e/PANOSETI/Quadrant%20Board/test/quabo_HVramp_SN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bo_HVramp_SN06"/>
    </sheetNames>
    <sheetDataSet>
      <sheetData sheetId="0">
        <row r="1">
          <cell r="D1">
            <v>0</v>
          </cell>
        </row>
        <row r="2">
          <cell r="D2">
            <v>10000</v>
          </cell>
        </row>
        <row r="3">
          <cell r="D3">
            <v>20000</v>
          </cell>
        </row>
        <row r="4">
          <cell r="D4">
            <v>30000</v>
          </cell>
        </row>
        <row r="5">
          <cell r="D5">
            <v>40000</v>
          </cell>
        </row>
        <row r="6">
          <cell r="D6">
            <v>45000</v>
          </cell>
        </row>
        <row r="7">
          <cell r="D7">
            <v>46000</v>
          </cell>
        </row>
        <row r="8">
          <cell r="D8">
            <v>47000</v>
          </cell>
        </row>
        <row r="9">
          <cell r="D9">
            <v>48000</v>
          </cell>
        </row>
        <row r="10">
          <cell r="D10">
            <v>49000</v>
          </cell>
        </row>
        <row r="11">
          <cell r="D11">
            <v>50000</v>
          </cell>
        </row>
        <row r="12">
          <cell r="D12">
            <v>51000</v>
          </cell>
        </row>
        <row r="13">
          <cell r="D13">
            <v>52000</v>
          </cell>
        </row>
        <row r="14">
          <cell r="D14">
            <v>53000</v>
          </cell>
        </row>
        <row r="19">
          <cell r="A19">
            <v>-1.1329</v>
          </cell>
          <cell r="B19">
            <v>-1.1029</v>
          </cell>
          <cell r="C19">
            <v>-1.1229</v>
          </cell>
          <cell r="D19">
            <v>-1.0929</v>
          </cell>
        </row>
        <row r="20">
          <cell r="A20">
            <v>4.009999999999958E-2</v>
          </cell>
          <cell r="B20">
            <v>2.0100000000000007E-2</v>
          </cell>
          <cell r="C20">
            <v>9.9999999998656719E-5</v>
          </cell>
          <cell r="D20">
            <v>1.010000000000022E-2</v>
          </cell>
        </row>
        <row r="21">
          <cell r="A21">
            <v>6.3099999999999268E-2</v>
          </cell>
          <cell r="B21">
            <v>4.3099999999999694E-2</v>
          </cell>
          <cell r="C21">
            <v>2.310000000000012E-2</v>
          </cell>
          <cell r="D21">
            <v>3.3099999999998131E-2</v>
          </cell>
        </row>
        <row r="22">
          <cell r="A22">
            <v>6.6099999999995829E-2</v>
          </cell>
          <cell r="B22">
            <v>4.6099999999992702E-2</v>
          </cell>
          <cell r="C22">
            <v>1.6099999999991566E-2</v>
          </cell>
          <cell r="D22">
            <v>3.6099999999994692E-2</v>
          </cell>
        </row>
        <row r="23">
          <cell r="A23">
            <v>6.9099999999995942E-2</v>
          </cell>
          <cell r="B23">
            <v>4.9099999999999921E-2</v>
          </cell>
          <cell r="C23">
            <v>1.9099999999998785E-2</v>
          </cell>
          <cell r="D23">
            <v>3.9099999999994806E-2</v>
          </cell>
        </row>
        <row r="24">
          <cell r="A24">
            <v>6.5600000000000547E-2</v>
          </cell>
          <cell r="B24">
            <v>4.559999999999742E-2</v>
          </cell>
          <cell r="C24">
            <v>5.599999999998273E-3</v>
          </cell>
          <cell r="D24">
            <v>3.559999999999941E-2</v>
          </cell>
        </row>
        <row r="25">
          <cell r="A25">
            <v>7.0899999999998853E-2</v>
          </cell>
          <cell r="B25">
            <v>4.0899999999997716E-2</v>
          </cell>
          <cell r="C25">
            <v>1.0899999999996579E-2</v>
          </cell>
          <cell r="D25">
            <v>3.0899999999999705E-2</v>
          </cell>
        </row>
        <row r="26">
          <cell r="A26">
            <v>6.6199999999999148E-2</v>
          </cell>
          <cell r="B26">
            <v>3.6199999999998012E-2</v>
          </cell>
          <cell r="C26">
            <v>6.1999999999968747E-3</v>
          </cell>
          <cell r="D26">
            <v>2.6200000000000001E-2</v>
          </cell>
        </row>
        <row r="27">
          <cell r="A27">
            <v>6.1499999999992339E-2</v>
          </cell>
          <cell r="B27">
            <v>4.1499999999996318E-2</v>
          </cell>
          <cell r="C27">
            <v>1.4999999999971703E-3</v>
          </cell>
          <cell r="D27">
            <v>3.1499999999998307E-2</v>
          </cell>
        </row>
        <row r="28">
          <cell r="A28">
            <v>6.679999999999775E-2</v>
          </cell>
          <cell r="B28">
            <v>3.6799999999996613E-2</v>
          </cell>
          <cell r="C28">
            <v>-3.2000000000025342E-3</v>
          </cell>
          <cell r="D28">
            <v>2.6799999999991497E-2</v>
          </cell>
        </row>
        <row r="29">
          <cell r="A29">
            <v>6.209999999999094E-2</v>
          </cell>
          <cell r="B29">
            <v>3.2099999999996909E-2</v>
          </cell>
          <cell r="C29">
            <v>2.0999999999957719E-3</v>
          </cell>
          <cell r="D29">
            <v>2.2099999999991793E-2</v>
          </cell>
        </row>
        <row r="30">
          <cell r="A30">
            <v>5.7399999999998341E-2</v>
          </cell>
          <cell r="B30">
            <v>3.740000000000232E-2</v>
          </cell>
          <cell r="C30">
            <v>-2.6000000000039325E-3</v>
          </cell>
          <cell r="D30">
            <v>2.7399999999997204E-2</v>
          </cell>
        </row>
        <row r="31">
          <cell r="A31">
            <v>6.2699999999996647E-2</v>
          </cell>
          <cell r="B31">
            <v>3.269999999999551E-2</v>
          </cell>
          <cell r="C31">
            <v>-7.3000000000036369E-3</v>
          </cell>
          <cell r="D31">
            <v>2.26999999999975E-2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F18" sqref="F18"/>
    </sheetView>
  </sheetViews>
  <sheetFormatPr defaultRowHeight="15" x14ac:dyDescent="0.25"/>
  <sheetData>
    <row r="1" spans="1:22" x14ac:dyDescent="0.25">
      <c r="A1" t="s">
        <v>0</v>
      </c>
      <c r="B1">
        <v>22.75</v>
      </c>
      <c r="C1">
        <v>33.549999999999997</v>
      </c>
      <c r="D1">
        <v>0</v>
      </c>
      <c r="E1">
        <v>0.06</v>
      </c>
      <c r="F1">
        <v>0.02</v>
      </c>
      <c r="G1">
        <v>0.05</v>
      </c>
      <c r="H1">
        <v>0.02</v>
      </c>
      <c r="I1">
        <v>0</v>
      </c>
      <c r="J1">
        <v>0</v>
      </c>
      <c r="K1">
        <v>0</v>
      </c>
      <c r="L1">
        <v>0</v>
      </c>
      <c r="M1">
        <v>75.83</v>
      </c>
      <c r="N1">
        <v>1.1950000000000001</v>
      </c>
      <c r="O1">
        <v>1.8009999999999999</v>
      </c>
      <c r="P1">
        <v>3.2770000000000001</v>
      </c>
      <c r="Q1">
        <v>3.7610000000000001</v>
      </c>
      <c r="R1">
        <v>0.99</v>
      </c>
      <c r="S1">
        <v>1.8</v>
      </c>
      <c r="T1">
        <v>0.44</v>
      </c>
      <c r="U1">
        <v>0.18</v>
      </c>
      <c r="V1">
        <v>0.11</v>
      </c>
    </row>
    <row r="2" spans="1:22" x14ac:dyDescent="0.25">
      <c r="A2" t="s">
        <v>0</v>
      </c>
      <c r="B2">
        <v>24.75</v>
      </c>
      <c r="C2">
        <v>36.11</v>
      </c>
      <c r="D2">
        <v>10000</v>
      </c>
      <c r="E2">
        <v>10.33</v>
      </c>
      <c r="F2">
        <v>10.34</v>
      </c>
      <c r="G2">
        <v>0.06</v>
      </c>
      <c r="H2">
        <v>10.34</v>
      </c>
      <c r="I2">
        <v>20.37</v>
      </c>
      <c r="J2">
        <v>20.22</v>
      </c>
      <c r="K2">
        <v>0</v>
      </c>
      <c r="L2">
        <v>20.03</v>
      </c>
      <c r="M2">
        <v>76.14</v>
      </c>
      <c r="N2">
        <v>1.1950000000000001</v>
      </c>
      <c r="O2">
        <v>1.8009999999999999</v>
      </c>
      <c r="P2">
        <v>3.2770000000000001</v>
      </c>
      <c r="Q2">
        <v>3.7610000000000001</v>
      </c>
      <c r="R2">
        <v>0.99</v>
      </c>
      <c r="S2">
        <v>1.8</v>
      </c>
      <c r="T2">
        <v>0.45</v>
      </c>
      <c r="U2">
        <v>0.18</v>
      </c>
      <c r="V2">
        <v>0.11</v>
      </c>
    </row>
    <row r="3" spans="1:22" x14ac:dyDescent="0.25">
      <c r="A3" t="s">
        <v>0</v>
      </c>
      <c r="B3">
        <v>26</v>
      </c>
      <c r="C3">
        <v>37.22</v>
      </c>
      <c r="D3">
        <v>20000</v>
      </c>
      <c r="E3">
        <v>21.76</v>
      </c>
      <c r="F3">
        <v>21.78</v>
      </c>
      <c r="G3">
        <v>0.06</v>
      </c>
      <c r="H3">
        <v>21.78</v>
      </c>
      <c r="I3">
        <v>43.5</v>
      </c>
      <c r="J3">
        <v>43.19</v>
      </c>
      <c r="K3">
        <v>0</v>
      </c>
      <c r="L3">
        <v>42.81</v>
      </c>
      <c r="M3">
        <v>76.19</v>
      </c>
      <c r="N3">
        <v>1.1950000000000001</v>
      </c>
      <c r="O3">
        <v>1.8009999999999999</v>
      </c>
      <c r="P3">
        <v>3.2770000000000001</v>
      </c>
      <c r="Q3">
        <v>3.7610000000000001</v>
      </c>
      <c r="R3">
        <v>0.99</v>
      </c>
      <c r="S3">
        <v>1.8</v>
      </c>
      <c r="T3">
        <v>0.45</v>
      </c>
      <c r="U3">
        <v>0.18</v>
      </c>
      <c r="V3">
        <v>0.11</v>
      </c>
    </row>
    <row r="4" spans="1:22" x14ac:dyDescent="0.25">
      <c r="A4" t="s">
        <v>0</v>
      </c>
      <c r="B4">
        <v>27</v>
      </c>
      <c r="C4">
        <v>38.590000000000003</v>
      </c>
      <c r="D4">
        <v>30000</v>
      </c>
      <c r="E4">
        <v>33.21</v>
      </c>
      <c r="F4">
        <v>33.22</v>
      </c>
      <c r="G4">
        <v>0.06</v>
      </c>
      <c r="H4">
        <v>33.22</v>
      </c>
      <c r="I4">
        <v>66.62</v>
      </c>
      <c r="J4">
        <v>66.16</v>
      </c>
      <c r="K4">
        <v>0</v>
      </c>
      <c r="L4">
        <v>65.59</v>
      </c>
      <c r="M4">
        <v>76.36</v>
      </c>
      <c r="N4">
        <v>1.1950000000000001</v>
      </c>
      <c r="O4">
        <v>1.8009999999999999</v>
      </c>
      <c r="P4">
        <v>3.2770000000000001</v>
      </c>
      <c r="Q4">
        <v>3.762</v>
      </c>
      <c r="R4">
        <v>0.99</v>
      </c>
      <c r="S4">
        <v>1.8</v>
      </c>
      <c r="T4">
        <v>0.45</v>
      </c>
      <c r="U4">
        <v>0.18</v>
      </c>
      <c r="V4">
        <v>0.11</v>
      </c>
    </row>
    <row r="5" spans="1:22" x14ac:dyDescent="0.25">
      <c r="A5" t="s">
        <v>0</v>
      </c>
      <c r="B5">
        <v>28</v>
      </c>
      <c r="C5">
        <v>39.020000000000003</v>
      </c>
      <c r="D5">
        <v>40000</v>
      </c>
      <c r="E5">
        <v>44.67</v>
      </c>
      <c r="F5">
        <v>44.68</v>
      </c>
      <c r="G5">
        <v>0.06</v>
      </c>
      <c r="H5">
        <v>44.68</v>
      </c>
      <c r="I5">
        <v>89.75</v>
      </c>
      <c r="J5">
        <v>89.14</v>
      </c>
      <c r="K5">
        <v>0</v>
      </c>
      <c r="L5">
        <v>88.41</v>
      </c>
      <c r="M5">
        <v>75.790000000000006</v>
      </c>
      <c r="N5">
        <v>1.194</v>
      </c>
      <c r="O5">
        <v>1.8</v>
      </c>
      <c r="P5">
        <v>3.2759999999999998</v>
      </c>
      <c r="Q5">
        <v>3.762</v>
      </c>
      <c r="R5">
        <v>0.99</v>
      </c>
      <c r="S5">
        <v>1.8</v>
      </c>
      <c r="T5">
        <v>0.45</v>
      </c>
      <c r="U5">
        <v>0.18</v>
      </c>
      <c r="V5">
        <v>0.11</v>
      </c>
    </row>
    <row r="6" spans="1:22" x14ac:dyDescent="0.25">
      <c r="A6" t="s">
        <v>0</v>
      </c>
      <c r="B6">
        <v>28.75</v>
      </c>
      <c r="C6">
        <v>40.14</v>
      </c>
      <c r="D6">
        <v>45000</v>
      </c>
      <c r="E6">
        <v>50.4</v>
      </c>
      <c r="F6">
        <v>50.41</v>
      </c>
      <c r="G6">
        <v>0.06</v>
      </c>
      <c r="H6">
        <v>50.41</v>
      </c>
      <c r="I6">
        <v>101.25</v>
      </c>
      <c r="J6">
        <v>100.6</v>
      </c>
      <c r="K6">
        <v>0</v>
      </c>
      <c r="L6">
        <v>99.84</v>
      </c>
      <c r="M6">
        <v>75.52</v>
      </c>
      <c r="N6">
        <v>1.194</v>
      </c>
      <c r="O6">
        <v>1.8</v>
      </c>
      <c r="P6">
        <v>3.2759999999999998</v>
      </c>
      <c r="Q6">
        <v>3.762</v>
      </c>
      <c r="R6">
        <v>0.99</v>
      </c>
      <c r="S6">
        <v>1.8</v>
      </c>
      <c r="T6">
        <v>0.46</v>
      </c>
      <c r="U6">
        <v>0.18</v>
      </c>
      <c r="V6">
        <v>0.11</v>
      </c>
    </row>
    <row r="7" spans="1:22" x14ac:dyDescent="0.25">
      <c r="A7" t="s">
        <v>0</v>
      </c>
      <c r="B7">
        <v>29.5</v>
      </c>
      <c r="C7">
        <v>40.81</v>
      </c>
      <c r="D7">
        <v>46000</v>
      </c>
      <c r="E7">
        <v>51.54</v>
      </c>
      <c r="F7">
        <v>51.56</v>
      </c>
      <c r="G7">
        <v>0.06</v>
      </c>
      <c r="H7">
        <v>51.56</v>
      </c>
      <c r="I7">
        <v>103.55</v>
      </c>
      <c r="J7">
        <v>102.9</v>
      </c>
      <c r="K7">
        <v>0</v>
      </c>
      <c r="L7">
        <v>102.09</v>
      </c>
      <c r="M7">
        <v>76.03</v>
      </c>
      <c r="N7">
        <v>1.194</v>
      </c>
      <c r="O7">
        <v>1.8</v>
      </c>
      <c r="P7">
        <v>3.2759999999999998</v>
      </c>
      <c r="Q7">
        <v>3.762</v>
      </c>
      <c r="R7">
        <v>0.99</v>
      </c>
      <c r="S7">
        <v>1.8</v>
      </c>
      <c r="T7">
        <v>0.46</v>
      </c>
      <c r="U7">
        <v>0.18</v>
      </c>
      <c r="V7">
        <v>0.11</v>
      </c>
    </row>
    <row r="8" spans="1:22" x14ac:dyDescent="0.25">
      <c r="A8" t="s">
        <v>0</v>
      </c>
      <c r="B8">
        <v>30.25</v>
      </c>
      <c r="C8">
        <v>41.51</v>
      </c>
      <c r="D8">
        <v>47000</v>
      </c>
      <c r="E8">
        <v>52.69</v>
      </c>
      <c r="F8">
        <v>52.7</v>
      </c>
      <c r="G8">
        <v>0.06</v>
      </c>
      <c r="H8">
        <v>52.71</v>
      </c>
      <c r="I8">
        <v>105.88</v>
      </c>
      <c r="J8">
        <v>105.23</v>
      </c>
      <c r="K8">
        <v>0</v>
      </c>
      <c r="L8">
        <v>104.39</v>
      </c>
      <c r="M8">
        <v>75.91</v>
      </c>
      <c r="N8">
        <v>1.194</v>
      </c>
      <c r="O8">
        <v>1.8</v>
      </c>
      <c r="P8">
        <v>3.2759999999999998</v>
      </c>
      <c r="Q8">
        <v>3.762</v>
      </c>
      <c r="R8">
        <v>0.99</v>
      </c>
      <c r="S8">
        <v>1.8</v>
      </c>
      <c r="T8">
        <v>0.46</v>
      </c>
      <c r="U8">
        <v>0.18</v>
      </c>
      <c r="V8">
        <v>0.11</v>
      </c>
    </row>
    <row r="9" spans="1:22" x14ac:dyDescent="0.25">
      <c r="A9" t="s">
        <v>0</v>
      </c>
      <c r="B9">
        <v>30.75</v>
      </c>
      <c r="C9">
        <v>42.27</v>
      </c>
      <c r="D9">
        <v>48000</v>
      </c>
      <c r="E9">
        <v>53.84</v>
      </c>
      <c r="F9">
        <v>53.85</v>
      </c>
      <c r="G9">
        <v>0.06</v>
      </c>
      <c r="H9">
        <v>53.86</v>
      </c>
      <c r="I9">
        <v>108.21</v>
      </c>
      <c r="J9">
        <v>107.52</v>
      </c>
      <c r="K9">
        <v>0</v>
      </c>
      <c r="L9">
        <v>106.68</v>
      </c>
      <c r="M9">
        <v>75.709999999999994</v>
      </c>
      <c r="N9">
        <v>1.194</v>
      </c>
      <c r="O9">
        <v>1.8</v>
      </c>
      <c r="P9">
        <v>3.2759999999999998</v>
      </c>
      <c r="Q9">
        <v>3.762</v>
      </c>
      <c r="R9">
        <v>0.99</v>
      </c>
      <c r="S9">
        <v>1.8</v>
      </c>
      <c r="T9">
        <v>0.46</v>
      </c>
      <c r="U9">
        <v>0.18</v>
      </c>
      <c r="V9">
        <v>0.11</v>
      </c>
    </row>
    <row r="10" spans="1:22" x14ac:dyDescent="0.25">
      <c r="A10" t="s">
        <v>0</v>
      </c>
      <c r="B10">
        <v>31.25</v>
      </c>
      <c r="C10">
        <v>42.82</v>
      </c>
      <c r="D10">
        <v>49000</v>
      </c>
      <c r="E10">
        <v>54.99</v>
      </c>
      <c r="F10">
        <v>55</v>
      </c>
      <c r="G10">
        <v>0.06</v>
      </c>
      <c r="H10">
        <v>55.01</v>
      </c>
      <c r="I10">
        <v>110.5</v>
      </c>
      <c r="J10">
        <v>109.85</v>
      </c>
      <c r="K10">
        <v>0</v>
      </c>
      <c r="L10">
        <v>108.97</v>
      </c>
      <c r="M10">
        <v>75.819999999999993</v>
      </c>
      <c r="N10">
        <v>1.194</v>
      </c>
      <c r="O10">
        <v>1.8</v>
      </c>
      <c r="P10">
        <v>3.2759999999999998</v>
      </c>
      <c r="Q10">
        <v>3.762</v>
      </c>
      <c r="R10">
        <v>0.99</v>
      </c>
      <c r="S10">
        <v>1.8</v>
      </c>
      <c r="T10">
        <v>0.46</v>
      </c>
      <c r="U10">
        <v>0.18</v>
      </c>
      <c r="V10">
        <v>0.11</v>
      </c>
    </row>
    <row r="11" spans="1:22" x14ac:dyDescent="0.25">
      <c r="A11" t="s">
        <v>0</v>
      </c>
      <c r="B11">
        <v>31.75</v>
      </c>
      <c r="C11">
        <v>43.48</v>
      </c>
      <c r="D11">
        <v>50000</v>
      </c>
      <c r="E11">
        <v>56.13</v>
      </c>
      <c r="F11">
        <v>56.14</v>
      </c>
      <c r="G11">
        <v>0.06</v>
      </c>
      <c r="H11">
        <v>56.16</v>
      </c>
      <c r="I11">
        <v>112.8</v>
      </c>
      <c r="J11">
        <v>112.15</v>
      </c>
      <c r="K11">
        <v>0</v>
      </c>
      <c r="L11">
        <v>111.23</v>
      </c>
      <c r="M11">
        <v>75.790000000000006</v>
      </c>
      <c r="N11">
        <v>1.194</v>
      </c>
      <c r="O11">
        <v>1.8</v>
      </c>
      <c r="P11">
        <v>3.2759999999999998</v>
      </c>
      <c r="Q11">
        <v>3.762</v>
      </c>
      <c r="R11">
        <v>0.99</v>
      </c>
      <c r="S11">
        <v>1.8</v>
      </c>
      <c r="T11">
        <v>0.46</v>
      </c>
      <c r="U11">
        <v>0.18</v>
      </c>
      <c r="V11">
        <v>0.11</v>
      </c>
    </row>
    <row r="12" spans="1:22" x14ac:dyDescent="0.25">
      <c r="A12" t="s">
        <v>0</v>
      </c>
      <c r="B12">
        <v>32.25</v>
      </c>
      <c r="C12">
        <v>43.84</v>
      </c>
      <c r="D12">
        <v>51000</v>
      </c>
      <c r="E12">
        <v>57.28</v>
      </c>
      <c r="F12">
        <v>57.29</v>
      </c>
      <c r="G12">
        <v>0.06</v>
      </c>
      <c r="H12">
        <v>57.3</v>
      </c>
      <c r="I12">
        <v>115.13</v>
      </c>
      <c r="J12">
        <v>114.44</v>
      </c>
      <c r="K12">
        <v>0</v>
      </c>
      <c r="L12">
        <v>113.52</v>
      </c>
      <c r="M12">
        <v>75.39</v>
      </c>
      <c r="N12">
        <v>1.194</v>
      </c>
      <c r="O12">
        <v>1.8</v>
      </c>
      <c r="P12">
        <v>3.2759999999999998</v>
      </c>
      <c r="Q12">
        <v>3.762</v>
      </c>
      <c r="R12">
        <v>0.99</v>
      </c>
      <c r="S12">
        <v>1.8</v>
      </c>
      <c r="T12">
        <v>0.47</v>
      </c>
      <c r="U12">
        <v>0.18</v>
      </c>
      <c r="V12">
        <v>0.11</v>
      </c>
    </row>
    <row r="13" spans="1:22" x14ac:dyDescent="0.25">
      <c r="A13" t="s">
        <v>0</v>
      </c>
      <c r="B13">
        <v>32.75</v>
      </c>
      <c r="C13">
        <v>44.45</v>
      </c>
      <c r="D13">
        <v>52000</v>
      </c>
      <c r="E13">
        <v>58.43</v>
      </c>
      <c r="F13">
        <v>58.44</v>
      </c>
      <c r="G13">
        <v>0.06</v>
      </c>
      <c r="H13">
        <v>58.45</v>
      </c>
      <c r="I13">
        <v>117.42</v>
      </c>
      <c r="J13">
        <v>116.77</v>
      </c>
      <c r="K13">
        <v>0</v>
      </c>
      <c r="L13">
        <v>115.78</v>
      </c>
      <c r="M13">
        <v>75.17</v>
      </c>
      <c r="N13">
        <v>1.194</v>
      </c>
      <c r="O13">
        <v>1.8</v>
      </c>
      <c r="P13">
        <v>3.2759999999999998</v>
      </c>
      <c r="Q13">
        <v>3.762</v>
      </c>
      <c r="R13">
        <v>0.99</v>
      </c>
      <c r="S13">
        <v>1.8</v>
      </c>
      <c r="T13">
        <v>0.47</v>
      </c>
      <c r="U13">
        <v>0.18</v>
      </c>
      <c r="V13">
        <v>0.11</v>
      </c>
    </row>
    <row r="14" spans="1:22" x14ac:dyDescent="0.25">
      <c r="A14" t="s">
        <v>0</v>
      </c>
      <c r="B14">
        <v>33</v>
      </c>
      <c r="C14">
        <v>44.99</v>
      </c>
      <c r="D14">
        <v>53000</v>
      </c>
      <c r="E14">
        <v>59.57</v>
      </c>
      <c r="F14">
        <v>59.59</v>
      </c>
      <c r="G14">
        <v>0.06</v>
      </c>
      <c r="H14">
        <v>59.6</v>
      </c>
      <c r="I14">
        <v>119.75</v>
      </c>
      <c r="J14">
        <v>119.07</v>
      </c>
      <c r="K14">
        <v>0</v>
      </c>
      <c r="L14">
        <v>118.07</v>
      </c>
      <c r="M14">
        <v>75.09</v>
      </c>
      <c r="N14">
        <v>1.194</v>
      </c>
      <c r="O14">
        <v>1.8</v>
      </c>
      <c r="P14">
        <v>3.2759999999999998</v>
      </c>
      <c r="Q14">
        <v>3.762</v>
      </c>
      <c r="R14">
        <v>0.99</v>
      </c>
      <c r="S14">
        <v>1.8</v>
      </c>
      <c r="T14">
        <v>0.47</v>
      </c>
      <c r="U14">
        <v>0.18</v>
      </c>
      <c r="V14">
        <v>0.11</v>
      </c>
    </row>
    <row r="15" spans="1:22" x14ac:dyDescent="0.25">
      <c r="A15" t="s">
        <v>0</v>
      </c>
      <c r="B15">
        <v>33.5</v>
      </c>
      <c r="C15">
        <v>45.67</v>
      </c>
      <c r="D15">
        <v>0</v>
      </c>
      <c r="E15">
        <v>7.0000000000000007E-2</v>
      </c>
      <c r="F15">
        <v>0.03</v>
      </c>
      <c r="G15">
        <v>0.06</v>
      </c>
      <c r="H15">
        <v>0.03</v>
      </c>
      <c r="I15">
        <v>0</v>
      </c>
      <c r="J15">
        <v>0</v>
      </c>
      <c r="K15">
        <v>0</v>
      </c>
      <c r="L15">
        <v>0</v>
      </c>
      <c r="M15">
        <v>75.05</v>
      </c>
      <c r="N15">
        <v>1.194</v>
      </c>
      <c r="O15">
        <v>1.8</v>
      </c>
      <c r="P15">
        <v>3.2759999999999998</v>
      </c>
      <c r="Q15">
        <v>3.762</v>
      </c>
      <c r="R15">
        <v>0.99</v>
      </c>
      <c r="S15">
        <v>1.8</v>
      </c>
      <c r="T15">
        <v>0.47</v>
      </c>
      <c r="U15">
        <v>0.18</v>
      </c>
      <c r="V15">
        <v>0.11</v>
      </c>
    </row>
    <row r="17" spans="1:4" x14ac:dyDescent="0.25">
      <c r="A17">
        <v>1.1452999999999999E-3</v>
      </c>
      <c r="B17">
        <v>-1.0729</v>
      </c>
    </row>
    <row r="19" spans="1:4" x14ac:dyDescent="0.25">
      <c r="A19">
        <f>$D1*$A$17-E1+$B$17</f>
        <v>-1.1329</v>
      </c>
      <c r="B19">
        <f t="shared" ref="B19:D32" si="0">$D1*$A$17-F1+$B$17</f>
        <v>-1.0929</v>
      </c>
      <c r="C19">
        <f t="shared" si="0"/>
        <v>-1.1229</v>
      </c>
      <c r="D19">
        <f t="shared" si="0"/>
        <v>-1.0929</v>
      </c>
    </row>
    <row r="20" spans="1:4" x14ac:dyDescent="0.25">
      <c r="A20">
        <f t="shared" ref="A20:A32" si="1">$D2*$A$17-E2+$B$17</f>
        <v>5.0099999999999367E-2</v>
      </c>
      <c r="B20">
        <f t="shared" si="0"/>
        <v>4.009999999999958E-2</v>
      </c>
      <c r="C20">
        <f t="shared" si="0"/>
        <v>10.320099999999998</v>
      </c>
      <c r="D20">
        <f t="shared" si="0"/>
        <v>4.009999999999958E-2</v>
      </c>
    </row>
    <row r="21" spans="1:4" x14ac:dyDescent="0.25">
      <c r="A21">
        <f t="shared" si="1"/>
        <v>7.3099999999997278E-2</v>
      </c>
      <c r="B21">
        <f t="shared" si="0"/>
        <v>5.3099999999997705E-2</v>
      </c>
      <c r="C21">
        <f t="shared" si="0"/>
        <v>21.773099999999999</v>
      </c>
      <c r="D21">
        <f t="shared" si="0"/>
        <v>5.3099999999997705E-2</v>
      </c>
    </row>
    <row r="22" spans="1:4" x14ac:dyDescent="0.25">
      <c r="A22">
        <f t="shared" si="1"/>
        <v>7.6099999999993839E-2</v>
      </c>
      <c r="B22">
        <f t="shared" si="0"/>
        <v>6.6099999999995829E-2</v>
      </c>
      <c r="C22">
        <f t="shared" si="0"/>
        <v>33.226099999999995</v>
      </c>
      <c r="D22">
        <f t="shared" si="0"/>
        <v>6.6099999999995829E-2</v>
      </c>
    </row>
    <row r="23" spans="1:4" x14ac:dyDescent="0.25">
      <c r="A23">
        <f t="shared" si="1"/>
        <v>6.9099999999995942E-2</v>
      </c>
      <c r="B23">
        <f t="shared" si="0"/>
        <v>5.9099999999997932E-2</v>
      </c>
      <c r="C23">
        <f t="shared" si="0"/>
        <v>44.679099999999998</v>
      </c>
      <c r="D23">
        <f t="shared" si="0"/>
        <v>5.9099999999997932E-2</v>
      </c>
    </row>
    <row r="24" spans="1:4" x14ac:dyDescent="0.25">
      <c r="A24">
        <f t="shared" si="1"/>
        <v>6.5600000000000547E-2</v>
      </c>
      <c r="B24">
        <f t="shared" si="0"/>
        <v>5.5600000000002536E-2</v>
      </c>
      <c r="C24">
        <f t="shared" si="0"/>
        <v>50.4056</v>
      </c>
      <c r="D24">
        <f t="shared" si="0"/>
        <v>5.5600000000002536E-2</v>
      </c>
    </row>
    <row r="25" spans="1:4" x14ac:dyDescent="0.25">
      <c r="A25">
        <f t="shared" si="1"/>
        <v>7.0899999999998853E-2</v>
      </c>
      <c r="B25">
        <f t="shared" si="0"/>
        <v>5.0899999999995726E-2</v>
      </c>
      <c r="C25">
        <f t="shared" si="0"/>
        <v>51.550899999999999</v>
      </c>
      <c r="D25">
        <f t="shared" si="0"/>
        <v>5.0899999999995726E-2</v>
      </c>
    </row>
    <row r="26" spans="1:4" x14ac:dyDescent="0.25">
      <c r="A26">
        <f t="shared" si="1"/>
        <v>6.6199999999999148E-2</v>
      </c>
      <c r="B26">
        <f t="shared" si="0"/>
        <v>5.6199999999994033E-2</v>
      </c>
      <c r="C26">
        <f t="shared" si="0"/>
        <v>52.696199999999997</v>
      </c>
      <c r="D26">
        <f t="shared" si="0"/>
        <v>4.6199999999996022E-2</v>
      </c>
    </row>
    <row r="27" spans="1:4" x14ac:dyDescent="0.25">
      <c r="A27">
        <f t="shared" si="1"/>
        <v>6.1499999999992339E-2</v>
      </c>
      <c r="B27">
        <f t="shared" si="0"/>
        <v>5.1499999999994328E-2</v>
      </c>
      <c r="C27">
        <f t="shared" si="0"/>
        <v>53.841499999999996</v>
      </c>
      <c r="D27">
        <f t="shared" si="0"/>
        <v>4.1499999999996318E-2</v>
      </c>
    </row>
    <row r="28" spans="1:4" x14ac:dyDescent="0.25">
      <c r="A28">
        <f t="shared" si="1"/>
        <v>5.6799999999992634E-2</v>
      </c>
      <c r="B28">
        <f t="shared" si="0"/>
        <v>4.6799999999994624E-2</v>
      </c>
      <c r="C28">
        <f t="shared" si="0"/>
        <v>54.986799999999995</v>
      </c>
      <c r="D28">
        <f t="shared" si="0"/>
        <v>3.6799999999996613E-2</v>
      </c>
    </row>
    <row r="29" spans="1:4" x14ac:dyDescent="0.25">
      <c r="A29">
        <f t="shared" si="1"/>
        <v>6.209999999999094E-2</v>
      </c>
      <c r="B29">
        <f t="shared" si="0"/>
        <v>5.209999999999293E-2</v>
      </c>
      <c r="C29">
        <f t="shared" si="0"/>
        <v>56.132099999999994</v>
      </c>
      <c r="D29">
        <f t="shared" si="0"/>
        <v>3.2099999999996909E-2</v>
      </c>
    </row>
    <row r="30" spans="1:4" x14ac:dyDescent="0.25">
      <c r="A30">
        <f t="shared" si="1"/>
        <v>5.7399999999998341E-2</v>
      </c>
      <c r="B30">
        <f t="shared" si="0"/>
        <v>4.7400000000000331E-2</v>
      </c>
      <c r="C30">
        <f t="shared" si="0"/>
        <v>57.2774</v>
      </c>
      <c r="D30">
        <f t="shared" si="0"/>
        <v>3.740000000000232E-2</v>
      </c>
    </row>
    <row r="31" spans="1:4" x14ac:dyDescent="0.25">
      <c r="A31">
        <f t="shared" si="1"/>
        <v>5.2699999999998637E-2</v>
      </c>
      <c r="B31">
        <f t="shared" si="0"/>
        <v>4.2700000000000626E-2</v>
      </c>
      <c r="C31">
        <f t="shared" si="0"/>
        <v>58.422699999999999</v>
      </c>
      <c r="D31">
        <f t="shared" si="0"/>
        <v>3.269999999999551E-2</v>
      </c>
    </row>
    <row r="32" spans="1:4" x14ac:dyDescent="0.25">
      <c r="A32">
        <f t="shared" si="1"/>
        <v>5.7999999999996943E-2</v>
      </c>
      <c r="B32">
        <f t="shared" si="0"/>
        <v>3.7999999999993817E-2</v>
      </c>
      <c r="C32">
        <f t="shared" si="0"/>
        <v>59.567999999999998</v>
      </c>
      <c r="D32">
        <f t="shared" si="0"/>
        <v>2.7999999999995806E-2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quabo_HVramp_SN05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raffanti</dc:creator>
  <cp:lastModifiedBy>Rick raffanti</cp:lastModifiedBy>
  <dcterms:created xsi:type="dcterms:W3CDTF">2019-03-30T03:11:59Z</dcterms:created>
  <dcterms:modified xsi:type="dcterms:W3CDTF">2019-03-30T03:15:07Z</dcterms:modified>
</cp:coreProperties>
</file>