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<sst xmlns="http://schemas.openxmlformats.org/spreadsheetml/2006/main" count="1093" uniqueCount="491">
  <si>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</si>
  <si>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</si>
  <si>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</si>
  <si>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</si>
  <si>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</si>
  <si>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</si>
  <si>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</si>
  <si>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</si>
  <si>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</si>
  <si>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</si>
  <si>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</si>
  <si>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</si>
  <si>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</si>
  <si>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</si>
  <si>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</si>
  <si>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</si>
  <si>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</si>
  <si>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</si>
  <si>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</si>
  <si>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</si>
  <si>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</si>
  <si>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</si>
  <si>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</si>
  <si>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</si>
  <si>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</si>
  <si>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</si>
  <si>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</si>
  <si>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</si>
  <si>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</si>
  <si>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</si>
  <si>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</si>
  <si>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</si>
  <si>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RAL Dig Lab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</si>
  <si>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</si>
  <si>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</si>
  <si>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</si>
  <si>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</si>
  <si>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</si>
  <si>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</si>
  <si>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</si>
  <si>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</si>
  <si>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</si>
  <si>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</si>
  <si>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</si>
  <si>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</si>
  <si>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</si>
  <si>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</si>
  <si>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</si>
  <si>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</si>
  <si>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</si>
  <si>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</si>
  <si>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</si>
  <si>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</si>
  <si>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</si>
  <si>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</si>
  <si>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</si>
  <si>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</si>
  <si>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</si>
  <si>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</si>
  <si>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</si>
  <si>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</si>
  <si>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</si>
  <si>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</si>
  <si>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</si>
  <si>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</si>
  <si>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</si>
  <si>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</si>
  <si>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</si>
  <si>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</si>
  <si>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</si>
  <si>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</si>
  <si>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</si>
  <si>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</si>
  <si>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</si>
  <si>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</si>
  <si>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</si>
  <si>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</si>
  <si>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</si>
  <si>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</si>
  <si>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</si>
  <si>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</si>
  <si>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</si>
  <si>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</si>
  <si>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</si>
  <si>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</si>
  <si>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</si>
  <si>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</si>
  <si>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</si>
  <si>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</si>
  <si>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</si>
  <si>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</si>
  <si>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</si>
  <si>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</si>
  <si>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</si>
  <si>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</si>
  <si>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</si>
  <si>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</si>
  <si>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</si>
  <si>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</si>
  <si>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</si>
  <si>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</si>
  <si>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</si>
  <si>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</si>
  <si>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</si>
  <si>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</si>
  <si>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</si>
  <si>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</si>
  <si>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</si>
  <si>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</si>
  <si>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</si>
  <si>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</si>
  <si>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</si>
  <si>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</si>
  <si>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</si>
  <si>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</si>
  <si>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</si>
  <si>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</si>
  <si>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</si>
  <si>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</si>
  <si>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</si>
  <si>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</si>
  <si>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</si>
  <si>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</si>
  <si>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</si>
  <si>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</si>
  <si>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</si>
  <si>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</si>
  <si>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</si>
  <si>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</si>
  <si>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</si>
  <si>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</si>
  <si>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</si>
  <si>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</si>
  <si>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</si>
  <si>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</si>
  <si>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</si>
  <si>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</si>
  <si>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</si>
  <si>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</si>
  <si>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</si>
  <si>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</si>
  <si>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</si>
  <si>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</si>
  <si>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</si>
  <si>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</si>
  <si>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</si>
  <si>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</si>
  <si>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</si>
  <si>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</si>
  <si>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</si>
  <si>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</si>
  <si>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</si>
  <si>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</si>
  <si>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</si>
  <si>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</si>
  <si>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</si>
  <si>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</si>
  <si>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</si>
  <si>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</si>
  <si>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</si>
  <si>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</si>
  <si>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 RAL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</si>
  <si>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</si>
  <si>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</si>
  <si>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</si>
  <si>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</si>
  <si>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</si>
  <si>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</si>
  <si>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</si>
  <si>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</si>
  <si>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</si>
  <si>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</si>
  <si>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</si>
  <si>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</si>
  <si>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</si>
  <si>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</si>
  <si>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</si>
  <si>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100 * P4.99KDBCT-ND + 120 * P4.99KHCT</t>
  </si>
  <si>
    <t>10k</t>
  </si>
  <si>
    <t>P10.0KHCT</t>
  </si>
  <si>
    <t>1.10k</t>
  </si>
  <si>
    <t>P1.10KHCT</t>
  </si>
  <si>
    <t>100*311-1.10KHRCT-ND</t>
  </si>
  <si>
    <t>301k 0.1%</t>
  </si>
  <si>
    <t>P301KDBCT</t>
  </si>
  <si>
    <t>35 * YAG1629CT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</si>
  <si>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</si>
  <si>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</si>
  <si>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</si>
  <si>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</si>
  <si>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</si>
  <si>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</si>
  <si>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</si>
  <si>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</si>
  <si>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</si>
  <si>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</si>
  <si>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</si>
  <si>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</si>
  <si>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</si>
  <si>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</si>
  <si>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</si>
  <si>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</si>
  <si>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</si>
  <si>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</si>
  <si>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</si>
  <si>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</si>
  <si>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</si>
  <si>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</si>
  <si>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</si>
  <si>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</si>
  <si>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</si>
  <si>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</si>
  <si>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</si>
  <si>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</si>
  <si>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</si>
  <si>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</si>
  <si>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</si>
  <si>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</si>
  <si>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</si>
  <si>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</si>
  <si>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</si>
  <si>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</si>
  <si>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</si>
  <si>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</si>
  <si>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</si>
  <si>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</si>
  <si>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</si>
  <si>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</si>
  <si>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</si>
  <si>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</si>
  <si>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</si>
  <si>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</si>
  <si>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</si>
  <si>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</si>
  <si>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</si>
  <si>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</si>
  <si>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</si>
  <si>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</si>
  <si>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</si>
  <si>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</si>
  <si>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</si>
  <si>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</si>
  <si>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</si>
  <si>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</si>
  <si>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</si>
  <si>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</si>
  <si>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</si>
  <si>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</si>
  <si>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</si>
  <si>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</si>
  <si>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</si>
  <si>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</si>
  <si>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</si>
  <si>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</si>
  <si>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</si>
  <si>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</si>
  <si>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</si>
  <si>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</si>
  <si>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</si>
  <si>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</si>
  <si>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</si>
  <si>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</si>
  <si>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</si>
  <si>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</si>
  <si>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</si>
  <si>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</si>
  <si>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</si>
  <si>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</si>
  <si>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</si>
  <si>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</si>
  <si>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</si>
  <si>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</si>
  <si>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</si>
  <si>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</si>
  <si>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</si>
  <si>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</si>
  <si>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</si>
  <si>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</si>
  <si>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</si>
  <si>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</si>
  <si>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</si>
  <si>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</si>
  <si>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</si>
  <si>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</si>
  <si>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</si>
  <si>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</si>
  <si>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</si>
  <si>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</si>
  <si>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</si>
  <si>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</si>
  <si>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</si>
  <si>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</si>
  <si>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</si>
  <si>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</si>
  <si>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Rochester, RAL Dig Lab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</si>
  <si>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</si>
  <si>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</si>
  <si>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</si>
  <si>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</si>
  <si>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</si>
  <si>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</si>
  <si>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</si>
  <si>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</si>
  <si>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</si>
  <si>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 + 4*LT1965EMS8E-1.8#PBF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</si>
  <si>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</si>
  <si>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</si>
  <si>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</si>
  <si>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</si>
  <si>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</si>
  <si>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</si>
  <si>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</si>
  <si>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</si>
  <si>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</si>
  <si>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</si>
  <si>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</si>
  <si>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</si>
  <si>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</si>
  <si>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</si>
  <si>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</si>
  <si>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</si>
  <si>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</si>
  <si>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</si>
  <si>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</si>
  <si>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</si>
  <si>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</si>
  <si>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</si>
  <si>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</si>
  <si>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</si>
  <si>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</si>
  <si>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t>Winsource</t>
    </r>
    <r>
      <rPr>
        <sz val="10"/>
        <color rgb="FF80008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</si>
  <si>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</si>
  <si>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</si>
  <si>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</si>
  <si>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</si>
  <si>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</si>
  <si>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 RAL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</si>
  <si>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</si>
  <si>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</si>
  <si>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</si>
  <si>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</si>
  <si>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</si>
  <si>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</si>
  <si>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</si>
  <si>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</si>
  <si>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</si>
  <si>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</si>
  <si>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</si>
  <si>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</si>
  <si>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</si>
  <si>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</si>
  <si>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</si>
  <si>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</si>
  <si>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</si>
  <si>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</si>
  <si>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</si>
  <si>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</si>
  <si>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</si>
  <si>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</si>
  <si>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</si>
  <si>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</si>
  <si>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</si>
  <si>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</si>
  <si>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10/27/22, RAL Dig Lab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</si>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</sst>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179" formatCode="&quot;$&quot;#,##0.00;\-&quot;$&quot;#,##0.00"/>
    <numFmt numFmtId="180" formatCode="[$-C09]dd\-mmm\-yy"/>
  </numFmts>
  <fonts count="41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  <font>
      <sz val="10"/>
      <color rgb="FF80008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9" fillId="24" borderId="3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36" borderId="41" applyNumberFormat="0" applyFont="0" applyAlignment="0" applyProtection="0">
      <alignment vertical="center"/>
    </xf>
    <xf numFmtId="0" fontId="26" fillId="15" borderId="3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24" borderId="36" applyNumberFormat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31" fillId="29" borderId="40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80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9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80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6" fontId="3" fillId="8" borderId="1" xfId="0" applyNumberFormat="1" applyFont="1" applyFill="1" applyBorder="1" applyAlignment="1">
      <alignment horizontal="right" vertical="top"/>
    </xf>
    <xf numFmtId="179" fontId="3" fillId="0" borderId="0" xfId="0" applyNumberFormat="1" applyFont="1" applyAlignment="1">
      <alignment vertical="top"/>
    </xf>
    <xf numFmtId="179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9" fontId="3" fillId="0" borderId="24" xfId="0" applyNumberFormat="1" applyFont="1" applyBorder="1" applyAlignment="1">
      <alignment vertical="top"/>
    </xf>
    <xf numFmtId="179" fontId="3" fillId="0" borderId="24" xfId="0" applyNumberFormat="1" applyFont="1" applyBorder="1" applyAlignment="1">
      <alignment vertical="top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9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9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9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9" fontId="14" fillId="0" borderId="23" xfId="0" applyNumberFormat="1" applyFont="1" applyBorder="1" applyAlignment="1">
      <alignment vertical="top"/>
    </xf>
    <xf numFmtId="179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  <xf numFmtId="0" fontId="12" fillId="7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8" activePane="bottomLeft"/>
      <selection/>
      <selection pane="bottomLeft" activeCell="R8" sqref="R8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44945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>
        <v>16</v>
      </c>
      <c r="O8" s="104">
        <v>0</v>
      </c>
      <c r="P8" s="104"/>
      <c r="Q8" s="104">
        <f t="shared" ref="Q8:Q34" si="3">$N8+$P8</f>
        <v>16</v>
      </c>
      <c r="R8" s="120" t="s">
        <v>32</v>
      </c>
    </row>
    <row r="9" ht="13.5" customHeight="1" spans="1:18">
      <c r="A9" s="41">
        <v>2</v>
      </c>
      <c r="B9" s="42" t="s">
        <v>33</v>
      </c>
      <c r="C9" s="42"/>
      <c r="D9" s="43" t="s">
        <v>29</v>
      </c>
      <c r="E9" s="43" t="s">
        <v>30</v>
      </c>
      <c r="F9" s="43" t="s">
        <v>34</v>
      </c>
      <c r="G9" s="82" t="s">
        <v>26</v>
      </c>
      <c r="H9" s="83" t="s">
        <v>35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>
        <v>16</v>
      </c>
      <c r="O9" s="104">
        <v>0</v>
      </c>
      <c r="P9" s="104"/>
      <c r="Q9" s="104">
        <f t="shared" si="3"/>
        <v>16</v>
      </c>
      <c r="R9" s="120" t="s">
        <v>32</v>
      </c>
    </row>
    <row r="10" ht="12.75" customHeight="1" spans="1:18">
      <c r="A10" s="44">
        <v>4</v>
      </c>
      <c r="B10" s="45" t="s">
        <v>36</v>
      </c>
      <c r="C10" s="45"/>
      <c r="D10" s="45" t="s">
        <v>23</v>
      </c>
      <c r="E10" s="45" t="s">
        <v>37</v>
      </c>
      <c r="F10" s="45" t="s">
        <v>38</v>
      </c>
      <c r="G10" s="82" t="s">
        <v>26</v>
      </c>
      <c r="H10" s="83" t="s">
        <v>39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>
        <v>100</v>
      </c>
      <c r="O10" s="104">
        <v>0</v>
      </c>
      <c r="P10" s="104"/>
      <c r="Q10" s="104">
        <f t="shared" si="3"/>
        <v>100</v>
      </c>
      <c r="R10" s="120" t="s">
        <v>32</v>
      </c>
    </row>
    <row r="11" ht="12" customHeight="1" spans="1:18">
      <c r="A11" s="41">
        <v>90</v>
      </c>
      <c r="B11" s="42" t="s">
        <v>40</v>
      </c>
      <c r="C11" s="42"/>
      <c r="D11" s="43" t="s">
        <v>23</v>
      </c>
      <c r="E11" s="43" t="s">
        <v>41</v>
      </c>
      <c r="F11" s="43" t="s">
        <v>42</v>
      </c>
      <c r="G11" s="82" t="s">
        <v>26</v>
      </c>
      <c r="H11" s="83" t="s">
        <v>43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>
        <v>500</v>
      </c>
      <c r="O11" s="104">
        <v>0</v>
      </c>
      <c r="P11" s="104"/>
      <c r="Q11" s="104">
        <f t="shared" si="3"/>
        <v>500</v>
      </c>
      <c r="R11" s="120" t="s">
        <v>32</v>
      </c>
    </row>
    <row r="12" ht="13" customHeight="1" spans="1:18">
      <c r="A12" s="44">
        <v>28</v>
      </c>
      <c r="B12" s="45" t="s">
        <v>44</v>
      </c>
      <c r="C12" s="45"/>
      <c r="D12" s="45" t="s">
        <v>23</v>
      </c>
      <c r="E12" s="45" t="s">
        <v>45</v>
      </c>
      <c r="F12" s="45" t="s">
        <v>46</v>
      </c>
      <c r="G12" s="82" t="s">
        <v>26</v>
      </c>
      <c r="H12" s="83" t="s">
        <v>47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48</v>
      </c>
      <c r="C13" s="42"/>
      <c r="D13" s="43" t="s">
        <v>23</v>
      </c>
      <c r="E13" s="43" t="s">
        <v>41</v>
      </c>
      <c r="F13" s="43" t="s">
        <v>49</v>
      </c>
      <c r="G13" s="82" t="s">
        <v>26</v>
      </c>
      <c r="H13" s="83" t="s">
        <v>43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>
        <v>72</v>
      </c>
      <c r="O13" s="104">
        <v>0</v>
      </c>
      <c r="P13" s="104"/>
      <c r="Q13" s="104">
        <f t="shared" si="3"/>
        <v>72</v>
      </c>
      <c r="R13" s="120" t="s">
        <v>32</v>
      </c>
    </row>
    <row r="14" ht="13" customHeight="1" spans="1:18">
      <c r="A14" s="44">
        <v>10</v>
      </c>
      <c r="B14" s="45" t="s">
        <v>50</v>
      </c>
      <c r="C14" s="45"/>
      <c r="D14" s="45" t="s">
        <v>23</v>
      </c>
      <c r="E14" s="45" t="s">
        <v>51</v>
      </c>
      <c r="F14" s="45" t="s">
        <v>52</v>
      </c>
      <c r="G14" s="82" t="s">
        <v>26</v>
      </c>
      <c r="H14" s="83" t="s">
        <v>53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>
        <v>2</v>
      </c>
      <c r="O14" s="104">
        <v>0</v>
      </c>
      <c r="P14" s="104"/>
      <c r="Q14" s="104">
        <f t="shared" si="3"/>
        <v>2</v>
      </c>
      <c r="R14" s="120" t="s">
        <v>32</v>
      </c>
    </row>
    <row r="15" ht="13" customHeight="1" spans="1:18">
      <c r="A15" s="41">
        <v>5</v>
      </c>
      <c r="B15" s="42" t="s">
        <v>54</v>
      </c>
      <c r="C15" s="42"/>
      <c r="D15" s="43" t="s">
        <v>23</v>
      </c>
      <c r="E15" s="43" t="s">
        <v>51</v>
      </c>
      <c r="F15" s="43" t="s">
        <v>55</v>
      </c>
      <c r="G15" s="82" t="s">
        <v>26</v>
      </c>
      <c r="H15" s="83" t="s">
        <v>53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56</v>
      </c>
      <c r="C16" s="45"/>
      <c r="D16" s="45" t="s">
        <v>23</v>
      </c>
      <c r="E16" s="45" t="s">
        <v>51</v>
      </c>
      <c r="F16" s="45" t="s">
        <v>57</v>
      </c>
      <c r="G16" s="82" t="s">
        <v>26</v>
      </c>
      <c r="H16" s="83" t="s">
        <v>53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58</v>
      </c>
      <c r="C17" s="42"/>
      <c r="D17" s="43" t="s">
        <v>23</v>
      </c>
      <c r="E17" s="43" t="s">
        <v>41</v>
      </c>
      <c r="F17" s="43" t="s">
        <v>59</v>
      </c>
      <c r="G17" s="82" t="s">
        <v>26</v>
      </c>
      <c r="H17" s="83" t="s">
        <v>53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>
        <v>16</v>
      </c>
      <c r="O17" s="104">
        <v>0</v>
      </c>
      <c r="P17" s="104"/>
      <c r="Q17" s="104">
        <f t="shared" si="3"/>
        <v>16</v>
      </c>
      <c r="R17" s="120" t="s">
        <v>32</v>
      </c>
    </row>
    <row r="18" ht="12" customHeight="1" spans="1:18">
      <c r="A18" s="44">
        <v>6</v>
      </c>
      <c r="B18" s="45" t="s">
        <v>60</v>
      </c>
      <c r="C18" s="45"/>
      <c r="D18" s="45" t="s">
        <v>23</v>
      </c>
      <c r="E18" s="45" t="s">
        <v>41</v>
      </c>
      <c r="F18" s="45" t="s">
        <v>38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61</v>
      </c>
      <c r="C19" s="42"/>
      <c r="D19" s="43" t="s">
        <v>23</v>
      </c>
      <c r="E19" s="43" t="s">
        <v>45</v>
      </c>
      <c r="F19" s="43" t="s">
        <v>62</v>
      </c>
      <c r="G19" s="82" t="s">
        <v>26</v>
      </c>
      <c r="H19" s="83" t="s">
        <v>53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>
        <v>166</v>
      </c>
      <c r="O19" s="104">
        <v>0</v>
      </c>
      <c r="P19" s="104">
        <v>18</v>
      </c>
      <c r="Q19" s="104">
        <f t="shared" si="3"/>
        <v>184</v>
      </c>
      <c r="R19" s="120" t="s">
        <v>32</v>
      </c>
    </row>
    <row r="20" ht="12.75" customHeight="1" spans="1:18">
      <c r="A20" s="44">
        <v>1</v>
      </c>
      <c r="B20" s="45" t="s">
        <v>63</v>
      </c>
      <c r="C20" s="45"/>
      <c r="D20" s="45" t="s">
        <v>23</v>
      </c>
      <c r="E20" s="45" t="s">
        <v>51</v>
      </c>
      <c r="F20" s="45" t="s">
        <v>64</v>
      </c>
      <c r="G20" s="82" t="s">
        <v>26</v>
      </c>
      <c r="H20" s="83" t="s">
        <v>53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>
        <v>10</v>
      </c>
      <c r="O20" s="104">
        <v>0</v>
      </c>
      <c r="P20" s="104"/>
      <c r="Q20" s="104">
        <f t="shared" si="3"/>
        <v>10</v>
      </c>
      <c r="R20" s="120" t="s">
        <v>32</v>
      </c>
    </row>
    <row r="21" ht="14" customHeight="1" spans="1:18">
      <c r="A21" s="41">
        <v>15</v>
      </c>
      <c r="B21" s="42" t="s">
        <v>65</v>
      </c>
      <c r="C21" s="42"/>
      <c r="D21" s="43" t="s">
        <v>23</v>
      </c>
      <c r="E21" s="43" t="s">
        <v>41</v>
      </c>
      <c r="F21" s="43" t="s">
        <v>66</v>
      </c>
      <c r="G21" s="82" t="s">
        <v>26</v>
      </c>
      <c r="H21" s="83" t="s">
        <v>53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67</v>
      </c>
      <c r="C22" s="45"/>
      <c r="D22" s="45" t="s">
        <v>23</v>
      </c>
      <c r="E22" s="45" t="s">
        <v>51</v>
      </c>
      <c r="F22" s="45" t="s">
        <v>68</v>
      </c>
      <c r="G22" s="82" t="s">
        <v>26</v>
      </c>
      <c r="H22" s="83" t="s">
        <v>39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>
        <v>256</v>
      </c>
      <c r="O22" s="104">
        <v>0</v>
      </c>
      <c r="P22" s="104"/>
      <c r="Q22" s="104">
        <f t="shared" si="3"/>
        <v>256</v>
      </c>
      <c r="R22" s="120"/>
    </row>
    <row r="23" ht="12.75" customHeight="1" spans="1:18">
      <c r="A23" s="41">
        <v>2</v>
      </c>
      <c r="B23" s="42" t="s">
        <v>69</v>
      </c>
      <c r="C23" s="42"/>
      <c r="D23" s="43" t="s">
        <v>23</v>
      </c>
      <c r="E23" s="43" t="s">
        <v>70</v>
      </c>
      <c r="F23" s="43" t="s">
        <v>71</v>
      </c>
      <c r="G23" s="82" t="s">
        <v>26</v>
      </c>
      <c r="H23" s="83" t="s">
        <v>72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73</v>
      </c>
      <c r="C24" s="45"/>
      <c r="D24" s="45" t="s">
        <v>29</v>
      </c>
      <c r="E24" s="45" t="s">
        <v>30</v>
      </c>
      <c r="F24" s="45" t="s">
        <v>74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>
        <v>50</v>
      </c>
      <c r="O24" s="104">
        <v>0</v>
      </c>
      <c r="P24" s="104">
        <v>3</v>
      </c>
      <c r="Q24" s="104">
        <f t="shared" si="3"/>
        <v>53</v>
      </c>
      <c r="R24" s="120" t="s">
        <v>32</v>
      </c>
    </row>
    <row r="25" ht="12.75" customHeight="1" spans="1:18">
      <c r="A25" s="41">
        <v>2</v>
      </c>
      <c r="B25" s="42" t="s">
        <v>75</v>
      </c>
      <c r="C25" s="42"/>
      <c r="D25" s="43" t="s">
        <v>23</v>
      </c>
      <c r="E25" s="43" t="s">
        <v>41</v>
      </c>
      <c r="F25" s="43" t="s">
        <v>76</v>
      </c>
      <c r="G25" s="82" t="s">
        <v>26</v>
      </c>
      <c r="H25" s="83" t="s">
        <v>53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77</v>
      </c>
      <c r="C26" s="45"/>
      <c r="D26" s="45" t="s">
        <v>23</v>
      </c>
      <c r="E26" s="45" t="s">
        <v>41</v>
      </c>
      <c r="F26" s="45" t="s">
        <v>78</v>
      </c>
      <c r="G26" s="82" t="s">
        <v>79</v>
      </c>
      <c r="H26" s="83" t="s">
        <v>78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80</v>
      </c>
      <c r="C27" s="42"/>
      <c r="D27" s="43" t="s">
        <v>29</v>
      </c>
      <c r="E27" s="43" t="s">
        <v>81</v>
      </c>
      <c r="F27" s="43" t="s">
        <v>82</v>
      </c>
      <c r="G27" s="82" t="s">
        <v>26</v>
      </c>
      <c r="H27" s="83" t="s">
        <v>53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>
        <v>10</v>
      </c>
      <c r="O27" s="104">
        <v>0</v>
      </c>
      <c r="P27" s="104"/>
      <c r="Q27" s="104">
        <f t="shared" si="3"/>
        <v>10</v>
      </c>
      <c r="R27" s="120" t="s">
        <v>32</v>
      </c>
    </row>
    <row r="28" ht="12" customHeight="1" spans="1:18">
      <c r="A28" s="44">
        <v>256</v>
      </c>
      <c r="B28" s="45" t="s">
        <v>60</v>
      </c>
      <c r="C28" s="45"/>
      <c r="D28" s="45" t="s">
        <v>23</v>
      </c>
      <c r="E28" s="45" t="s">
        <v>83</v>
      </c>
      <c r="F28" s="45" t="s">
        <v>84</v>
      </c>
      <c r="G28" s="82" t="s">
        <v>26</v>
      </c>
      <c r="H28" s="83" t="s">
        <v>53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>
        <v>2500</v>
      </c>
      <c r="O28" s="104">
        <v>0</v>
      </c>
      <c r="P28" s="104"/>
      <c r="Q28" s="104">
        <f t="shared" si="3"/>
        <v>2500</v>
      </c>
      <c r="R28" s="120" t="s">
        <v>32</v>
      </c>
    </row>
    <row r="29" ht="14" customHeight="1" spans="1:18">
      <c r="A29" s="41">
        <v>9</v>
      </c>
      <c r="B29" s="42" t="s">
        <v>39</v>
      </c>
      <c r="C29" s="42"/>
      <c r="D29" s="43" t="s">
        <v>85</v>
      </c>
      <c r="E29" s="43" t="s">
        <v>86</v>
      </c>
      <c r="F29" s="43" t="s">
        <v>87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39</v>
      </c>
      <c r="C30" s="45"/>
      <c r="D30" s="45" t="s">
        <v>88</v>
      </c>
      <c r="E30" s="45" t="s">
        <v>86</v>
      </c>
      <c r="F30" s="45" t="s">
        <v>89</v>
      </c>
      <c r="G30" s="82" t="s">
        <v>26</v>
      </c>
      <c r="H30" s="83" t="s">
        <v>90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>
        <v>3</v>
      </c>
      <c r="O30" s="104">
        <v>0</v>
      </c>
      <c r="P30" s="104">
        <v>5</v>
      </c>
      <c r="Q30" s="104">
        <f t="shared" si="3"/>
        <v>8</v>
      </c>
      <c r="R30" s="120" t="s">
        <v>32</v>
      </c>
    </row>
    <row r="31" ht="12.75" customHeight="1" spans="1:18">
      <c r="A31" s="41">
        <v>1</v>
      </c>
      <c r="B31" s="42" t="s">
        <v>39</v>
      </c>
      <c r="C31" s="42"/>
      <c r="D31" s="43" t="s">
        <v>91</v>
      </c>
      <c r="E31" s="43" t="s">
        <v>86</v>
      </c>
      <c r="F31" s="43" t="s">
        <v>92</v>
      </c>
      <c r="G31" s="82" t="s">
        <v>26</v>
      </c>
      <c r="H31" s="83" t="s">
        <v>43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>
        <v>7</v>
      </c>
      <c r="O31" s="104">
        <v>0</v>
      </c>
      <c r="P31" s="104">
        <v>1</v>
      </c>
      <c r="Q31" s="104">
        <f t="shared" si="3"/>
        <v>8</v>
      </c>
      <c r="R31" s="120" t="s">
        <v>32</v>
      </c>
    </row>
    <row r="32" ht="12.75" customHeight="1" spans="1:18">
      <c r="A32" s="44">
        <v>1</v>
      </c>
      <c r="B32" s="45" t="s">
        <v>39</v>
      </c>
      <c r="C32" s="45"/>
      <c r="D32" s="45" t="s">
        <v>93</v>
      </c>
      <c r="E32" s="45" t="s">
        <v>86</v>
      </c>
      <c r="F32" s="45" t="s">
        <v>94</v>
      </c>
      <c r="G32" s="82" t="s">
        <v>26</v>
      </c>
      <c r="H32" s="83" t="s">
        <v>43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>
        <v>10</v>
      </c>
      <c r="O32" s="104">
        <v>0</v>
      </c>
      <c r="P32" s="104"/>
      <c r="Q32" s="104">
        <f t="shared" si="3"/>
        <v>10</v>
      </c>
      <c r="R32" s="120" t="s">
        <v>32</v>
      </c>
    </row>
    <row r="33" ht="12.75" customHeight="1" spans="1:18">
      <c r="A33" s="41">
        <v>3</v>
      </c>
      <c r="B33" s="42" t="s">
        <v>39</v>
      </c>
      <c r="C33" s="42"/>
      <c r="D33" s="43" t="s">
        <v>95</v>
      </c>
      <c r="E33" s="43" t="s">
        <v>86</v>
      </c>
      <c r="F33" s="43" t="s">
        <v>96</v>
      </c>
      <c r="G33" s="82" t="s">
        <v>26</v>
      </c>
      <c r="H33" s="83" t="s">
        <v>97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39</v>
      </c>
      <c r="C34" s="47"/>
      <c r="D34" s="47" t="s">
        <v>98</v>
      </c>
      <c r="E34" s="47" t="s">
        <v>99</v>
      </c>
      <c r="F34" s="47" t="s">
        <v>100</v>
      </c>
      <c r="G34" s="85" t="s">
        <v>26</v>
      </c>
      <c r="H34" s="86" t="s">
        <v>43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32</v>
      </c>
    </row>
    <row r="35" ht="13" customHeight="1" spans="1:18">
      <c r="A35" s="48">
        <v>8</v>
      </c>
      <c r="B35" s="49" t="s">
        <v>39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39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32</v>
      </c>
    </row>
    <row r="36" ht="12.75" customHeight="1" spans="1:18">
      <c r="A36" s="46">
        <v>3</v>
      </c>
      <c r="B36" s="47" t="s">
        <v>39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43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32</v>
      </c>
    </row>
    <row r="37" ht="12.75" customHeight="1" spans="1:18">
      <c r="A37" s="51">
        <v>1</v>
      </c>
      <c r="B37" s="52" t="s">
        <v>39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32</v>
      </c>
    </row>
    <row r="38" ht="14" customHeight="1" spans="1:18">
      <c r="A38" s="46">
        <v>1</v>
      </c>
      <c r="B38" s="47" t="s">
        <v>39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35</v>
      </c>
      <c r="O38" s="106">
        <v>136</v>
      </c>
      <c r="P38" s="106"/>
      <c r="Q38" s="106">
        <f t="shared" si="8"/>
        <v>35</v>
      </c>
      <c r="R38" s="121" t="s">
        <v>32</v>
      </c>
    </row>
    <row r="39" customHeight="1" spans="1:18">
      <c r="A39" s="51">
        <v>1</v>
      </c>
      <c r="B39" s="52" t="s">
        <v>39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32</v>
      </c>
    </row>
    <row r="40" ht="12" customHeight="1" spans="1:18">
      <c r="A40" s="54">
        <v>1</v>
      </c>
      <c r="B40" s="55" t="s">
        <v>39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32</v>
      </c>
    </row>
    <row r="41" ht="12.75" customHeight="1" spans="1:18">
      <c r="A41" s="51">
        <v>1</v>
      </c>
      <c r="B41" s="52" t="s">
        <v>39</v>
      </c>
      <c r="C41" s="52"/>
      <c r="D41" s="53" t="s">
        <v>77</v>
      </c>
      <c r="E41" s="53" t="s">
        <v>119</v>
      </c>
      <c r="F41" s="53" t="s">
        <v>77</v>
      </c>
      <c r="G41" s="85" t="s">
        <v>26</v>
      </c>
      <c r="H41" s="86" t="s">
        <v>78</v>
      </c>
      <c r="I41" s="105"/>
      <c r="J41" s="105" t="s">
        <v>39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43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32</v>
      </c>
    </row>
    <row r="43" ht="12" customHeight="1" spans="1:18">
      <c r="A43" s="56">
        <v>17</v>
      </c>
      <c r="B43" s="57" t="s">
        <v>39</v>
      </c>
      <c r="C43" s="57" t="s">
        <v>124</v>
      </c>
      <c r="D43" s="58" t="s">
        <v>125</v>
      </c>
      <c r="E43" s="58" t="s">
        <v>51</v>
      </c>
      <c r="F43" s="58" t="s">
        <v>126</v>
      </c>
      <c r="G43" s="92" t="s">
        <v>127</v>
      </c>
      <c r="H43" s="93" t="s">
        <v>39</v>
      </c>
      <c r="I43" s="111"/>
      <c r="J43" s="111" t="s">
        <v>39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43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32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43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32</v>
      </c>
    </row>
    <row r="46" ht="12.75" customHeight="1" spans="1:18">
      <c r="A46" s="54">
        <v>1</v>
      </c>
      <c r="B46" s="55" t="s">
        <v>39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43</v>
      </c>
      <c r="I46" s="109"/>
      <c r="J46" s="109" t="s">
        <v>39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39</v>
      </c>
      <c r="C47" s="60"/>
      <c r="D47" s="61" t="s">
        <v>140</v>
      </c>
      <c r="E47" s="61" t="s">
        <v>39</v>
      </c>
      <c r="F47" s="61" t="s">
        <v>141</v>
      </c>
      <c r="G47" s="94" t="s">
        <v>142</v>
      </c>
      <c r="H47" s="95" t="s">
        <v>39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39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43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32</v>
      </c>
    </row>
    <row r="49" ht="12.75" customHeight="1" spans="1:18">
      <c r="A49" s="51">
        <v>4</v>
      </c>
      <c r="B49" s="52" t="s">
        <v>39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128</v>
      </c>
      <c r="O49" s="106">
        <v>199.68</v>
      </c>
      <c r="P49" s="106"/>
      <c r="Q49" s="106">
        <f t="shared" si="10"/>
        <v>128</v>
      </c>
      <c r="R49" s="126" t="s">
        <v>32</v>
      </c>
    </row>
    <row r="50" ht="12.75" customHeight="1" spans="1:18">
      <c r="A50" s="46">
        <v>5</v>
      </c>
      <c r="B50" s="47" t="s">
        <v>39</v>
      </c>
      <c r="C50" s="47"/>
      <c r="D50" s="47" t="s">
        <v>151</v>
      </c>
      <c r="E50" s="47" t="s">
        <v>152</v>
      </c>
      <c r="F50" s="47" t="s">
        <v>153</v>
      </c>
      <c r="G50" s="85" t="s">
        <v>26</v>
      </c>
      <c r="H50" s="86" t="s">
        <v>154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32</v>
      </c>
    </row>
    <row r="51" ht="12.75" customHeight="1" spans="1:18">
      <c r="A51" s="59">
        <v>1</v>
      </c>
      <c r="B51" s="60" t="s">
        <v>39</v>
      </c>
      <c r="C51" s="60"/>
      <c r="D51" s="61" t="s">
        <v>155</v>
      </c>
      <c r="E51" s="61" t="s">
        <v>156</v>
      </c>
      <c r="F51" s="61" t="s">
        <v>157</v>
      </c>
      <c r="G51" s="94" t="s">
        <v>127</v>
      </c>
      <c r="H51" s="95" t="s">
        <v>39</v>
      </c>
      <c r="I51" s="113"/>
      <c r="J51" s="113" t="s">
        <v>39</v>
      </c>
      <c r="K51" s="114">
        <f t="shared" si="9"/>
        <v>32</v>
      </c>
      <c r="L51" s="114"/>
      <c r="M51" s="113">
        <f t="shared" si="7"/>
        <v>0</v>
      </c>
      <c r="N51" s="114">
        <v>10</v>
      </c>
      <c r="O51" s="114" t="e">
        <v>#VALUE!</v>
      </c>
      <c r="P51" s="114"/>
      <c r="Q51" s="114">
        <f t="shared" si="10"/>
        <v>10</v>
      </c>
      <c r="R51" s="127" t="s">
        <v>158</v>
      </c>
    </row>
    <row r="52" ht="14" customHeight="1" spans="1:18">
      <c r="A52" s="62">
        <v>17</v>
      </c>
      <c r="B52" s="63" t="s">
        <v>39</v>
      </c>
      <c r="C52" s="63"/>
      <c r="D52" s="63" t="s">
        <v>159</v>
      </c>
      <c r="E52" s="63" t="s">
        <v>145</v>
      </c>
      <c r="F52" s="63" t="s">
        <v>160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>
        <v>130</v>
      </c>
      <c r="O52" s="116">
        <v>4346.56</v>
      </c>
      <c r="P52" s="116">
        <v>9</v>
      </c>
      <c r="Q52" s="116">
        <f t="shared" si="10"/>
        <v>139</v>
      </c>
      <c r="R52" s="128" t="s">
        <v>161</v>
      </c>
    </row>
    <row r="53" ht="12" customHeight="1" spans="1:18">
      <c r="A53" s="41">
        <v>8</v>
      </c>
      <c r="B53" s="42" t="s">
        <v>162</v>
      </c>
      <c r="C53" s="42"/>
      <c r="D53" s="43" t="s">
        <v>163</v>
      </c>
      <c r="E53" s="43" t="s">
        <v>37</v>
      </c>
      <c r="F53" s="43" t="s">
        <v>164</v>
      </c>
      <c r="G53" s="82" t="s">
        <v>26</v>
      </c>
      <c r="H53" s="83" t="s">
        <v>165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166</v>
      </c>
      <c r="C54" s="45"/>
      <c r="D54" s="45" t="s">
        <v>163</v>
      </c>
      <c r="E54" s="45" t="s">
        <v>167</v>
      </c>
      <c r="F54" s="45" t="s">
        <v>168</v>
      </c>
      <c r="G54" s="82" t="s">
        <v>26</v>
      </c>
      <c r="H54" s="83" t="s">
        <v>43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>
        <v>25</v>
      </c>
      <c r="O54" s="104">
        <v>0</v>
      </c>
      <c r="P54" s="104">
        <v>20</v>
      </c>
      <c r="Q54" s="104">
        <f t="shared" si="10"/>
        <v>45</v>
      </c>
      <c r="R54" s="120" t="s">
        <v>32</v>
      </c>
    </row>
    <row r="55" ht="12.75" customHeight="1" spans="1:18">
      <c r="A55" s="41">
        <v>1</v>
      </c>
      <c r="B55" s="42" t="s">
        <v>169</v>
      </c>
      <c r="C55" s="42"/>
      <c r="D55" s="43" t="s">
        <v>163</v>
      </c>
      <c r="E55" s="43" t="s">
        <v>37</v>
      </c>
      <c r="F55" s="43" t="s">
        <v>170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>
        <v>10</v>
      </c>
      <c r="O55" s="104">
        <v>0</v>
      </c>
      <c r="P55" s="104"/>
      <c r="Q55" s="104">
        <f t="shared" si="10"/>
        <v>10</v>
      </c>
      <c r="R55" s="120" t="s">
        <v>32</v>
      </c>
    </row>
    <row r="56" ht="12.75" customHeight="1" spans="1:18">
      <c r="A56" s="44">
        <v>1</v>
      </c>
      <c r="B56" s="45" t="s">
        <v>171</v>
      </c>
      <c r="C56" s="45"/>
      <c r="D56" s="45" t="s">
        <v>163</v>
      </c>
      <c r="E56" s="45" t="s">
        <v>37</v>
      </c>
      <c r="F56" s="45" t="s">
        <v>172</v>
      </c>
      <c r="G56" s="82" t="s">
        <v>26</v>
      </c>
      <c r="H56" s="83" t="s">
        <v>43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>
        <v>10</v>
      </c>
      <c r="O56" s="104">
        <v>0</v>
      </c>
      <c r="P56" s="104"/>
      <c r="Q56" s="104">
        <f t="shared" si="10"/>
        <v>10</v>
      </c>
      <c r="R56" s="120" t="s">
        <v>32</v>
      </c>
    </row>
    <row r="57" ht="12" customHeight="1" spans="1:18">
      <c r="A57" s="51">
        <v>26</v>
      </c>
      <c r="B57" s="52" t="s">
        <v>77</v>
      </c>
      <c r="C57" s="52"/>
      <c r="D57" s="53" t="s">
        <v>163</v>
      </c>
      <c r="E57" s="53" t="s">
        <v>37</v>
      </c>
      <c r="F57" s="53" t="s">
        <v>78</v>
      </c>
      <c r="G57" s="85" t="s">
        <v>79</v>
      </c>
      <c r="H57" s="86" t="s">
        <v>78</v>
      </c>
      <c r="I57" s="105"/>
      <c r="J57" s="105" t="s">
        <v>39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173</v>
      </c>
      <c r="C58" s="45"/>
      <c r="D58" s="45" t="s">
        <v>163</v>
      </c>
      <c r="E58" s="45" t="s">
        <v>37</v>
      </c>
      <c r="F58" s="45" t="s">
        <v>174</v>
      </c>
      <c r="G58" s="82" t="s">
        <v>26</v>
      </c>
      <c r="H58" s="83" t="s">
        <v>165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>
        <v>128</v>
      </c>
      <c r="Q58" s="104">
        <f t="shared" si="10"/>
        <v>128</v>
      </c>
      <c r="R58" s="120" t="s">
        <v>32</v>
      </c>
    </row>
    <row r="59" ht="12" customHeight="1" spans="1:18">
      <c r="A59" s="41">
        <v>15</v>
      </c>
      <c r="B59" s="42" t="s">
        <v>175</v>
      </c>
      <c r="C59" s="42"/>
      <c r="D59" s="43" t="s">
        <v>163</v>
      </c>
      <c r="E59" s="43" t="s">
        <v>37</v>
      </c>
      <c r="F59" s="43" t="s">
        <v>176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>
        <v>220</v>
      </c>
      <c r="O59" s="104">
        <v>0</v>
      </c>
      <c r="P59" s="104"/>
      <c r="Q59" s="104">
        <f t="shared" si="10"/>
        <v>220</v>
      </c>
      <c r="R59" s="120" t="s">
        <v>177</v>
      </c>
    </row>
    <row r="60" ht="13" customHeight="1" spans="1:18">
      <c r="A60" s="44">
        <v>14</v>
      </c>
      <c r="B60" s="45" t="s">
        <v>178</v>
      </c>
      <c r="C60" s="45"/>
      <c r="D60" s="45" t="s">
        <v>163</v>
      </c>
      <c r="E60" s="45" t="s">
        <v>37</v>
      </c>
      <c r="F60" s="45" t="s">
        <v>179</v>
      </c>
      <c r="G60" s="82" t="s">
        <v>26</v>
      </c>
      <c r="H60" s="83" t="s">
        <v>165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>
        <v>112</v>
      </c>
      <c r="O60" s="104">
        <v>0</v>
      </c>
      <c r="P60" s="104"/>
      <c r="Q60" s="104">
        <f t="shared" si="10"/>
        <v>112</v>
      </c>
      <c r="R60" s="120" t="s">
        <v>32</v>
      </c>
    </row>
    <row r="61" ht="12.75" customHeight="1" spans="1:18">
      <c r="A61" s="41">
        <v>4</v>
      </c>
      <c r="B61" s="42" t="s">
        <v>180</v>
      </c>
      <c r="C61" s="42"/>
      <c r="D61" s="43" t="s">
        <v>163</v>
      </c>
      <c r="E61" s="43" t="s">
        <v>37</v>
      </c>
      <c r="F61" s="43" t="s">
        <v>181</v>
      </c>
      <c r="G61" s="82" t="s">
        <v>26</v>
      </c>
      <c r="H61" s="83" t="s">
        <v>39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>
        <v>100</v>
      </c>
      <c r="O61" s="104">
        <v>0</v>
      </c>
      <c r="P61" s="104"/>
      <c r="Q61" s="104">
        <f t="shared" si="10"/>
        <v>100</v>
      </c>
      <c r="R61" s="120" t="s">
        <v>182</v>
      </c>
    </row>
    <row r="62" ht="12.75" customHeight="1" spans="1:18">
      <c r="A62" s="44">
        <v>4</v>
      </c>
      <c r="B62" s="45" t="s">
        <v>183</v>
      </c>
      <c r="C62" s="45"/>
      <c r="D62" s="45" t="s">
        <v>163</v>
      </c>
      <c r="E62" s="45" t="s">
        <v>37</v>
      </c>
      <c r="F62" s="45" t="s">
        <v>184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>
        <v>35</v>
      </c>
      <c r="O62" s="104">
        <v>0</v>
      </c>
      <c r="P62" s="104"/>
      <c r="Q62" s="104">
        <f t="shared" si="10"/>
        <v>35</v>
      </c>
      <c r="R62" s="120" t="s">
        <v>185</v>
      </c>
    </row>
    <row r="63" customHeight="1" spans="1:18">
      <c r="A63" s="41">
        <v>8</v>
      </c>
      <c r="B63" s="42" t="s">
        <v>186</v>
      </c>
      <c r="C63" s="42"/>
      <c r="D63" s="43" t="s">
        <v>163</v>
      </c>
      <c r="E63" s="43" t="s">
        <v>37</v>
      </c>
      <c r="F63" s="43" t="s">
        <v>187</v>
      </c>
      <c r="G63" s="82" t="s">
        <v>26</v>
      </c>
      <c r="H63" s="83" t="s">
        <v>90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>
        <v>100</v>
      </c>
      <c r="O63" s="104">
        <v>0</v>
      </c>
      <c r="P63" s="104"/>
      <c r="Q63" s="104">
        <f t="shared" si="10"/>
        <v>100</v>
      </c>
      <c r="R63" s="120" t="s">
        <v>32</v>
      </c>
    </row>
    <row r="64" ht="12.75" customHeight="1" spans="1:18">
      <c r="A64" s="44">
        <v>5</v>
      </c>
      <c r="B64" s="45" t="s">
        <v>188</v>
      </c>
      <c r="C64" s="45"/>
      <c r="D64" s="45" t="s">
        <v>163</v>
      </c>
      <c r="E64" s="45" t="s">
        <v>37</v>
      </c>
      <c r="F64" s="45" t="s">
        <v>189</v>
      </c>
      <c r="G64" s="82" t="s">
        <v>26</v>
      </c>
      <c r="H64" s="83" t="s">
        <v>43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>
        <v>100</v>
      </c>
      <c r="O64" s="104">
        <v>0</v>
      </c>
      <c r="P64" s="104"/>
      <c r="Q64" s="104">
        <f t="shared" si="10"/>
        <v>100</v>
      </c>
      <c r="R64" s="104">
        <f>$N64+$P64</f>
        <v>100</v>
      </c>
    </row>
    <row r="65" ht="12.75" customHeight="1" spans="1:18">
      <c r="A65" s="41">
        <v>1</v>
      </c>
      <c r="B65" s="42" t="s">
        <v>190</v>
      </c>
      <c r="C65" s="42"/>
      <c r="D65" s="43" t="s">
        <v>163</v>
      </c>
      <c r="E65" s="43" t="s">
        <v>37</v>
      </c>
      <c r="F65" s="43" t="s">
        <v>191</v>
      </c>
      <c r="G65" s="82" t="s">
        <v>26</v>
      </c>
      <c r="H65" s="83" t="s">
        <v>43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>
        <v>10</v>
      </c>
      <c r="O65" s="104">
        <v>0</v>
      </c>
      <c r="P65" s="104"/>
      <c r="Q65" s="104">
        <f t="shared" si="10"/>
        <v>10</v>
      </c>
      <c r="R65" s="120" t="s">
        <v>32</v>
      </c>
    </row>
    <row r="66" ht="14" customHeight="1" spans="1:18">
      <c r="A66" s="44">
        <v>8</v>
      </c>
      <c r="B66" s="45" t="s">
        <v>192</v>
      </c>
      <c r="C66" s="45"/>
      <c r="D66" s="45" t="s">
        <v>163</v>
      </c>
      <c r="E66" s="45" t="s">
        <v>37</v>
      </c>
      <c r="F66" s="45" t="s">
        <v>193</v>
      </c>
      <c r="G66" s="82" t="s">
        <v>26</v>
      </c>
      <c r="H66" s="83" t="s">
        <v>43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194</v>
      </c>
      <c r="C67" s="42"/>
      <c r="D67" s="43" t="s">
        <v>163</v>
      </c>
      <c r="E67" s="43" t="s">
        <v>37</v>
      </c>
      <c r="F67" s="43" t="s">
        <v>195</v>
      </c>
      <c r="G67" s="82" t="s">
        <v>26</v>
      </c>
      <c r="H67" s="83" t="s">
        <v>43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>
        <v>32</v>
      </c>
      <c r="O67" s="104">
        <v>0</v>
      </c>
      <c r="P67" s="104"/>
      <c r="Q67" s="104">
        <f t="shared" si="10"/>
        <v>32</v>
      </c>
      <c r="R67" s="120" t="s">
        <v>32</v>
      </c>
    </row>
    <row r="68" ht="12.75" customHeight="1" spans="1:18">
      <c r="A68" s="44">
        <v>5</v>
      </c>
      <c r="B68" s="45" t="s">
        <v>196</v>
      </c>
      <c r="C68" s="45"/>
      <c r="D68" s="45" t="s">
        <v>163</v>
      </c>
      <c r="E68" s="45" t="s">
        <v>37</v>
      </c>
      <c r="F68" s="45" t="s">
        <v>197</v>
      </c>
      <c r="G68" s="82" t="s">
        <v>26</v>
      </c>
      <c r="H68" s="83" t="s">
        <v>198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>
        <v>100</v>
      </c>
      <c r="O68" s="104">
        <v>0</v>
      </c>
      <c r="P68" s="104"/>
      <c r="Q68" s="104">
        <f t="shared" si="10"/>
        <v>100</v>
      </c>
      <c r="R68" s="120" t="s">
        <v>32</v>
      </c>
    </row>
    <row r="69" ht="14" customHeight="1" spans="1:18">
      <c r="A69" s="41">
        <v>8</v>
      </c>
      <c r="B69" s="42" t="s">
        <v>199</v>
      </c>
      <c r="C69" s="42"/>
      <c r="D69" s="43" t="s">
        <v>163</v>
      </c>
      <c r="E69" s="43" t="s">
        <v>37</v>
      </c>
      <c r="F69" s="43" t="s">
        <v>200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201</v>
      </c>
      <c r="C70" s="45"/>
      <c r="D70" s="45" t="s">
        <v>163</v>
      </c>
      <c r="E70" s="45" t="s">
        <v>37</v>
      </c>
      <c r="F70" s="45" t="s">
        <v>202</v>
      </c>
      <c r="G70" s="82" t="s">
        <v>26</v>
      </c>
      <c r="H70" s="83" t="s">
        <v>43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203</v>
      </c>
      <c r="C71" s="42"/>
      <c r="D71" s="43" t="s">
        <v>163</v>
      </c>
      <c r="E71" s="43" t="s">
        <v>37</v>
      </c>
      <c r="F71" s="43" t="s">
        <v>204</v>
      </c>
      <c r="G71" s="82" t="s">
        <v>26</v>
      </c>
      <c r="H71" s="83" t="s">
        <v>43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>
        <v>10</v>
      </c>
      <c r="O71" s="104">
        <v>0</v>
      </c>
      <c r="P71" s="104"/>
      <c r="Q71" s="104">
        <f>$N71+$P71</f>
        <v>10</v>
      </c>
      <c r="R71" s="120" t="s">
        <v>32</v>
      </c>
    </row>
    <row r="72" ht="12.75" customHeight="1" spans="1:18">
      <c r="A72" s="44">
        <v>3</v>
      </c>
      <c r="B72" s="45" t="s">
        <v>205</v>
      </c>
      <c r="C72" s="45"/>
      <c r="D72" s="45" t="s">
        <v>163</v>
      </c>
      <c r="E72" s="45" t="s">
        <v>37</v>
      </c>
      <c r="F72" s="45" t="s">
        <v>206</v>
      </c>
      <c r="G72" s="82" t="s">
        <v>26</v>
      </c>
      <c r="H72" s="83" t="s">
        <v>43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>
        <v>24</v>
      </c>
      <c r="O72" s="104">
        <v>0</v>
      </c>
      <c r="P72" s="104"/>
      <c r="Q72" s="104">
        <f t="shared" si="10"/>
        <v>24</v>
      </c>
      <c r="R72" s="120" t="s">
        <v>32</v>
      </c>
    </row>
    <row r="73" customHeight="1" spans="1:18">
      <c r="A73" s="41">
        <v>17</v>
      </c>
      <c r="B73" s="42" t="s">
        <v>207</v>
      </c>
      <c r="C73" s="42"/>
      <c r="D73" s="43" t="s">
        <v>163</v>
      </c>
      <c r="E73" s="43" t="s">
        <v>37</v>
      </c>
      <c r="F73" s="43" t="s">
        <v>208</v>
      </c>
      <c r="G73" s="82" t="s">
        <v>26</v>
      </c>
      <c r="H73" s="83" t="s">
        <v>165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>
        <v>136</v>
      </c>
      <c r="O73" s="104">
        <v>0</v>
      </c>
      <c r="P73" s="104"/>
      <c r="Q73" s="104">
        <f t="shared" si="10"/>
        <v>136</v>
      </c>
      <c r="R73" s="120" t="s">
        <v>32</v>
      </c>
    </row>
    <row r="74" ht="12.75" customHeight="1" spans="1:18">
      <c r="A74" s="44">
        <v>3</v>
      </c>
      <c r="B74" s="45" t="s">
        <v>209</v>
      </c>
      <c r="C74" s="45"/>
      <c r="D74" s="45" t="s">
        <v>163</v>
      </c>
      <c r="E74" s="45" t="s">
        <v>37</v>
      </c>
      <c r="F74" s="45" t="s">
        <v>210</v>
      </c>
      <c r="G74" s="82" t="s">
        <v>26</v>
      </c>
      <c r="H74" s="83" t="s">
        <v>43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>
        <v>24</v>
      </c>
      <c r="O74" s="104">
        <v>0</v>
      </c>
      <c r="P74" s="104"/>
      <c r="Q74" s="104">
        <f t="shared" si="10"/>
        <v>24</v>
      </c>
      <c r="R74" s="120" t="s">
        <v>32</v>
      </c>
    </row>
    <row r="75" ht="12.75" customHeight="1" spans="1:18">
      <c r="A75" s="41">
        <v>1</v>
      </c>
      <c r="B75" s="42" t="s">
        <v>211</v>
      </c>
      <c r="C75" s="42"/>
      <c r="D75" s="43" t="s">
        <v>163</v>
      </c>
      <c r="E75" s="43" t="s">
        <v>37</v>
      </c>
      <c r="F75" s="43" t="s">
        <v>212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>
        <v>10</v>
      </c>
      <c r="O75" s="104">
        <v>0</v>
      </c>
      <c r="P75" s="104"/>
      <c r="Q75" s="104">
        <f t="shared" si="10"/>
        <v>10</v>
      </c>
      <c r="R75" s="120"/>
    </row>
    <row r="76" ht="13" customHeight="1" spans="1:18">
      <c r="A76" s="44">
        <v>11</v>
      </c>
      <c r="B76" s="45" t="s">
        <v>213</v>
      </c>
      <c r="C76" s="45"/>
      <c r="D76" s="45" t="s">
        <v>163</v>
      </c>
      <c r="E76" s="45" t="s">
        <v>37</v>
      </c>
      <c r="F76" s="45" t="s">
        <v>214</v>
      </c>
      <c r="G76" s="82" t="s">
        <v>26</v>
      </c>
      <c r="H76" s="83" t="s">
        <v>43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215</v>
      </c>
      <c r="C77" s="42"/>
      <c r="D77" s="43" t="s">
        <v>163</v>
      </c>
      <c r="E77" s="43" t="s">
        <v>37</v>
      </c>
      <c r="F77" s="43" t="s">
        <v>216</v>
      </c>
      <c r="G77" s="82" t="s">
        <v>26</v>
      </c>
      <c r="H77" s="83" t="s">
        <v>217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>
        <v>100</v>
      </c>
      <c r="O77" s="104">
        <v>0</v>
      </c>
      <c r="P77" s="104"/>
      <c r="Q77" s="104">
        <f t="shared" si="10"/>
        <v>100</v>
      </c>
      <c r="R77" s="120" t="s">
        <v>32</v>
      </c>
    </row>
    <row r="78" ht="12.75" customHeight="1" spans="1:18">
      <c r="A78" s="44">
        <v>1</v>
      </c>
      <c r="B78" s="45" t="s">
        <v>218</v>
      </c>
      <c r="C78" s="45"/>
      <c r="D78" s="45" t="s">
        <v>163</v>
      </c>
      <c r="E78" s="45" t="s">
        <v>37</v>
      </c>
      <c r="F78" s="45" t="s">
        <v>219</v>
      </c>
      <c r="G78" s="82" t="s">
        <v>26</v>
      </c>
      <c r="H78" s="83" t="s">
        <v>43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>
        <v>10</v>
      </c>
      <c r="O78" s="104">
        <v>0</v>
      </c>
      <c r="P78" s="104"/>
      <c r="Q78" s="104">
        <f t="shared" si="10"/>
        <v>10</v>
      </c>
      <c r="R78" s="120" t="s">
        <v>32</v>
      </c>
    </row>
    <row r="79" ht="12.75" customHeight="1" spans="1:18">
      <c r="A79" s="41">
        <v>2</v>
      </c>
      <c r="B79" s="42" t="s">
        <v>220</v>
      </c>
      <c r="C79" s="42"/>
      <c r="D79" s="43" t="s">
        <v>163</v>
      </c>
      <c r="E79" s="43" t="s">
        <v>37</v>
      </c>
      <c r="F79" s="43" t="s">
        <v>221</v>
      </c>
      <c r="G79" s="82" t="s">
        <v>26</v>
      </c>
      <c r="H79" s="83" t="s">
        <v>222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>
        <v>16</v>
      </c>
      <c r="O79" s="104">
        <v>0</v>
      </c>
      <c r="P79" s="104"/>
      <c r="Q79" s="104">
        <f t="shared" si="10"/>
        <v>16</v>
      </c>
      <c r="R79" s="120" t="s">
        <v>32</v>
      </c>
    </row>
    <row r="80" ht="12.75" customHeight="1" spans="1:18">
      <c r="A80" s="44">
        <v>1</v>
      </c>
      <c r="B80" s="45" t="s">
        <v>223</v>
      </c>
      <c r="C80" s="45"/>
      <c r="D80" s="45" t="s">
        <v>163</v>
      </c>
      <c r="E80" s="45" t="s">
        <v>37</v>
      </c>
      <c r="F80" s="45" t="s">
        <v>224</v>
      </c>
      <c r="G80" s="82" t="s">
        <v>26</v>
      </c>
      <c r="H80" s="83" t="s">
        <v>43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>
        <v>10</v>
      </c>
      <c r="O80" s="104">
        <v>0</v>
      </c>
      <c r="P80" s="104"/>
      <c r="Q80" s="104">
        <f t="shared" ref="Q80:Q124" si="15">$N80+$P80</f>
        <v>10</v>
      </c>
      <c r="R80" s="120" t="s">
        <v>32</v>
      </c>
    </row>
    <row r="81" ht="12.75" customHeight="1" spans="1:18">
      <c r="A81" s="41">
        <v>1</v>
      </c>
      <c r="B81" s="42" t="s">
        <v>225</v>
      </c>
      <c r="C81" s="42"/>
      <c r="D81" s="43" t="s">
        <v>163</v>
      </c>
      <c r="E81" s="43" t="s">
        <v>37</v>
      </c>
      <c r="F81" s="43" t="s">
        <v>226</v>
      </c>
      <c r="G81" s="82" t="s">
        <v>26</v>
      </c>
      <c r="H81" s="83" t="s">
        <v>217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>
        <v>10</v>
      </c>
      <c r="O81" s="104">
        <v>0</v>
      </c>
      <c r="P81" s="104"/>
      <c r="Q81" s="104">
        <f t="shared" si="15"/>
        <v>10</v>
      </c>
      <c r="R81" s="120" t="s">
        <v>32</v>
      </c>
    </row>
    <row r="82" ht="12.75" customHeight="1" spans="1:18">
      <c r="A82" s="44">
        <v>1</v>
      </c>
      <c r="B82" s="45" t="s">
        <v>227</v>
      </c>
      <c r="C82" s="45"/>
      <c r="D82" s="45" t="s">
        <v>163</v>
      </c>
      <c r="E82" s="45" t="s">
        <v>37</v>
      </c>
      <c r="F82" s="45" t="s">
        <v>228</v>
      </c>
      <c r="G82" s="82" t="s">
        <v>26</v>
      </c>
      <c r="H82" s="83" t="s">
        <v>43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>
        <v>10</v>
      </c>
      <c r="O82" s="104">
        <v>0</v>
      </c>
      <c r="P82" s="104"/>
      <c r="Q82" s="104">
        <f t="shared" si="15"/>
        <v>10</v>
      </c>
      <c r="R82" s="120" t="s">
        <v>32</v>
      </c>
    </row>
    <row r="83" ht="12.75" customHeight="1" spans="1:18">
      <c r="A83" s="41">
        <v>1</v>
      </c>
      <c r="B83" s="42" t="s">
        <v>229</v>
      </c>
      <c r="C83" s="42"/>
      <c r="D83" s="43" t="s">
        <v>163</v>
      </c>
      <c r="E83" s="43" t="s">
        <v>37</v>
      </c>
      <c r="F83" s="43" t="s">
        <v>230</v>
      </c>
      <c r="G83" s="82" t="s">
        <v>26</v>
      </c>
      <c r="H83" s="83" t="s">
        <v>43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>
        <v>10</v>
      </c>
      <c r="O83" s="104">
        <v>0</v>
      </c>
      <c r="P83" s="104"/>
      <c r="Q83" s="104">
        <f t="shared" si="15"/>
        <v>10</v>
      </c>
      <c r="R83" s="120" t="s">
        <v>32</v>
      </c>
    </row>
    <row r="84" ht="12.75" customHeight="1" spans="1:18">
      <c r="A84" s="44">
        <v>4</v>
      </c>
      <c r="B84" s="45" t="s">
        <v>231</v>
      </c>
      <c r="C84" s="45"/>
      <c r="D84" s="45" t="s">
        <v>163</v>
      </c>
      <c r="E84" s="45" t="s">
        <v>37</v>
      </c>
      <c r="F84" s="45" t="s">
        <v>232</v>
      </c>
      <c r="G84" s="82" t="s">
        <v>26</v>
      </c>
      <c r="H84" s="83" t="s">
        <v>39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>
        <v>32</v>
      </c>
      <c r="O84" s="104">
        <v>0</v>
      </c>
      <c r="P84" s="104"/>
      <c r="Q84" s="104">
        <f t="shared" si="15"/>
        <v>32</v>
      </c>
      <c r="R84" s="120" t="s">
        <v>32</v>
      </c>
    </row>
    <row r="85" ht="12.75" customHeight="1" spans="1:18">
      <c r="A85" s="41">
        <v>4</v>
      </c>
      <c r="B85" s="42" t="s">
        <v>233</v>
      </c>
      <c r="C85" s="42"/>
      <c r="D85" s="43" t="s">
        <v>163</v>
      </c>
      <c r="E85" s="43" t="s">
        <v>37</v>
      </c>
      <c r="F85" s="43" t="s">
        <v>234</v>
      </c>
      <c r="G85" s="82" t="s">
        <v>26</v>
      </c>
      <c r="H85" s="83" t="s">
        <v>39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>
        <v>32</v>
      </c>
      <c r="O85" s="104">
        <v>0</v>
      </c>
      <c r="P85" s="104"/>
      <c r="Q85" s="104">
        <f t="shared" si="15"/>
        <v>32</v>
      </c>
      <c r="R85" s="120" t="s">
        <v>32</v>
      </c>
    </row>
    <row r="86" ht="12.75" customHeight="1" spans="1:18">
      <c r="A86" s="44">
        <v>2</v>
      </c>
      <c r="B86" s="45" t="s">
        <v>235</v>
      </c>
      <c r="C86" s="45"/>
      <c r="D86" s="45" t="s">
        <v>163</v>
      </c>
      <c r="E86" s="45" t="s">
        <v>37</v>
      </c>
      <c r="F86" s="45" t="s">
        <v>236</v>
      </c>
      <c r="G86" s="82" t="s">
        <v>26</v>
      </c>
      <c r="H86" s="83" t="s">
        <v>43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>
        <v>16</v>
      </c>
      <c r="O86" s="104">
        <v>0</v>
      </c>
      <c r="P86" s="104"/>
      <c r="Q86" s="104">
        <f t="shared" si="15"/>
        <v>16</v>
      </c>
      <c r="R86" s="120" t="s">
        <v>32</v>
      </c>
    </row>
    <row r="87" ht="12.75" customHeight="1" spans="1:18">
      <c r="A87" s="41">
        <v>2</v>
      </c>
      <c r="B87" s="42" t="s">
        <v>237</v>
      </c>
      <c r="C87" s="42"/>
      <c r="D87" s="43" t="s">
        <v>163</v>
      </c>
      <c r="E87" s="43" t="s">
        <v>37</v>
      </c>
      <c r="F87" s="43" t="s">
        <v>238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>
        <v>16</v>
      </c>
      <c r="O87" s="104">
        <v>0</v>
      </c>
      <c r="P87" s="104"/>
      <c r="Q87" s="104">
        <f t="shared" si="15"/>
        <v>16</v>
      </c>
      <c r="R87" s="120" t="s">
        <v>32</v>
      </c>
    </row>
    <row r="88" ht="12.75" customHeight="1" spans="1:18">
      <c r="A88" s="44">
        <v>1</v>
      </c>
      <c r="B88" s="45" t="s">
        <v>239</v>
      </c>
      <c r="C88" s="45"/>
      <c r="D88" s="45" t="s">
        <v>163</v>
      </c>
      <c r="E88" s="45" t="s">
        <v>37</v>
      </c>
      <c r="F88" s="45" t="s">
        <v>240</v>
      </c>
      <c r="G88" s="82" t="s">
        <v>26</v>
      </c>
      <c r="H88" s="83" t="s">
        <v>165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>
        <v>10</v>
      </c>
      <c r="O88" s="104">
        <v>0</v>
      </c>
      <c r="P88" s="104"/>
      <c r="Q88" s="104">
        <f t="shared" si="15"/>
        <v>10</v>
      </c>
      <c r="R88" s="120" t="s">
        <v>32</v>
      </c>
    </row>
    <row r="89" ht="12.75" customHeight="1" spans="1:18">
      <c r="A89" s="41">
        <v>1</v>
      </c>
      <c r="B89" s="42" t="s">
        <v>241</v>
      </c>
      <c r="C89" s="42"/>
      <c r="D89" s="43" t="s">
        <v>163</v>
      </c>
      <c r="E89" s="43" t="s">
        <v>37</v>
      </c>
      <c r="F89" s="43" t="s">
        <v>242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>
        <v>10</v>
      </c>
      <c r="O89" s="104">
        <v>0</v>
      </c>
      <c r="P89" s="104"/>
      <c r="Q89" s="104">
        <f t="shared" si="15"/>
        <v>10</v>
      </c>
      <c r="R89" s="120" t="s">
        <v>32</v>
      </c>
    </row>
    <row r="90" ht="12.75" customHeight="1" spans="1:18">
      <c r="A90" s="44">
        <v>1</v>
      </c>
      <c r="B90" s="45" t="s">
        <v>243</v>
      </c>
      <c r="C90" s="45"/>
      <c r="D90" s="45" t="s">
        <v>163</v>
      </c>
      <c r="E90" s="45" t="s">
        <v>37</v>
      </c>
      <c r="F90" s="45" t="s">
        <v>244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>
        <v>10</v>
      </c>
      <c r="O90" s="104">
        <v>0</v>
      </c>
      <c r="P90" s="104"/>
      <c r="Q90" s="104">
        <f t="shared" si="15"/>
        <v>10</v>
      </c>
      <c r="R90" s="120" t="s">
        <v>32</v>
      </c>
    </row>
    <row r="91" ht="13" customHeight="1" spans="1:18">
      <c r="A91" s="41">
        <v>256</v>
      </c>
      <c r="B91" s="42" t="s">
        <v>213</v>
      </c>
      <c r="C91" s="42"/>
      <c r="D91" s="43" t="s">
        <v>163</v>
      </c>
      <c r="E91" s="43" t="s">
        <v>245</v>
      </c>
      <c r="F91" s="43" t="s">
        <v>246</v>
      </c>
      <c r="G91" s="82" t="s">
        <v>26</v>
      </c>
      <c r="H91" s="83" t="s">
        <v>43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>
        <v>2500</v>
      </c>
      <c r="O91" s="104">
        <v>0</v>
      </c>
      <c r="P91" s="104"/>
      <c r="Q91" s="104">
        <f t="shared" si="15"/>
        <v>2500</v>
      </c>
      <c r="R91" s="120" t="s">
        <v>32</v>
      </c>
    </row>
    <row r="92" ht="14" customHeight="1" spans="1:18">
      <c r="A92" s="46">
        <v>28</v>
      </c>
      <c r="B92" s="47" t="s">
        <v>39</v>
      </c>
      <c r="C92" s="47"/>
      <c r="D92" s="47" t="s">
        <v>247</v>
      </c>
      <c r="E92" s="47" t="s">
        <v>248</v>
      </c>
      <c r="F92" s="47" t="s">
        <v>78</v>
      </c>
      <c r="G92" s="85" t="s">
        <v>79</v>
      </c>
      <c r="H92" s="86" t="s">
        <v>78</v>
      </c>
      <c r="I92" s="105"/>
      <c r="J92" s="105" t="s">
        <v>39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39</v>
      </c>
      <c r="C93" s="42"/>
      <c r="D93" s="43" t="s">
        <v>249</v>
      </c>
      <c r="E93" s="43" t="s">
        <v>250</v>
      </c>
      <c r="F93" s="43" t="s">
        <v>39</v>
      </c>
      <c r="G93" s="82" t="s">
        <v>251</v>
      </c>
      <c r="H93" s="83" t="s">
        <v>39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21</v>
      </c>
      <c r="Q93" s="104">
        <f t="shared" si="15"/>
        <v>21</v>
      </c>
      <c r="R93" s="120" t="s">
        <v>252</v>
      </c>
    </row>
    <row r="94" ht="12" customHeight="1" spans="1:18">
      <c r="A94" s="129">
        <v>1</v>
      </c>
      <c r="B94" s="130" t="s">
        <v>39</v>
      </c>
      <c r="C94" s="130"/>
      <c r="D94" s="130" t="s">
        <v>253</v>
      </c>
      <c r="E94" s="130" t="s">
        <v>254</v>
      </c>
      <c r="F94" s="130" t="s">
        <v>255</v>
      </c>
      <c r="G94" s="87" t="s">
        <v>26</v>
      </c>
      <c r="H94" s="88" t="s">
        <v>256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39</v>
      </c>
      <c r="C95" s="52"/>
      <c r="D95" s="53" t="s">
        <v>257</v>
      </c>
      <c r="E95" s="53" t="s">
        <v>258</v>
      </c>
      <c r="F95" s="53" t="s">
        <v>259</v>
      </c>
      <c r="G95" s="85" t="s">
        <v>26</v>
      </c>
      <c r="H95" s="86" t="s">
        <v>260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32</v>
      </c>
    </row>
    <row r="96" ht="12.75" customHeight="1" spans="1:18">
      <c r="A96" s="131">
        <v>3</v>
      </c>
      <c r="B96" s="132" t="s">
        <v>39</v>
      </c>
      <c r="C96" s="132"/>
      <c r="D96" s="132" t="s">
        <v>261</v>
      </c>
      <c r="E96" s="132" t="s">
        <v>262</v>
      </c>
      <c r="F96" s="132" t="s">
        <v>263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>
        <v>50</v>
      </c>
      <c r="O96" s="114">
        <v>829.44</v>
      </c>
      <c r="P96" s="114">
        <v>1</v>
      </c>
      <c r="Q96" s="114">
        <f t="shared" si="15"/>
        <v>51</v>
      </c>
      <c r="R96" s="127" t="s">
        <v>264</v>
      </c>
    </row>
    <row r="97" ht="12.75" customHeight="1" spans="1:18">
      <c r="A97" s="51">
        <v>1</v>
      </c>
      <c r="B97" s="52" t="s">
        <v>39</v>
      </c>
      <c r="C97" s="52"/>
      <c r="D97" s="53" t="s">
        <v>265</v>
      </c>
      <c r="E97" s="53" t="s">
        <v>266</v>
      </c>
      <c r="F97" s="53" t="s">
        <v>267</v>
      </c>
      <c r="G97" s="85" t="s">
        <v>26</v>
      </c>
      <c r="H97" s="86" t="s">
        <v>43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32</v>
      </c>
    </row>
    <row r="98" customHeight="1" spans="1:18">
      <c r="A98" s="133">
        <v>1</v>
      </c>
      <c r="B98" s="134" t="s">
        <v>39</v>
      </c>
      <c r="C98" s="134"/>
      <c r="D98" s="134" t="s">
        <v>268</v>
      </c>
      <c r="E98" s="134" t="s">
        <v>269</v>
      </c>
      <c r="F98" s="134" t="s">
        <v>270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>
        <v>10</v>
      </c>
      <c r="O98" s="161">
        <v>193.28</v>
      </c>
      <c r="P98" s="161">
        <v>2</v>
      </c>
      <c r="Q98" s="161">
        <f t="shared" si="15"/>
        <v>12</v>
      </c>
      <c r="R98" s="165" t="s">
        <v>32</v>
      </c>
    </row>
    <row r="99" ht="14" customHeight="1" spans="1:18">
      <c r="A99" s="135">
        <v>1</v>
      </c>
      <c r="B99" s="136" t="s">
        <v>5</v>
      </c>
      <c r="C99" s="136"/>
      <c r="D99" s="137" t="s">
        <v>271</v>
      </c>
      <c r="E99" s="137" t="s">
        <v>272</v>
      </c>
      <c r="F99" s="137" t="s">
        <v>273</v>
      </c>
      <c r="G99" s="90" t="s">
        <v>26</v>
      </c>
      <c r="H99" s="91" t="s">
        <v>274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39</v>
      </c>
      <c r="C100" s="132"/>
      <c r="D100" s="132" t="s">
        <v>275</v>
      </c>
      <c r="E100" s="132" t="s">
        <v>276</v>
      </c>
      <c r="F100" s="132" t="s">
        <v>277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278</v>
      </c>
    </row>
    <row r="101" ht="14" customHeight="1" spans="1:18">
      <c r="A101" s="51">
        <v>1</v>
      </c>
      <c r="B101" s="52" t="s">
        <v>39</v>
      </c>
      <c r="C101" s="52"/>
      <c r="D101" s="53" t="s">
        <v>279</v>
      </c>
      <c r="E101" s="53" t="s">
        <v>280</v>
      </c>
      <c r="F101" s="53" t="s">
        <v>281</v>
      </c>
      <c r="G101" s="85" t="s">
        <v>26</v>
      </c>
      <c r="H101" s="86" t="s">
        <v>43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>
        <v>32</v>
      </c>
      <c r="O101" s="106">
        <v>32.32</v>
      </c>
      <c r="P101" s="106">
        <v>2</v>
      </c>
      <c r="Q101" s="106">
        <f t="shared" si="15"/>
        <v>34</v>
      </c>
      <c r="R101" s="121" t="s">
        <v>32</v>
      </c>
    </row>
    <row r="102" ht="12.75" customHeight="1" spans="1:18">
      <c r="A102" s="46">
        <v>1</v>
      </c>
      <c r="B102" s="47" t="s">
        <v>39</v>
      </c>
      <c r="C102" s="47"/>
      <c r="D102" s="47" t="s">
        <v>282</v>
      </c>
      <c r="E102" s="47" t="s">
        <v>282</v>
      </c>
      <c r="F102" s="47" t="s">
        <v>283</v>
      </c>
      <c r="G102" s="85" t="s">
        <v>284</v>
      </c>
      <c r="H102" s="86" t="s">
        <v>39</v>
      </c>
      <c r="I102" s="105"/>
      <c r="J102" s="105" t="s">
        <v>39</v>
      </c>
      <c r="K102" s="106">
        <f t="shared" si="14"/>
        <v>32</v>
      </c>
      <c r="L102" s="106"/>
      <c r="M102" s="105">
        <f t="shared" si="16"/>
        <v>0</v>
      </c>
      <c r="N102" s="106">
        <v>7</v>
      </c>
      <c r="O102" s="106" t="e">
        <v>#VALUE!</v>
      </c>
      <c r="P102" s="106">
        <v>63</v>
      </c>
      <c r="Q102" s="106">
        <f t="shared" si="15"/>
        <v>70</v>
      </c>
      <c r="R102" s="121" t="s">
        <v>285</v>
      </c>
    </row>
    <row r="103" ht="12.75" customHeight="1" spans="1:18">
      <c r="A103" s="59">
        <v>1</v>
      </c>
      <c r="B103" s="60" t="s">
        <v>39</v>
      </c>
      <c r="C103" s="60"/>
      <c r="D103" s="61" t="s">
        <v>286</v>
      </c>
      <c r="E103" s="61" t="s">
        <v>287</v>
      </c>
      <c r="F103" s="61" t="s">
        <v>288</v>
      </c>
      <c r="G103" s="94" t="s">
        <v>26</v>
      </c>
      <c r="H103" s="95" t="s">
        <v>289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278</v>
      </c>
    </row>
    <row r="104" ht="13" customHeight="1" spans="1:18">
      <c r="A104" s="131">
        <v>2</v>
      </c>
      <c r="B104" s="132" t="s">
        <v>39</v>
      </c>
      <c r="C104" s="132"/>
      <c r="D104" s="132" t="s">
        <v>290</v>
      </c>
      <c r="E104" s="132" t="s">
        <v>291</v>
      </c>
      <c r="F104" s="132" t="s">
        <v>292</v>
      </c>
      <c r="G104" s="94" t="s">
        <v>26</v>
      </c>
      <c r="H104" s="95" t="s">
        <v>293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>
        <v>16</v>
      </c>
      <c r="O104" s="114">
        <v>1094.4</v>
      </c>
      <c r="P104" s="114">
        <v>1</v>
      </c>
      <c r="Q104" s="114">
        <f t="shared" si="15"/>
        <v>17</v>
      </c>
      <c r="R104" s="127" t="s">
        <v>294</v>
      </c>
    </row>
    <row r="105" ht="13" customHeight="1" spans="1:18">
      <c r="A105" s="59">
        <v>1</v>
      </c>
      <c r="B105" s="60" t="s">
        <v>39</v>
      </c>
      <c r="C105" s="60"/>
      <c r="D105" s="61" t="s">
        <v>295</v>
      </c>
      <c r="E105" s="61" t="s">
        <v>287</v>
      </c>
      <c r="F105" s="61" t="s">
        <v>288</v>
      </c>
      <c r="G105" s="94" t="s">
        <v>26</v>
      </c>
      <c r="H105" s="95" t="s">
        <v>289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296</v>
      </c>
    </row>
    <row r="106" ht="12" customHeight="1" spans="1:18">
      <c r="A106" s="54">
        <v>1</v>
      </c>
      <c r="B106" s="55" t="s">
        <v>39</v>
      </c>
      <c r="C106" s="55"/>
      <c r="D106" s="55" t="s">
        <v>297</v>
      </c>
      <c r="E106" s="55" t="s">
        <v>298</v>
      </c>
      <c r="F106" s="55" t="s">
        <v>299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39</v>
      </c>
      <c r="C107" s="49"/>
      <c r="D107" s="50" t="s">
        <v>300</v>
      </c>
      <c r="E107" s="50" t="s">
        <v>301</v>
      </c>
      <c r="F107" s="50" t="s">
        <v>302</v>
      </c>
      <c r="G107" s="87" t="s">
        <v>26</v>
      </c>
      <c r="H107" s="88" t="s">
        <v>303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>
        <v>4</v>
      </c>
      <c r="O107" s="108">
        <v>858.88</v>
      </c>
      <c r="P107" s="108">
        <v>9</v>
      </c>
      <c r="Q107" s="108">
        <f t="shared" si="15"/>
        <v>13</v>
      </c>
      <c r="R107" s="122" t="s">
        <v>304</v>
      </c>
    </row>
    <row r="108" ht="12.75" customHeight="1" spans="1:18">
      <c r="A108" s="54">
        <v>2</v>
      </c>
      <c r="B108" s="55" t="s">
        <v>39</v>
      </c>
      <c r="C108" s="55"/>
      <c r="D108" s="55" t="s">
        <v>305</v>
      </c>
      <c r="E108" s="55" t="s">
        <v>306</v>
      </c>
      <c r="F108" s="55" t="s">
        <v>307</v>
      </c>
      <c r="G108" s="90" t="s">
        <v>26</v>
      </c>
      <c r="H108" s="91" t="s">
        <v>308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309</v>
      </c>
    </row>
    <row r="109" ht="12.75" customHeight="1" spans="1:18">
      <c r="A109" s="51">
        <v>4</v>
      </c>
      <c r="B109" s="52" t="s">
        <v>39</v>
      </c>
      <c r="C109" s="52"/>
      <c r="D109" s="53" t="s">
        <v>310</v>
      </c>
      <c r="E109" s="53" t="s">
        <v>311</v>
      </c>
      <c r="F109" s="53" t="s">
        <v>312</v>
      </c>
      <c r="G109" s="85" t="s">
        <v>26</v>
      </c>
      <c r="H109" s="86" t="s">
        <v>313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32</v>
      </c>
    </row>
    <row r="110" ht="12.75" customHeight="1" spans="1:18">
      <c r="A110" s="46">
        <v>1</v>
      </c>
      <c r="B110" s="47" t="s">
        <v>39</v>
      </c>
      <c r="C110" s="47"/>
      <c r="D110" s="47" t="s">
        <v>314</v>
      </c>
      <c r="E110" s="47" t="s">
        <v>315</v>
      </c>
      <c r="F110" s="47" t="s">
        <v>316</v>
      </c>
      <c r="G110" s="85" t="s">
        <v>26</v>
      </c>
      <c r="H110" s="86" t="s">
        <v>317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32</v>
      </c>
    </row>
    <row r="111" ht="12.75" customHeight="1" spans="1:18">
      <c r="A111" s="51">
        <v>1</v>
      </c>
      <c r="B111" s="52" t="s">
        <v>39</v>
      </c>
      <c r="C111" s="52"/>
      <c r="D111" s="53" t="s">
        <v>318</v>
      </c>
      <c r="E111" s="53" t="s">
        <v>319</v>
      </c>
      <c r="F111" s="53" t="s">
        <v>318</v>
      </c>
      <c r="G111" s="85" t="s">
        <v>26</v>
      </c>
      <c r="H111" s="86" t="s">
        <v>43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32</v>
      </c>
    </row>
    <row r="112" ht="14" customHeight="1" spans="1:18">
      <c r="A112" s="46">
        <v>1</v>
      </c>
      <c r="B112" s="47" t="s">
        <v>39</v>
      </c>
      <c r="C112" s="47"/>
      <c r="D112" s="47" t="s">
        <v>320</v>
      </c>
      <c r="E112" s="47" t="s">
        <v>321</v>
      </c>
      <c r="F112" s="47" t="s">
        <v>322</v>
      </c>
      <c r="G112" s="85" t="s">
        <v>26</v>
      </c>
      <c r="H112" s="86" t="s">
        <v>43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32</v>
      </c>
    </row>
    <row r="113" ht="12.75" customHeight="1" spans="1:18">
      <c r="A113" s="59">
        <v>1</v>
      </c>
      <c r="B113" s="60" t="s">
        <v>39</v>
      </c>
      <c r="C113" s="60"/>
      <c r="D113" s="61" t="s">
        <v>323</v>
      </c>
      <c r="E113" s="61" t="s">
        <v>323</v>
      </c>
      <c r="F113" s="61" t="s">
        <v>324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>
        <v>24</v>
      </c>
      <c r="O113" s="114">
        <v>104.32</v>
      </c>
      <c r="P113" s="114">
        <v>2</v>
      </c>
      <c r="Q113" s="114">
        <f t="shared" si="15"/>
        <v>26</v>
      </c>
      <c r="R113" s="127" t="s">
        <v>325</v>
      </c>
    </row>
    <row r="114" ht="13" customHeight="1" spans="1:18">
      <c r="A114" s="129">
        <v>1</v>
      </c>
      <c r="B114" s="130" t="s">
        <v>39</v>
      </c>
      <c r="C114" s="130"/>
      <c r="D114" s="130" t="s">
        <v>326</v>
      </c>
      <c r="E114" s="130" t="s">
        <v>301</v>
      </c>
      <c r="F114" s="130" t="s">
        <v>326</v>
      </c>
      <c r="G114" s="87" t="s">
        <v>26</v>
      </c>
      <c r="H114" s="88" t="s">
        <v>327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>
        <v>8</v>
      </c>
      <c r="O114" s="108">
        <v>187.84</v>
      </c>
      <c r="P114" s="108"/>
      <c r="Q114" s="108">
        <f t="shared" si="15"/>
        <v>8</v>
      </c>
      <c r="R114" s="122" t="s">
        <v>32</v>
      </c>
    </row>
    <row r="115" ht="14" customHeight="1" spans="1:18">
      <c r="A115" s="59">
        <v>1</v>
      </c>
      <c r="B115" s="60" t="s">
        <v>39</v>
      </c>
      <c r="C115" s="60"/>
      <c r="D115" s="61" t="s">
        <v>328</v>
      </c>
      <c r="E115" s="61" t="s">
        <v>145</v>
      </c>
      <c r="F115" s="61" t="s">
        <v>329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>
        <v>6</v>
      </c>
      <c r="O115" s="114">
        <v>46.08</v>
      </c>
      <c r="P115" s="114">
        <v>2</v>
      </c>
      <c r="Q115" s="114">
        <f t="shared" si="15"/>
        <v>8</v>
      </c>
      <c r="R115" s="166" t="s">
        <v>330</v>
      </c>
    </row>
    <row r="116" ht="12" customHeight="1" spans="1:18">
      <c r="A116" s="46">
        <v>1</v>
      </c>
      <c r="B116" s="47" t="s">
        <v>39</v>
      </c>
      <c r="C116" s="47"/>
      <c r="D116" s="47" t="s">
        <v>331</v>
      </c>
      <c r="E116" s="47" t="s">
        <v>332</v>
      </c>
      <c r="F116" s="47" t="s">
        <v>77</v>
      </c>
      <c r="G116" s="85" t="s">
        <v>26</v>
      </c>
      <c r="H116" s="86" t="s">
        <v>78</v>
      </c>
      <c r="I116" s="105"/>
      <c r="J116" s="105" t="s">
        <v>39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39</v>
      </c>
      <c r="C117" s="60"/>
      <c r="D117" s="61" t="s">
        <v>333</v>
      </c>
      <c r="E117" s="61" t="s">
        <v>334</v>
      </c>
      <c r="F117" s="61" t="s">
        <v>335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>
        <v>8</v>
      </c>
      <c r="O117" s="114">
        <v>228.48</v>
      </c>
      <c r="P117" s="114"/>
      <c r="Q117" s="114">
        <f t="shared" si="15"/>
        <v>8</v>
      </c>
      <c r="R117" s="127" t="s">
        <v>336</v>
      </c>
    </row>
    <row r="118" ht="13" customHeight="1" spans="1:18">
      <c r="A118" s="54">
        <v>2</v>
      </c>
      <c r="B118" s="55" t="s">
        <v>39</v>
      </c>
      <c r="C118" s="55"/>
      <c r="D118" s="55" t="s">
        <v>337</v>
      </c>
      <c r="E118" s="55" t="s">
        <v>301</v>
      </c>
      <c r="F118" s="55" t="s">
        <v>338</v>
      </c>
      <c r="G118" s="90" t="s">
        <v>26</v>
      </c>
      <c r="H118" s="91" t="s">
        <v>327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>
        <v>42</v>
      </c>
      <c r="O118" s="110">
        <v>375.68</v>
      </c>
      <c r="P118" s="110"/>
      <c r="Q118" s="110">
        <f t="shared" si="15"/>
        <v>42</v>
      </c>
      <c r="R118" s="123" t="s">
        <v>339</v>
      </c>
    </row>
    <row r="119" ht="12.75" customHeight="1" spans="1:18">
      <c r="A119" s="51">
        <v>1</v>
      </c>
      <c r="B119" s="52" t="s">
        <v>39</v>
      </c>
      <c r="C119" s="52"/>
      <c r="D119" s="53" t="s">
        <v>340</v>
      </c>
      <c r="E119" s="53" t="s">
        <v>319</v>
      </c>
      <c r="F119" s="53" t="s">
        <v>341</v>
      </c>
      <c r="G119" s="85" t="s">
        <v>26</v>
      </c>
      <c r="H119" s="86" t="s">
        <v>342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32</v>
      </c>
    </row>
    <row r="120" customHeight="1" spans="1:18">
      <c r="A120" s="46">
        <v>1</v>
      </c>
      <c r="B120" s="47" t="s">
        <v>39</v>
      </c>
      <c r="C120" s="47"/>
      <c r="D120" s="47" t="s">
        <v>343</v>
      </c>
      <c r="E120" s="47" t="s">
        <v>344</v>
      </c>
      <c r="F120" s="47" t="s">
        <v>345</v>
      </c>
      <c r="G120" s="85" t="s">
        <v>26</v>
      </c>
      <c r="H120" s="86" t="s">
        <v>346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32</v>
      </c>
    </row>
    <row r="121" ht="14" customHeight="1" spans="1:18">
      <c r="A121" s="51">
        <v>1</v>
      </c>
      <c r="B121" s="52" t="s">
        <v>39</v>
      </c>
      <c r="C121" s="52"/>
      <c r="D121" s="53" t="s">
        <v>347</v>
      </c>
      <c r="E121" s="53" t="s">
        <v>348</v>
      </c>
      <c r="F121" s="53" t="s">
        <v>349</v>
      </c>
      <c r="G121" s="85" t="s">
        <v>26</v>
      </c>
      <c r="H121" s="86" t="s">
        <v>350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32</v>
      </c>
      <c r="O121" s="106">
        <v>308.48</v>
      </c>
      <c r="P121" s="106"/>
      <c r="Q121" s="106">
        <f t="shared" si="15"/>
        <v>32</v>
      </c>
      <c r="R121" s="121" t="s">
        <v>32</v>
      </c>
    </row>
    <row r="122" ht="13" customHeight="1" spans="1:18">
      <c r="A122" s="131">
        <v>1</v>
      </c>
      <c r="B122" s="132" t="s">
        <v>39</v>
      </c>
      <c r="C122" s="132"/>
      <c r="D122" s="132" t="s">
        <v>351</v>
      </c>
      <c r="E122" s="132" t="s">
        <v>352</v>
      </c>
      <c r="F122" s="132" t="s">
        <v>353</v>
      </c>
      <c r="G122" s="94" t="s">
        <v>127</v>
      </c>
      <c r="H122" s="95" t="s">
        <v>39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>
        <v>10</v>
      </c>
      <c r="O122" s="114">
        <v>0</v>
      </c>
      <c r="P122" s="114"/>
      <c r="Q122" s="114">
        <f t="shared" si="15"/>
        <v>10</v>
      </c>
      <c r="R122" s="127" t="s">
        <v>354</v>
      </c>
    </row>
    <row r="123" ht="12.75" customHeight="1" spans="1:18">
      <c r="A123" s="56">
        <v>1</v>
      </c>
      <c r="B123" s="57" t="s">
        <v>39</v>
      </c>
      <c r="C123" s="57" t="s">
        <v>355</v>
      </c>
      <c r="D123" s="58" t="s">
        <v>356</v>
      </c>
      <c r="E123" s="58" t="s">
        <v>357</v>
      </c>
      <c r="F123" s="58" t="s">
        <v>358</v>
      </c>
      <c r="G123" s="92" t="s">
        <v>127</v>
      </c>
      <c r="H123" s="93" t="s">
        <v>39</v>
      </c>
      <c r="I123" s="111"/>
      <c r="J123" s="111" t="s">
        <v>39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39</v>
      </c>
      <c r="C124" s="139"/>
      <c r="D124" s="139" t="s">
        <v>359</v>
      </c>
      <c r="E124" s="139" t="s">
        <v>360</v>
      </c>
      <c r="F124" s="139" t="s">
        <v>361</v>
      </c>
      <c r="G124" s="152" t="s">
        <v>26</v>
      </c>
      <c r="H124" s="91" t="s">
        <v>362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>
        <v>14</v>
      </c>
      <c r="O124" s="110">
        <v>186.56</v>
      </c>
      <c r="P124" s="110">
        <v>2</v>
      </c>
      <c r="Q124" s="110">
        <f t="shared" si="15"/>
        <v>16</v>
      </c>
      <c r="R124" s="123" t="s">
        <v>363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364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 t="s">
        <v>365</v>
      </c>
      <c r="D127" s="144"/>
      <c r="E127" s="145"/>
      <c r="F127" s="145"/>
      <c r="G127" s="156" t="s">
        <v>26</v>
      </c>
      <c r="H127" s="157"/>
      <c r="I127" s="101"/>
      <c r="J127" s="101"/>
      <c r="K127" s="104"/>
      <c r="L127" s="104"/>
      <c r="M127" s="103"/>
      <c r="N127" s="104"/>
      <c r="O127" s="104"/>
      <c r="P127" s="104"/>
      <c r="Q127" s="104">
        <v>4</v>
      </c>
      <c r="R127" s="120" t="s">
        <v>32</v>
      </c>
    </row>
    <row r="128" ht="12.75" customHeight="1" spans="1:18">
      <c r="A128" s="146"/>
      <c r="B128" s="146"/>
      <c r="C128" s="146" t="s">
        <v>366</v>
      </c>
      <c r="D128" s="147"/>
      <c r="E128" s="146"/>
      <c r="F128" s="146"/>
      <c r="G128" s="158" t="s">
        <v>26</v>
      </c>
      <c r="H128" s="159"/>
      <c r="I128" s="103"/>
      <c r="J128" s="103"/>
      <c r="K128" s="104"/>
      <c r="L128" s="104"/>
      <c r="M128" s="103"/>
      <c r="N128" s="104"/>
      <c r="O128" s="104"/>
      <c r="P128" s="104"/>
      <c r="Q128" s="104">
        <v>100</v>
      </c>
      <c r="R128" s="120" t="s">
        <v>32</v>
      </c>
    </row>
    <row r="129" ht="12.75" customHeight="1" spans="1:18">
      <c r="A129" s="146"/>
      <c r="B129" s="146"/>
      <c r="C129" s="146" t="s">
        <v>367</v>
      </c>
      <c r="D129" s="147"/>
      <c r="E129" s="146"/>
      <c r="F129" s="146"/>
      <c r="G129" s="158" t="s">
        <v>368</v>
      </c>
      <c r="H129" s="159"/>
      <c r="I129" s="103"/>
      <c r="J129" s="103"/>
      <c r="K129" s="104"/>
      <c r="L129" s="104"/>
      <c r="M129" s="103"/>
      <c r="N129" s="104"/>
      <c r="O129" s="104"/>
      <c r="P129" s="104"/>
      <c r="Q129" s="104">
        <v>100</v>
      </c>
      <c r="R129" s="120" t="s">
        <v>32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"/>
    <hyperlink ref="R103" r:id="rId7" display="Winsource"/>
    <hyperlink ref="R104" r:id="rId8" display="Rochester, RAL Dig Lab"/>
    <hyperlink ref="R105" r:id="rId7" display="WinSource"/>
    <hyperlink ref="R113" r:id="rId9" display="ztz technology, RAL Dig Lab"/>
    <hyperlink ref="R115" r:id="rId10" display="Winsource ? Not sure, no PBCT-ND"/>
    <hyperlink ref="R117" r:id="rId11" display="Arrow RAL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369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44945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370</v>
      </c>
      <c r="B5" s="8" t="s">
        <v>5</v>
      </c>
      <c r="C5" s="9" t="s">
        <v>371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372</v>
      </c>
      <c r="D6" s="12" t="s">
        <v>23</v>
      </c>
      <c r="E6" s="12" t="s">
        <v>41</v>
      </c>
      <c r="F6" s="12" t="s">
        <v>42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61</v>
      </c>
      <c r="C7" s="12" t="s">
        <v>373</v>
      </c>
      <c r="D7" s="12" t="s">
        <v>23</v>
      </c>
      <c r="E7" s="12" t="s">
        <v>45</v>
      </c>
      <c r="F7" s="12" t="s">
        <v>62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374</v>
      </c>
      <c r="D8" s="12" t="s">
        <v>23</v>
      </c>
      <c r="E8" s="12" t="s">
        <v>51</v>
      </c>
      <c r="F8" s="12" t="s">
        <v>57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69</v>
      </c>
      <c r="C9" s="12" t="s">
        <v>375</v>
      </c>
      <c r="D9" s="12" t="s">
        <v>23</v>
      </c>
      <c r="E9" s="12">
        <v>1410</v>
      </c>
      <c r="F9" s="12" t="s">
        <v>71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376</v>
      </c>
      <c r="D10" s="12" t="s">
        <v>23</v>
      </c>
      <c r="E10" s="12" t="s">
        <v>51</v>
      </c>
      <c r="F10" s="12" t="s">
        <v>52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377</v>
      </c>
      <c r="C11" s="12" t="s">
        <v>378</v>
      </c>
      <c r="D11" s="12" t="s">
        <v>23</v>
      </c>
      <c r="E11" s="12" t="s">
        <v>41</v>
      </c>
      <c r="F11" s="12" t="s">
        <v>379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75</v>
      </c>
      <c r="C12" s="12" t="s">
        <v>380</v>
      </c>
      <c r="D12" s="12" t="s">
        <v>23</v>
      </c>
      <c r="E12" s="12" t="s">
        <v>41</v>
      </c>
      <c r="F12" s="12" t="s">
        <v>76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54</v>
      </c>
      <c r="C13" s="12" t="s">
        <v>381</v>
      </c>
      <c r="D13" s="12" t="s">
        <v>23</v>
      </c>
      <c r="E13" s="12" t="s">
        <v>51</v>
      </c>
      <c r="F13" s="12" t="s">
        <v>55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44</v>
      </c>
      <c r="C14" s="12" t="s">
        <v>382</v>
      </c>
      <c r="D14" s="12" t="s">
        <v>23</v>
      </c>
      <c r="E14" s="12" t="s">
        <v>45</v>
      </c>
      <c r="F14" s="12" t="s">
        <v>46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383</v>
      </c>
      <c r="D15" s="12" t="s">
        <v>384</v>
      </c>
      <c r="E15" s="12" t="s">
        <v>385</v>
      </c>
      <c r="F15" s="12" t="s">
        <v>386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387</v>
      </c>
      <c r="D16" s="12" t="s">
        <v>388</v>
      </c>
      <c r="E16" s="12" t="s">
        <v>389</v>
      </c>
      <c r="F16" s="12" t="s">
        <v>390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391</v>
      </c>
      <c r="D17" s="12" t="s">
        <v>392</v>
      </c>
      <c r="E17" s="12" t="s">
        <v>389</v>
      </c>
      <c r="F17" s="12" t="s">
        <v>393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394</v>
      </c>
      <c r="D18" s="12" t="s">
        <v>95</v>
      </c>
      <c r="E18" s="12" t="s">
        <v>86</v>
      </c>
      <c r="F18" s="12" t="s">
        <v>96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395</v>
      </c>
      <c r="D19" s="12" t="s">
        <v>396</v>
      </c>
      <c r="E19" s="12" t="s">
        <v>397</v>
      </c>
      <c r="F19" s="12" t="s">
        <v>396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398</v>
      </c>
      <c r="D20" s="12" t="s">
        <v>399</v>
      </c>
      <c r="E20" s="12" t="s">
        <v>400</v>
      </c>
      <c r="F20" s="12" t="s">
        <v>401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402</v>
      </c>
      <c r="D21" s="12" t="s">
        <v>403</v>
      </c>
      <c r="E21" s="12" t="s">
        <v>404</v>
      </c>
      <c r="F21" s="12" t="s">
        <v>405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406</v>
      </c>
      <c r="D22" s="12" t="s">
        <v>407</v>
      </c>
      <c r="E22" s="12" t="s">
        <v>408</v>
      </c>
      <c r="F22" s="12" t="s">
        <v>409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410</v>
      </c>
      <c r="D23" s="12" t="s">
        <v>411</v>
      </c>
      <c r="E23" s="12" t="s">
        <v>412</v>
      </c>
      <c r="F23" s="12" t="s">
        <v>401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413</v>
      </c>
      <c r="D24" s="12" t="s">
        <v>414</v>
      </c>
      <c r="E24" s="12" t="s">
        <v>415</v>
      </c>
      <c r="F24" s="12" t="s">
        <v>416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417</v>
      </c>
      <c r="D25" s="12" t="s">
        <v>418</v>
      </c>
      <c r="E25" s="12" t="s">
        <v>419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420</v>
      </c>
      <c r="D26" s="12" t="s">
        <v>421</v>
      </c>
      <c r="E26" s="12" t="s">
        <v>422</v>
      </c>
      <c r="F26" s="12" t="s">
        <v>423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424</v>
      </c>
      <c r="D27" s="12" t="s">
        <v>425</v>
      </c>
      <c r="E27" s="12" t="s">
        <v>426</v>
      </c>
      <c r="F27" s="12" t="s">
        <v>427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428</v>
      </c>
      <c r="D28" s="12" t="s">
        <v>429</v>
      </c>
      <c r="E28" s="12" t="s">
        <v>430</v>
      </c>
      <c r="F28" s="12" t="s">
        <v>431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432</v>
      </c>
      <c r="D29" s="12" t="s">
        <v>433</v>
      </c>
      <c r="E29" s="12" t="s">
        <v>434</v>
      </c>
      <c r="F29" s="12" t="s">
        <v>435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436</v>
      </c>
      <c r="D30" s="12" t="s">
        <v>125</v>
      </c>
      <c r="E30" s="12" t="s">
        <v>51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437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438</v>
      </c>
      <c r="C32" s="12" t="s">
        <v>439</v>
      </c>
      <c r="D32" s="12" t="s">
        <v>133</v>
      </c>
      <c r="E32" s="12" t="s">
        <v>134</v>
      </c>
      <c r="F32" s="12" t="s">
        <v>440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441</v>
      </c>
      <c r="D33" s="12" t="s">
        <v>442</v>
      </c>
      <c r="E33" s="12" t="s">
        <v>442</v>
      </c>
      <c r="F33" s="12" t="s">
        <v>443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444</v>
      </c>
      <c r="D34" s="12" t="s">
        <v>163</v>
      </c>
      <c r="E34" s="12" t="s">
        <v>37</v>
      </c>
      <c r="F34" s="12" t="s">
        <v>164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445</v>
      </c>
      <c r="D35" s="12" t="s">
        <v>163</v>
      </c>
      <c r="E35" s="12" t="s">
        <v>37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446</v>
      </c>
      <c r="D36" s="12" t="s">
        <v>163</v>
      </c>
      <c r="E36" s="12" t="s">
        <v>37</v>
      </c>
      <c r="F36" s="12" t="s">
        <v>447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207</v>
      </c>
      <c r="C37" s="12" t="s">
        <v>448</v>
      </c>
      <c r="D37" s="12" t="s">
        <v>163</v>
      </c>
      <c r="E37" s="12" t="s">
        <v>37</v>
      </c>
      <c r="F37" s="12" t="s">
        <v>208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173</v>
      </c>
      <c r="C38" s="12" t="s">
        <v>449</v>
      </c>
      <c r="D38" s="12" t="s">
        <v>163</v>
      </c>
      <c r="E38" s="12" t="s">
        <v>37</v>
      </c>
      <c r="F38" s="12" t="s">
        <v>174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201</v>
      </c>
      <c r="C39" s="12" t="s">
        <v>450</v>
      </c>
      <c r="D39" s="12" t="s">
        <v>163</v>
      </c>
      <c r="E39" s="12" t="s">
        <v>37</v>
      </c>
      <c r="F39" s="12" t="s">
        <v>202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77</v>
      </c>
      <c r="C40" s="12" t="s">
        <v>451</v>
      </c>
      <c r="D40" s="12" t="s">
        <v>163</v>
      </c>
      <c r="E40" s="12" t="s">
        <v>37</v>
      </c>
      <c r="F40" s="12" t="s">
        <v>78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199</v>
      </c>
      <c r="C41" s="12" t="s">
        <v>452</v>
      </c>
      <c r="D41" s="12" t="s">
        <v>163</v>
      </c>
      <c r="E41" s="12" t="s">
        <v>37</v>
      </c>
      <c r="F41" s="12" t="s">
        <v>200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453</v>
      </c>
      <c r="C42" s="12" t="s">
        <v>454</v>
      </c>
      <c r="D42" s="12" t="s">
        <v>163</v>
      </c>
      <c r="E42" s="12" t="s">
        <v>37</v>
      </c>
      <c r="F42" s="12" t="s">
        <v>455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456</v>
      </c>
      <c r="C43" s="12" t="s">
        <v>457</v>
      </c>
      <c r="D43" s="12" t="s">
        <v>163</v>
      </c>
      <c r="E43" s="12" t="s">
        <v>37</v>
      </c>
      <c r="F43" s="12" t="s">
        <v>458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459</v>
      </c>
      <c r="C44" s="12" t="s">
        <v>460</v>
      </c>
      <c r="D44" s="12" t="s">
        <v>163</v>
      </c>
      <c r="E44" s="12" t="s">
        <v>37</v>
      </c>
      <c r="F44" s="12" t="s">
        <v>461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239</v>
      </c>
      <c r="C45" s="12" t="s">
        <v>462</v>
      </c>
      <c r="D45" s="12" t="s">
        <v>163</v>
      </c>
      <c r="E45" s="12" t="s">
        <v>37</v>
      </c>
      <c r="F45" s="12" t="s">
        <v>240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463</v>
      </c>
      <c r="C46" s="12" t="s">
        <v>464</v>
      </c>
      <c r="D46" s="12" t="s">
        <v>163</v>
      </c>
      <c r="E46" s="12" t="s">
        <v>465</v>
      </c>
      <c r="F46" s="12" t="s">
        <v>466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467</v>
      </c>
      <c r="D47" s="12" t="s">
        <v>468</v>
      </c>
      <c r="E47" s="12" t="s">
        <v>469</v>
      </c>
      <c r="F47" s="12" t="s">
        <v>470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471</v>
      </c>
      <c r="D48" s="12" t="s">
        <v>472</v>
      </c>
      <c r="E48" s="12" t="s">
        <v>473</v>
      </c>
      <c r="F48" s="12" t="s">
        <v>474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475</v>
      </c>
      <c r="D49" s="12" t="s">
        <v>305</v>
      </c>
      <c r="E49" s="12" t="s">
        <v>306</v>
      </c>
      <c r="F49" s="12" t="s">
        <v>307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476</v>
      </c>
      <c r="D50" s="12" t="s">
        <v>477</v>
      </c>
      <c r="E50" s="12" t="s">
        <v>478</v>
      </c>
      <c r="F50" s="12" t="s">
        <v>479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480</v>
      </c>
      <c r="D51" s="12" t="s">
        <v>481</v>
      </c>
      <c r="E51" s="12" t="s">
        <v>482</v>
      </c>
      <c r="F51" s="12" t="s">
        <v>483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484</v>
      </c>
      <c r="D52" s="12" t="s">
        <v>485</v>
      </c>
      <c r="E52" s="12" t="s">
        <v>486</v>
      </c>
      <c r="F52" s="12" t="s">
        <v>487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488</v>
      </c>
      <c r="D53" s="12" t="s">
        <v>489</v>
      </c>
      <c r="E53" s="12" t="s">
        <v>301</v>
      </c>
      <c r="F53" s="12" t="s">
        <v>489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490</v>
      </c>
      <c r="D54" s="12" t="s">
        <v>326</v>
      </c>
      <c r="E54" s="12" t="s">
        <v>301</v>
      </c>
      <c r="F54" s="12" t="s">
        <v>326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2002-10-28T07:28:00Z</dcterms:created>
  <dcterms:modified xsi:type="dcterms:W3CDTF">2023-01-19T15:52:56Z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