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资料\(20201001)凯纳科技\20201001 供水集团营业收费系统\"/>
    </mc:Choice>
  </mc:AlternateContent>
  <xr:revisionPtr revIDLastSave="0" documentId="13_ncr:1_{3DF51EA4-28F5-4B08-AF89-AECCB976A7CB}" xr6:coauthVersionLast="45" xr6:coauthVersionMax="45" xr10:uidLastSave="{00000000-0000-0000-0000-000000000000}"/>
  <bookViews>
    <workbookView xWindow="-120" yWindow="-120" windowWidth="25440" windowHeight="15540" xr2:uid="{55952925-0BCA-4E39-BE84-1083F7A8308B}"/>
  </bookViews>
  <sheets>
    <sheet name="Sheet4" sheetId="4" r:id="rId1"/>
    <sheet name="Sheet1" sheetId="1" r:id="rId2"/>
    <sheet name="Sheet2" sheetId="2" r:id="rId3"/>
  </sheets>
  <calcPr calcId="181029"/>
  <pivotCaches>
    <pivotCache cacheId="3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9" i="1" l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209" i="1"/>
  <c r="E105" i="1"/>
  <c r="E208" i="1"/>
  <c r="E104" i="1"/>
  <c r="E207" i="1"/>
  <c r="E103" i="1"/>
  <c r="E206" i="1"/>
  <c r="E102" i="1"/>
  <c r="E205" i="1"/>
  <c r="E101" i="1"/>
  <c r="E204" i="1"/>
  <c r="E100" i="1"/>
  <c r="E203" i="1"/>
  <c r="E99" i="1"/>
  <c r="E202" i="1"/>
  <c r="E98" i="1"/>
  <c r="E201" i="1"/>
  <c r="E97" i="1"/>
  <c r="E200" i="1"/>
  <c r="E96" i="1"/>
  <c r="E199" i="1"/>
  <c r="E95" i="1"/>
  <c r="E198" i="1"/>
  <c r="E94" i="1"/>
  <c r="E197" i="1"/>
  <c r="E93" i="1"/>
  <c r="E196" i="1"/>
  <c r="E92" i="1"/>
  <c r="E195" i="1"/>
  <c r="E91" i="1"/>
  <c r="E194" i="1"/>
  <c r="E90" i="1"/>
  <c r="E193" i="1"/>
  <c r="E89" i="1"/>
  <c r="E192" i="1"/>
  <c r="E88" i="1"/>
  <c r="E191" i="1"/>
  <c r="E87" i="1"/>
  <c r="E190" i="1"/>
  <c r="E86" i="1"/>
  <c r="E189" i="1"/>
  <c r="E85" i="1"/>
  <c r="E188" i="1"/>
  <c r="E84" i="1"/>
  <c r="E187" i="1"/>
  <c r="E83" i="1"/>
  <c r="E186" i="1"/>
  <c r="E82" i="1"/>
  <c r="E185" i="1"/>
  <c r="E81" i="1"/>
  <c r="E184" i="1"/>
  <c r="E80" i="1"/>
  <c r="E183" i="1"/>
  <c r="E79" i="1"/>
  <c r="E182" i="1"/>
  <c r="E78" i="1"/>
  <c r="E181" i="1"/>
  <c r="E77" i="1"/>
  <c r="E180" i="1"/>
  <c r="E76" i="1"/>
  <c r="E179" i="1"/>
  <c r="E75" i="1"/>
  <c r="E178" i="1"/>
  <c r="E74" i="1"/>
  <c r="E177" i="1"/>
  <c r="E73" i="1"/>
  <c r="E176" i="1"/>
  <c r="E72" i="1"/>
  <c r="E175" i="1"/>
  <c r="E71" i="1"/>
  <c r="E174" i="1"/>
  <c r="E70" i="1"/>
  <c r="E173" i="1"/>
  <c r="E69" i="1"/>
  <c r="E172" i="1"/>
  <c r="E68" i="1"/>
  <c r="E171" i="1"/>
  <c r="E67" i="1"/>
  <c r="E170" i="1"/>
  <c r="E66" i="1"/>
  <c r="E169" i="1"/>
  <c r="E65" i="1"/>
  <c r="E168" i="1"/>
  <c r="E64" i="1"/>
  <c r="E167" i="1"/>
  <c r="E63" i="1"/>
  <c r="E166" i="1"/>
  <c r="E62" i="1"/>
  <c r="E165" i="1"/>
  <c r="E61" i="1"/>
  <c r="E164" i="1"/>
  <c r="E60" i="1"/>
  <c r="E163" i="1"/>
  <c r="E59" i="1"/>
  <c r="E162" i="1"/>
  <c r="E58" i="1"/>
  <c r="E161" i="1"/>
  <c r="E57" i="1"/>
  <c r="E160" i="1"/>
  <c r="E56" i="1"/>
  <c r="E159" i="1"/>
  <c r="E55" i="1"/>
  <c r="E158" i="1"/>
  <c r="E54" i="1"/>
  <c r="E157" i="1"/>
  <c r="E53" i="1"/>
  <c r="E156" i="1"/>
  <c r="E52" i="1"/>
  <c r="E155" i="1"/>
  <c r="E51" i="1"/>
  <c r="E154" i="1"/>
  <c r="E50" i="1"/>
  <c r="E153" i="1"/>
  <c r="E49" i="1"/>
  <c r="E152" i="1"/>
  <c r="E48" i="1"/>
  <c r="E151" i="1"/>
  <c r="E47" i="1"/>
  <c r="E150" i="1"/>
  <c r="E46" i="1"/>
  <c r="E149" i="1"/>
  <c r="E45" i="1"/>
  <c r="E148" i="1"/>
  <c r="E44" i="1"/>
  <c r="E147" i="1"/>
  <c r="E43" i="1"/>
  <c r="E146" i="1"/>
  <c r="E42" i="1"/>
  <c r="E145" i="1"/>
  <c r="E41" i="1"/>
  <c r="E144" i="1"/>
  <c r="E40" i="1"/>
  <c r="E143" i="1"/>
  <c r="E39" i="1"/>
  <c r="E142" i="1"/>
  <c r="E38" i="1"/>
  <c r="E141" i="1"/>
  <c r="E37" i="1"/>
  <c r="E140" i="1"/>
  <c r="E36" i="1"/>
  <c r="E139" i="1"/>
  <c r="E35" i="1"/>
  <c r="E138" i="1"/>
  <c r="E34" i="1"/>
  <c r="E137" i="1"/>
  <c r="E33" i="1"/>
  <c r="E136" i="1"/>
  <c r="E32" i="1"/>
  <c r="E135" i="1"/>
  <c r="E31" i="1"/>
  <c r="E134" i="1"/>
  <c r="E30" i="1"/>
  <c r="E133" i="1"/>
  <c r="E29" i="1"/>
  <c r="E132" i="1"/>
  <c r="E28" i="1"/>
  <c r="E131" i="1"/>
  <c r="E27" i="1"/>
  <c r="E130" i="1"/>
  <c r="E26" i="1"/>
  <c r="E129" i="1"/>
  <c r="E25" i="1"/>
  <c r="E128" i="1"/>
  <c r="E24" i="1"/>
  <c r="E127" i="1"/>
  <c r="E23" i="1"/>
  <c r="E126" i="1"/>
  <c r="E22" i="1"/>
  <c r="E125" i="1"/>
  <c r="E21" i="1"/>
  <c r="E124" i="1"/>
  <c r="E20" i="1"/>
  <c r="E123" i="1"/>
  <c r="E19" i="1"/>
  <c r="E122" i="1"/>
  <c r="E18" i="1"/>
  <c r="E121" i="1"/>
  <c r="E17" i="1"/>
  <c r="E120" i="1"/>
  <c r="E16" i="1"/>
  <c r="E119" i="1"/>
  <c r="E15" i="1"/>
  <c r="E118" i="1"/>
  <c r="E14" i="1"/>
  <c r="E117" i="1"/>
  <c r="E13" i="1"/>
  <c r="E116" i="1"/>
  <c r="E12" i="1"/>
  <c r="E115" i="1"/>
  <c r="E11" i="1"/>
  <c r="E114" i="1"/>
  <c r="E10" i="1"/>
  <c r="E113" i="1"/>
  <c r="E9" i="1"/>
  <c r="E112" i="1"/>
  <c r="E8" i="1"/>
  <c r="E111" i="1"/>
  <c r="E7" i="1"/>
  <c r="E110" i="1"/>
  <c r="E6" i="1"/>
  <c r="E109" i="1"/>
  <c r="E5" i="1"/>
  <c r="E108" i="1"/>
  <c r="E4" i="1"/>
  <c r="E107" i="1"/>
  <c r="E3" i="1"/>
  <c r="E106" i="1"/>
  <c r="E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13" i="1"/>
  <c r="D112" i="1"/>
  <c r="D111" i="1"/>
  <c r="D110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09" i="1"/>
  <c r="D108" i="1"/>
  <c r="D107" i="1"/>
  <c r="D106" i="1"/>
  <c r="D145" i="1"/>
  <c r="D144" i="1"/>
  <c r="D143" i="1"/>
  <c r="D142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9" i="1"/>
  <c r="D8" i="1"/>
  <c r="D7" i="1"/>
  <c r="D6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5" i="1"/>
  <c r="D4" i="1"/>
  <c r="D3" i="1"/>
  <c r="D2" i="1"/>
  <c r="D41" i="1"/>
  <c r="D40" i="1"/>
  <c r="D39" i="1"/>
  <c r="D38" i="1"/>
  <c r="C210" i="1"/>
</calcChain>
</file>

<file path=xl/sharedStrings.xml><?xml version="1.0" encoding="utf-8"?>
<sst xmlns="http://schemas.openxmlformats.org/spreadsheetml/2006/main" count="276" uniqueCount="247">
  <si>
    <t xml:space="preserve">   </t>
  </si>
  <si>
    <t>CIADR</t>
  </si>
  <si>
    <t>MRSCODE</t>
  </si>
  <si>
    <t>恒大御景湾7#1-1001</t>
  </si>
  <si>
    <t>恒大御景湾7#1-1002</t>
  </si>
  <si>
    <t>恒大御景湾7#1-1003</t>
  </si>
  <si>
    <t>恒大御景湾7#1-1004</t>
  </si>
  <si>
    <t>恒大御景湾7#1-101</t>
  </si>
  <si>
    <t>恒大御景湾7#1-102</t>
  </si>
  <si>
    <t>恒大御景湾7#1-103</t>
  </si>
  <si>
    <t>恒大御景湾7#1-104</t>
  </si>
  <si>
    <t>恒大御景湾7#1-1101</t>
  </si>
  <si>
    <t>恒大御景湾7#1-1102</t>
  </si>
  <si>
    <t>恒大御景湾7#1-1103</t>
  </si>
  <si>
    <t>恒大御景湾7#1-1104</t>
  </si>
  <si>
    <t>恒大御景湾7#1-1201</t>
  </si>
  <si>
    <t>恒大御景湾7#1-1202</t>
  </si>
  <si>
    <t>恒大御景湾7#1-1203</t>
  </si>
  <si>
    <t>恒大御景湾7#1-1204</t>
  </si>
  <si>
    <t>恒大御景湾7#1-1301</t>
  </si>
  <si>
    <t>恒大御景湾7#1-1302</t>
  </si>
  <si>
    <t>恒大御景湾7#1-1303</t>
  </si>
  <si>
    <t>恒大御景湾7#1-1304</t>
  </si>
  <si>
    <t>恒大御景湾7#1-1401</t>
  </si>
  <si>
    <t>恒大御景湾7#1-1402</t>
  </si>
  <si>
    <t>恒大御景湾7#1-1403</t>
  </si>
  <si>
    <t>恒大御景湾7#1-1404</t>
  </si>
  <si>
    <t>恒大御景湾7#1-1501</t>
  </si>
  <si>
    <t>恒大御景湾7#1-1502</t>
  </si>
  <si>
    <t>恒大御景湾7#1-1503</t>
  </si>
  <si>
    <t>恒大御景湾7#1-1504</t>
  </si>
  <si>
    <t>恒大御景湾7#1-1601</t>
  </si>
  <si>
    <t>恒大御景湾7#1-1602</t>
  </si>
  <si>
    <t>恒大御景湾7#1-1603</t>
  </si>
  <si>
    <t>恒大御景湾7#1-1604</t>
  </si>
  <si>
    <t>恒大御景湾7#1-1701</t>
  </si>
  <si>
    <t>恒大御景湾7#1-1702</t>
  </si>
  <si>
    <t>恒大御景湾7#1-1703</t>
  </si>
  <si>
    <t>恒大御景湾7#1-1704</t>
  </si>
  <si>
    <t>恒大御景湾7#1-1801</t>
  </si>
  <si>
    <t>恒大御景湾7#1-1802</t>
  </si>
  <si>
    <t>恒大御景湾7#1-1803</t>
  </si>
  <si>
    <t>恒大御景湾7#1-1804</t>
  </si>
  <si>
    <t>恒大御景湾7#1-1901</t>
  </si>
  <si>
    <t>恒大御景湾7#1-1902</t>
  </si>
  <si>
    <t>恒大御景湾7#1-1903</t>
  </si>
  <si>
    <t>恒大御景湾7#1-1904</t>
  </si>
  <si>
    <t>恒大御景湾7#1-2001</t>
  </si>
  <si>
    <t>恒大御景湾7#1-2002</t>
  </si>
  <si>
    <t>恒大御景湾7#1-2003</t>
  </si>
  <si>
    <t>恒大御景湾7#1-2004</t>
  </si>
  <si>
    <t>恒大御景湾7#1-201</t>
  </si>
  <si>
    <t>恒大御景湾7#1-202</t>
  </si>
  <si>
    <t>恒大御景湾7#1-203</t>
  </si>
  <si>
    <t>恒大御景湾7#1-204</t>
  </si>
  <si>
    <t>恒大御景湾7#1-2101</t>
  </si>
  <si>
    <t>恒大御景湾7#1-2102</t>
  </si>
  <si>
    <t>恒大御景湾7#1-2103</t>
  </si>
  <si>
    <t>恒大御景湾7#1-2104</t>
  </si>
  <si>
    <t>恒大御景湾7#1-2201</t>
  </si>
  <si>
    <t>恒大御景湾7#1-2202</t>
  </si>
  <si>
    <t>恒大御景湾7#1-2203</t>
  </si>
  <si>
    <t>恒大御景湾7#1-2204</t>
  </si>
  <si>
    <t>恒大御景湾7#1-2301</t>
  </si>
  <si>
    <t>恒大御景湾7#1-2302</t>
  </si>
  <si>
    <t>恒大御景湾7#1-2303</t>
  </si>
  <si>
    <t>恒大御景湾7#1-2304</t>
  </si>
  <si>
    <t>恒大御景湾7#1-2401</t>
  </si>
  <si>
    <t>恒大御景湾7#1-2402</t>
  </si>
  <si>
    <t>恒大御景湾7#1-2403</t>
  </si>
  <si>
    <t>恒大御景湾7#1-2404</t>
  </si>
  <si>
    <t>恒大御景湾7#1-2501</t>
  </si>
  <si>
    <t>恒大御景湾7#1-2502</t>
  </si>
  <si>
    <t>恒大御景湾7#1-2503</t>
  </si>
  <si>
    <t>恒大御景湾7#1-2504</t>
  </si>
  <si>
    <t>恒大御景湾7#1-2601</t>
  </si>
  <si>
    <t>恒大御景湾7#1-2602</t>
  </si>
  <si>
    <t>恒大御景湾7#1-2603</t>
  </si>
  <si>
    <t>恒大御景湾7#1-2604</t>
  </si>
  <si>
    <t>恒大御景湾7#1-301</t>
  </si>
  <si>
    <t>恒大御景湾7#1-302</t>
  </si>
  <si>
    <t>恒大御景湾7#1-303</t>
  </si>
  <si>
    <t>恒大御景湾7#1-304</t>
  </si>
  <si>
    <t>恒大御景湾7#1-401</t>
  </si>
  <si>
    <t>恒大御景湾7#1-402</t>
  </si>
  <si>
    <t>恒大御景湾7#1-403</t>
  </si>
  <si>
    <t>恒大御景湾7#1-404</t>
  </si>
  <si>
    <t>恒大御景湾7#1-501</t>
  </si>
  <si>
    <t>恒大御景湾7#1-502</t>
  </si>
  <si>
    <t>恒大御景湾7#1-503</t>
  </si>
  <si>
    <t>恒大御景湾7#1-504</t>
  </si>
  <si>
    <t>恒大御景湾7#1-601</t>
  </si>
  <si>
    <t>恒大御景湾7#1-602</t>
  </si>
  <si>
    <t>恒大御景湾7#1-603</t>
  </si>
  <si>
    <t>恒大御景湾7#1-604</t>
  </si>
  <si>
    <t>恒大御景湾7#1-701</t>
  </si>
  <si>
    <t>恒大御景湾7#1-702</t>
  </si>
  <si>
    <t>恒大御景湾7#1-703</t>
  </si>
  <si>
    <t>恒大御景湾7#1-704</t>
  </si>
  <si>
    <t>恒大御景湾7#1-801</t>
  </si>
  <si>
    <t>恒大御景湾7#1-802</t>
  </si>
  <si>
    <t>恒大御景湾7#1-803</t>
  </si>
  <si>
    <t>恒大御景湾7#1-804</t>
  </si>
  <si>
    <t>恒大御景湾7#1-901</t>
  </si>
  <si>
    <t>恒大御景湾7#1-902</t>
  </si>
  <si>
    <t>恒大御景湾7#1-903</t>
  </si>
  <si>
    <t>恒大御景湾7#1-904</t>
  </si>
  <si>
    <t>恒大御景湾7#2-1001</t>
  </si>
  <si>
    <t>恒大御景湾7#2-1002</t>
  </si>
  <si>
    <t>恒大御景湾7#2-1003</t>
  </si>
  <si>
    <t>恒大御景湾7#2-1004</t>
  </si>
  <si>
    <t>恒大御景湾7#2-101</t>
  </si>
  <si>
    <t>恒大御景湾7#2-102</t>
  </si>
  <si>
    <t>恒大御景湾7#2-103</t>
  </si>
  <si>
    <t>恒大御景湾7#2-104</t>
  </si>
  <si>
    <t>恒大御景湾7#2-1101</t>
  </si>
  <si>
    <t>恒大御景湾7#2-1102</t>
  </si>
  <si>
    <t>恒大御景湾7#2-1103</t>
  </si>
  <si>
    <t>恒大御景湾7#2-1104</t>
  </si>
  <si>
    <t>恒大御景湾7#2-1201</t>
  </si>
  <si>
    <t>恒大御景湾7#2-1202</t>
  </si>
  <si>
    <t>恒大御景湾7#2-1203</t>
  </si>
  <si>
    <t>恒大御景湾7#2-1204</t>
  </si>
  <si>
    <t>恒大御景湾7#2-1301</t>
  </si>
  <si>
    <t>恒大御景湾7#2-1302</t>
  </si>
  <si>
    <t>恒大御景湾7#2-1303</t>
  </si>
  <si>
    <t>恒大御景湾7#2-1304</t>
  </si>
  <si>
    <t>恒大御景湾7#2-1401</t>
  </si>
  <si>
    <t>恒大御景湾7#2-1402</t>
  </si>
  <si>
    <t>恒大御景湾7#2-1403</t>
  </si>
  <si>
    <t>恒大御景湾7#2-1404</t>
  </si>
  <si>
    <t>恒大御景湾7#2-1501</t>
  </si>
  <si>
    <t>恒大御景湾7#2-1502</t>
  </si>
  <si>
    <t>恒大御景湾7#2-1503</t>
  </si>
  <si>
    <t>恒大御景湾7#2-1504</t>
  </si>
  <si>
    <t>恒大御景湾7#2-1601</t>
  </si>
  <si>
    <t>恒大御景湾7#2-1602</t>
  </si>
  <si>
    <t>恒大御景湾7#2-1603</t>
  </si>
  <si>
    <t>恒大御景湾7#2-1604</t>
  </si>
  <si>
    <t>恒大御景湾7#2-1701</t>
  </si>
  <si>
    <t>恒大御景湾7#2-1702</t>
  </si>
  <si>
    <t>恒大御景湾7#2-1703</t>
  </si>
  <si>
    <t>恒大御景湾7#2-1704</t>
  </si>
  <si>
    <t>恒大御景湾7#2-1801</t>
  </si>
  <si>
    <t>恒大御景湾7#2-1802</t>
  </si>
  <si>
    <t>恒大御景湾7#2-1803</t>
  </si>
  <si>
    <t>恒大御景湾7#2-1804</t>
  </si>
  <si>
    <t>恒大御景湾7#2-1901</t>
  </si>
  <si>
    <t>恒大御景湾7#2-1902</t>
  </si>
  <si>
    <t>恒大御景湾7#2-1903</t>
  </si>
  <si>
    <t>恒大御景湾7#2-1904</t>
  </si>
  <si>
    <t>恒大御景湾7#2-2001</t>
  </si>
  <si>
    <t>恒大御景湾7#2-2002</t>
  </si>
  <si>
    <t>恒大御景湾7#2-2003</t>
  </si>
  <si>
    <t>恒大御景湾7#2-2004</t>
  </si>
  <si>
    <t>恒大御景湾7#2-201</t>
  </si>
  <si>
    <t>恒大御景湾7#2-202</t>
  </si>
  <si>
    <t>恒大御景湾7#2-203</t>
  </si>
  <si>
    <t>恒大御景湾7#2-204</t>
  </si>
  <si>
    <t>恒大御景湾7#2-2101</t>
  </si>
  <si>
    <t>恒大御景湾7#2-2102</t>
  </si>
  <si>
    <t>恒大御景湾7#2-2103</t>
  </si>
  <si>
    <t>恒大御景湾7#2-2104</t>
  </si>
  <si>
    <t>恒大御景湾7#2-2201</t>
  </si>
  <si>
    <t>恒大御景湾7#2-2202</t>
  </si>
  <si>
    <t>恒大御景湾7#2-2203</t>
  </si>
  <si>
    <t>恒大御景湾7#2-2204</t>
  </si>
  <si>
    <t>恒大御景湾7#2-2301</t>
  </si>
  <si>
    <t>恒大御景湾7#2-2302</t>
  </si>
  <si>
    <t>恒大御景湾7#2-2303</t>
  </si>
  <si>
    <t>恒大御景湾7#2-2304</t>
  </si>
  <si>
    <t>恒大御景湾7#2-2401</t>
  </si>
  <si>
    <t>恒大御景湾7#2-2402</t>
  </si>
  <si>
    <t>恒大御景湾7#2-2403</t>
  </si>
  <si>
    <t>恒大御景湾7#2-2404</t>
  </si>
  <si>
    <t>恒大御景湾7#2-2501</t>
  </si>
  <si>
    <t>恒大御景湾7#2-2502</t>
  </si>
  <si>
    <t>恒大御景湾7#2-2503</t>
  </si>
  <si>
    <t>恒大御景湾7#2-2504</t>
  </si>
  <si>
    <t>恒大御景湾7#2-2601</t>
  </si>
  <si>
    <t>恒大御景湾7#2-2602</t>
  </si>
  <si>
    <t>恒大御景湾7#2-2603</t>
  </si>
  <si>
    <t>恒大御景湾7#2-2604</t>
  </si>
  <si>
    <t>恒大御景湾7#2-301</t>
  </si>
  <si>
    <t>恒大御景湾7#2-302</t>
  </si>
  <si>
    <t>恒大御景湾7#2-303</t>
  </si>
  <si>
    <t>恒大御景湾7#2-304</t>
  </si>
  <si>
    <t>恒大御景湾7#2-401</t>
  </si>
  <si>
    <t>恒大御景湾7#2-402</t>
  </si>
  <si>
    <t>恒大御景湾7#2-403</t>
  </si>
  <si>
    <t>恒大御景湾7#2-404</t>
  </si>
  <si>
    <t>恒大御景湾7#2-501</t>
  </si>
  <si>
    <t>恒大御景湾7#2-502</t>
  </si>
  <si>
    <t>恒大御景湾7#2-503</t>
  </si>
  <si>
    <t>恒大御景湾7#2-504</t>
  </si>
  <si>
    <t>恒大御景湾7#2-601</t>
  </si>
  <si>
    <t>恒大御景湾7#2-602</t>
  </si>
  <si>
    <t>恒大御景湾7#2-603</t>
  </si>
  <si>
    <t>恒大御景湾7#2-604</t>
  </si>
  <si>
    <t>恒大御景湾7#2-701</t>
  </si>
  <si>
    <t>恒大御景湾7#2-702</t>
  </si>
  <si>
    <t>恒大御景湾7#2-703</t>
  </si>
  <si>
    <t>恒大御景湾7#2-704</t>
  </si>
  <si>
    <t>恒大御景湾7#2-801</t>
  </si>
  <si>
    <t>恒大御景湾7#2-802</t>
  </si>
  <si>
    <t>恒大御景湾7#2-803</t>
  </si>
  <si>
    <t>恒大御景湾7#2-804</t>
  </si>
  <si>
    <t>恒大御景湾7#2-901</t>
  </si>
  <si>
    <t>恒大御景湾7#2-902</t>
  </si>
  <si>
    <t>恒大御景湾7#2-903</t>
  </si>
  <si>
    <t>恒大御景湾7#2-904</t>
  </si>
  <si>
    <t>单元</t>
    <phoneticPr fontId="1" type="noConversion"/>
  </si>
  <si>
    <t>房间号</t>
    <phoneticPr fontId="1" type="noConversion"/>
  </si>
  <si>
    <t>房间尾号</t>
    <phoneticPr fontId="1" type="noConversion"/>
  </si>
  <si>
    <t>楼层</t>
    <phoneticPr fontId="1" type="noConversion"/>
  </si>
  <si>
    <t>1</t>
  </si>
  <si>
    <t>2</t>
  </si>
  <si>
    <t>总计</t>
  </si>
  <si>
    <t xml:space="preserve"> 1 </t>
  </si>
  <si>
    <t xml:space="preserve"> 10 </t>
  </si>
  <si>
    <t xml:space="preserve"> 11 </t>
  </si>
  <si>
    <t xml:space="preserve"> 12 </t>
  </si>
  <si>
    <t xml:space="preserve"> 13 </t>
  </si>
  <si>
    <t xml:space="preserve"> 14 </t>
  </si>
  <si>
    <t xml:space="preserve"> 15 </t>
  </si>
  <si>
    <t xml:space="preserve"> 16 </t>
  </si>
  <si>
    <t xml:space="preserve"> 17 </t>
  </si>
  <si>
    <t xml:space="preserve"> 18 </t>
  </si>
  <si>
    <t xml:space="preserve"> 19 </t>
  </si>
  <si>
    <t xml:space="preserve"> 2 </t>
  </si>
  <si>
    <t xml:space="preserve"> 20 </t>
  </si>
  <si>
    <t xml:space="preserve"> 21 </t>
  </si>
  <si>
    <t xml:space="preserve"> 22 </t>
  </si>
  <si>
    <t xml:space="preserve"> 23 </t>
  </si>
  <si>
    <t xml:space="preserve"> 24 </t>
  </si>
  <si>
    <t xml:space="preserve"> 25 </t>
  </si>
  <si>
    <t xml:space="preserve"> 26 </t>
  </si>
  <si>
    <t xml:space="preserve"> 3 </t>
  </si>
  <si>
    <t xml:space="preserve"> 4 </t>
  </si>
  <si>
    <t xml:space="preserve"> 5 </t>
  </si>
  <si>
    <t xml:space="preserve"> 6 </t>
  </si>
  <si>
    <t xml:space="preserve"> 7 </t>
  </si>
  <si>
    <t xml:space="preserve"> 8 </t>
  </si>
  <si>
    <t xml:space="preserve"> 9 </t>
  </si>
  <si>
    <t>3</t>
  </si>
  <si>
    <t>4</t>
  </si>
  <si>
    <t>平均值项:MRSCODE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</si>
</sst>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NumberFormat="1" applyFill="1">
      <alignment vertical="center"/>
    </xf>
  </cellXfs>
  <cellStyles count="1">
    <cellStyle name="常规" xfId="0" builtinId="0"/>
  </cellStyles>
  <dxfs count="15"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" refreshedDate="44128.644640856481" createdVersion="6" refreshedVersion="6" minRefreshableVersion="3" recordCount="209" xr:uid="{5D7003EB-4EA7-40CC-87BD-5870D499CBCE}">
  <cacheSource type="worksheet">
    <worksheetSource ref="A1:G210" sheet="Sheet1"/>
  </cacheSource>
  <cacheFields count="7">
    <cacheField name="   " numFmtId="0">
      <sharedItems containsString="0" containsBlank="1" containsNumber="1" containsInteger="1" minValue="1" maxValue="208"/>
    </cacheField>
    <cacheField name="CIADR" numFmtId="0">
      <sharedItems containsBlank="1"/>
    </cacheField>
    <cacheField name="MRSCODE" numFmtId="0">
      <sharedItems containsSemiMixedTypes="0" containsString="0" containsNumber="1" minValue="0" maxValue="529"/>
    </cacheField>
    <cacheField name="房间号" numFmtId="0">
      <sharedItems containsBlank="1" count="105">
        <s v=" 101"/>
        <s v=" 102"/>
        <s v=" 103"/>
        <s v=" 104"/>
        <s v=" 201"/>
        <s v=" 202"/>
        <s v=" 203"/>
        <s v=" 204"/>
        <s v=" 301"/>
        <s v=" 302"/>
        <s v=" 303"/>
        <s v=" 304"/>
        <s v=" 401"/>
        <s v=" 402"/>
        <s v=" 403"/>
        <s v=" 404"/>
        <s v=" 501"/>
        <s v=" 502"/>
        <s v=" 503"/>
        <s v=" 504"/>
        <s v=" 601"/>
        <s v=" 602"/>
        <s v=" 603"/>
        <s v=" 604"/>
        <s v=" 701"/>
        <s v=" 702"/>
        <s v=" 703"/>
        <s v=" 704"/>
        <s v=" 801"/>
        <s v=" 802"/>
        <s v=" 803"/>
        <s v=" 804"/>
        <s v=" 901"/>
        <s v=" 902"/>
        <s v=" 903"/>
        <s v=" 904"/>
        <s v=" 1001"/>
        <s v=" 1002"/>
        <s v=" 1003"/>
        <s v=" 1004"/>
        <s v=" 1101"/>
        <s v=" 1102"/>
        <s v=" 1103"/>
        <s v=" 1104"/>
        <s v=" 1201"/>
        <s v=" 1202"/>
        <s v=" 1203"/>
        <s v=" 1204"/>
        <s v=" 1301"/>
        <s v=" 1302"/>
        <s v=" 1303"/>
        <s v=" 1304"/>
        <s v=" 1401"/>
        <s v=" 1402"/>
        <s v=" 1403"/>
        <s v=" 1404"/>
        <s v=" 1501"/>
        <s v=" 1502"/>
        <s v=" 1503"/>
        <s v=" 1504"/>
        <s v=" 1601"/>
        <s v=" 1602"/>
        <s v=" 1603"/>
        <s v=" 1604"/>
        <s v=" 1701"/>
        <s v=" 1702"/>
        <s v=" 1703"/>
        <s v=" 1704"/>
        <s v=" 1801"/>
        <s v=" 1802"/>
        <s v=" 1803"/>
        <s v=" 1804"/>
        <s v=" 1901"/>
        <s v=" 1902"/>
        <s v=" 1903"/>
        <s v=" 1904"/>
        <s v=" 2001"/>
        <s v=" 2002"/>
        <s v=" 2003"/>
        <s v=" 2004"/>
        <s v=" 2101"/>
        <s v=" 2102"/>
        <s v=" 2103"/>
        <s v=" 2104"/>
        <s v=" 2201"/>
        <s v=" 2202"/>
        <s v=" 2203"/>
        <s v=" 2204"/>
        <s v=" 2301"/>
        <s v=" 2302"/>
        <s v=" 2303"/>
        <s v=" 2304"/>
        <s v=" 2401"/>
        <s v=" 2402"/>
        <s v=" 2403"/>
        <s v=" 2404"/>
        <s v=" 2501"/>
        <s v=" 2502"/>
        <s v=" 2503"/>
        <s v=" 2504"/>
        <s v=" 2601"/>
        <s v=" 2602"/>
        <s v=" 2603"/>
        <s v=" 2604"/>
        <m/>
      </sharedItems>
    </cacheField>
    <cacheField name="单元" numFmtId="0">
      <sharedItems containsBlank="1" count="3">
        <s v="1"/>
        <s v="2"/>
        <m/>
      </sharedItems>
    </cacheField>
    <cacheField name="楼层" numFmtId="176">
      <sharedItems containsBlank="1" count="27">
        <s v=" 1 "/>
        <s v=" 2 "/>
        <s v=" 3 "/>
        <s v=" 4 "/>
        <s v=" 5 "/>
        <s v=" 6 "/>
        <s v=" 7 "/>
        <s v=" 8 "/>
        <s v=" 9 "/>
        <s v=" 10 "/>
        <s v=" 11 "/>
        <s v=" 12 "/>
        <s v=" 13 "/>
        <s v=" 14 "/>
        <s v=" 15 "/>
        <s v=" 16 "/>
        <s v=" 17 "/>
        <s v=" 18 "/>
        <s v=" 19 "/>
        <s v=" 20 "/>
        <s v=" 21 "/>
        <s v=" 22 "/>
        <s v=" 23 "/>
        <s v=" 24 "/>
        <s v=" 25 "/>
        <s v=" 26 "/>
        <m/>
      </sharedItems>
    </cacheField>
    <cacheField name="房间尾号" numFmtId="0">
      <sharedItems containsBlank="1" count="5">
        <s v="1"/>
        <s v="2"/>
        <s v="3"/>
        <s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n v="5"/>
    <s v="恒大御景湾7#1-101"/>
    <n v="0"/>
    <x v="0"/>
    <x v="0"/>
    <x v="0"/>
    <x v="0"/>
  </r>
  <r>
    <n v="6"/>
    <s v="恒大御景湾7#1-102"/>
    <n v="8"/>
    <x v="1"/>
    <x v="0"/>
    <x v="0"/>
    <x v="1"/>
  </r>
  <r>
    <n v="7"/>
    <s v="恒大御景湾7#1-103"/>
    <n v="75"/>
    <x v="2"/>
    <x v="0"/>
    <x v="0"/>
    <x v="2"/>
  </r>
  <r>
    <n v="8"/>
    <s v="恒大御景湾7#1-104"/>
    <n v="225"/>
    <x v="3"/>
    <x v="0"/>
    <x v="0"/>
    <x v="3"/>
  </r>
  <r>
    <n v="49"/>
    <s v="恒大御景湾7#1-201"/>
    <n v="310"/>
    <x v="4"/>
    <x v="0"/>
    <x v="1"/>
    <x v="0"/>
  </r>
  <r>
    <n v="50"/>
    <s v="恒大御景湾7#1-202"/>
    <n v="119"/>
    <x v="5"/>
    <x v="0"/>
    <x v="1"/>
    <x v="1"/>
  </r>
  <r>
    <n v="51"/>
    <s v="恒大御景湾7#1-203"/>
    <n v="209"/>
    <x v="6"/>
    <x v="0"/>
    <x v="1"/>
    <x v="2"/>
  </r>
  <r>
    <n v="52"/>
    <s v="恒大御景湾7#1-204"/>
    <n v="372"/>
    <x v="7"/>
    <x v="0"/>
    <x v="1"/>
    <x v="3"/>
  </r>
  <r>
    <n v="77"/>
    <s v="恒大御景湾7#1-301"/>
    <n v="158"/>
    <x v="8"/>
    <x v="0"/>
    <x v="2"/>
    <x v="0"/>
  </r>
  <r>
    <n v="78"/>
    <s v="恒大御景湾7#1-302"/>
    <n v="254"/>
    <x v="9"/>
    <x v="0"/>
    <x v="2"/>
    <x v="1"/>
  </r>
  <r>
    <n v="79"/>
    <s v="恒大御景湾7#1-303"/>
    <n v="198"/>
    <x v="10"/>
    <x v="0"/>
    <x v="2"/>
    <x v="2"/>
  </r>
  <r>
    <n v="80"/>
    <s v="恒大御景湾7#1-304"/>
    <n v="367"/>
    <x v="11"/>
    <x v="0"/>
    <x v="2"/>
    <x v="3"/>
  </r>
  <r>
    <n v="81"/>
    <s v="恒大御景湾7#1-401"/>
    <n v="167"/>
    <x v="12"/>
    <x v="0"/>
    <x v="3"/>
    <x v="0"/>
  </r>
  <r>
    <n v="82"/>
    <s v="恒大御景湾7#1-402"/>
    <n v="112"/>
    <x v="13"/>
    <x v="0"/>
    <x v="3"/>
    <x v="1"/>
  </r>
  <r>
    <n v="83"/>
    <s v="恒大御景湾7#1-403"/>
    <n v="100"/>
    <x v="14"/>
    <x v="0"/>
    <x v="3"/>
    <x v="2"/>
  </r>
  <r>
    <n v="84"/>
    <s v="恒大御景湾7#1-404"/>
    <n v="324"/>
    <x v="15"/>
    <x v="0"/>
    <x v="3"/>
    <x v="3"/>
  </r>
  <r>
    <n v="85"/>
    <s v="恒大御景湾7#1-501"/>
    <n v="94"/>
    <x v="16"/>
    <x v="0"/>
    <x v="4"/>
    <x v="0"/>
  </r>
  <r>
    <n v="86"/>
    <s v="恒大御景湾7#1-502"/>
    <n v="5"/>
    <x v="17"/>
    <x v="0"/>
    <x v="4"/>
    <x v="1"/>
  </r>
  <r>
    <n v="87"/>
    <s v="恒大御景湾7#1-503"/>
    <n v="90"/>
    <x v="18"/>
    <x v="0"/>
    <x v="4"/>
    <x v="2"/>
  </r>
  <r>
    <n v="88"/>
    <s v="恒大御景湾7#1-504"/>
    <n v="482"/>
    <x v="19"/>
    <x v="0"/>
    <x v="4"/>
    <x v="3"/>
  </r>
  <r>
    <n v="89"/>
    <s v="恒大御景湾7#1-601"/>
    <n v="11"/>
    <x v="20"/>
    <x v="0"/>
    <x v="5"/>
    <x v="0"/>
  </r>
  <r>
    <n v="90"/>
    <s v="恒大御景湾7#1-602"/>
    <n v="9"/>
    <x v="21"/>
    <x v="0"/>
    <x v="5"/>
    <x v="1"/>
  </r>
  <r>
    <n v="91"/>
    <s v="恒大御景湾7#1-603"/>
    <n v="237"/>
    <x v="22"/>
    <x v="0"/>
    <x v="5"/>
    <x v="2"/>
  </r>
  <r>
    <n v="92"/>
    <s v="恒大御景湾7#1-604"/>
    <n v="210"/>
    <x v="23"/>
    <x v="0"/>
    <x v="5"/>
    <x v="3"/>
  </r>
  <r>
    <n v="93"/>
    <s v="恒大御景湾7#1-701"/>
    <n v="42"/>
    <x v="24"/>
    <x v="0"/>
    <x v="6"/>
    <x v="0"/>
  </r>
  <r>
    <n v="94"/>
    <s v="恒大御景湾7#1-702"/>
    <n v="106"/>
    <x v="25"/>
    <x v="0"/>
    <x v="6"/>
    <x v="1"/>
  </r>
  <r>
    <n v="95"/>
    <s v="恒大御景湾7#1-703"/>
    <n v="529"/>
    <x v="26"/>
    <x v="0"/>
    <x v="6"/>
    <x v="2"/>
  </r>
  <r>
    <n v="96"/>
    <s v="恒大御景湾7#1-704"/>
    <n v="329"/>
    <x v="27"/>
    <x v="0"/>
    <x v="6"/>
    <x v="3"/>
  </r>
  <r>
    <n v="97"/>
    <s v="恒大御景湾7#1-801"/>
    <n v="312"/>
    <x v="28"/>
    <x v="0"/>
    <x v="7"/>
    <x v="0"/>
  </r>
  <r>
    <n v="98"/>
    <s v="恒大御景湾7#1-802"/>
    <n v="88"/>
    <x v="29"/>
    <x v="0"/>
    <x v="7"/>
    <x v="1"/>
  </r>
  <r>
    <n v="99"/>
    <s v="恒大御景湾7#1-803"/>
    <n v="236"/>
    <x v="30"/>
    <x v="0"/>
    <x v="7"/>
    <x v="2"/>
  </r>
  <r>
    <n v="100"/>
    <s v="恒大御景湾7#1-804"/>
    <n v="144"/>
    <x v="31"/>
    <x v="0"/>
    <x v="7"/>
    <x v="3"/>
  </r>
  <r>
    <n v="101"/>
    <s v="恒大御景湾7#1-901"/>
    <n v="395"/>
    <x v="32"/>
    <x v="0"/>
    <x v="8"/>
    <x v="0"/>
  </r>
  <r>
    <n v="102"/>
    <s v="恒大御景湾7#1-902"/>
    <n v="292"/>
    <x v="33"/>
    <x v="0"/>
    <x v="8"/>
    <x v="1"/>
  </r>
  <r>
    <n v="103"/>
    <s v="恒大御景湾7#1-903"/>
    <n v="300"/>
    <x v="34"/>
    <x v="0"/>
    <x v="8"/>
    <x v="2"/>
  </r>
  <r>
    <n v="104"/>
    <s v="恒大御景湾7#1-904"/>
    <n v="315"/>
    <x v="35"/>
    <x v="0"/>
    <x v="8"/>
    <x v="3"/>
  </r>
  <r>
    <n v="1"/>
    <s v="恒大御景湾7#1-1001"/>
    <n v="389"/>
    <x v="36"/>
    <x v="0"/>
    <x v="9"/>
    <x v="0"/>
  </r>
  <r>
    <n v="2"/>
    <s v="恒大御景湾7#1-1002"/>
    <n v="321"/>
    <x v="37"/>
    <x v="0"/>
    <x v="9"/>
    <x v="1"/>
  </r>
  <r>
    <n v="3"/>
    <s v="恒大御景湾7#1-1003"/>
    <n v="204"/>
    <x v="38"/>
    <x v="0"/>
    <x v="9"/>
    <x v="2"/>
  </r>
  <r>
    <n v="4"/>
    <s v="恒大御景湾7#1-1004"/>
    <n v="184"/>
    <x v="39"/>
    <x v="0"/>
    <x v="9"/>
    <x v="3"/>
  </r>
  <r>
    <n v="9"/>
    <s v="恒大御景湾7#1-1101"/>
    <n v="432"/>
    <x v="40"/>
    <x v="0"/>
    <x v="10"/>
    <x v="0"/>
  </r>
  <r>
    <n v="10"/>
    <s v="恒大御景湾7#1-1102"/>
    <n v="79"/>
    <x v="41"/>
    <x v="0"/>
    <x v="10"/>
    <x v="1"/>
  </r>
  <r>
    <n v="11"/>
    <s v="恒大御景湾7#1-1103"/>
    <n v="365"/>
    <x v="42"/>
    <x v="0"/>
    <x v="10"/>
    <x v="2"/>
  </r>
  <r>
    <n v="12"/>
    <s v="恒大御景湾7#1-1104"/>
    <n v="197"/>
    <x v="43"/>
    <x v="0"/>
    <x v="10"/>
    <x v="3"/>
  </r>
  <r>
    <n v="13"/>
    <s v="恒大御景湾7#1-1201"/>
    <n v="95"/>
    <x v="44"/>
    <x v="0"/>
    <x v="11"/>
    <x v="0"/>
  </r>
  <r>
    <n v="14"/>
    <s v="恒大御景湾7#1-1202"/>
    <n v="190"/>
    <x v="45"/>
    <x v="0"/>
    <x v="11"/>
    <x v="1"/>
  </r>
  <r>
    <n v="15"/>
    <s v="恒大御景湾7#1-1203"/>
    <n v="315"/>
    <x v="46"/>
    <x v="0"/>
    <x v="11"/>
    <x v="2"/>
  </r>
  <r>
    <n v="16"/>
    <s v="恒大御景湾7#1-1204"/>
    <n v="10"/>
    <x v="47"/>
    <x v="0"/>
    <x v="11"/>
    <x v="3"/>
  </r>
  <r>
    <n v="17"/>
    <s v="恒大御景湾7#1-1301"/>
    <n v="10"/>
    <x v="48"/>
    <x v="0"/>
    <x v="12"/>
    <x v="0"/>
  </r>
  <r>
    <n v="18"/>
    <s v="恒大御景湾7#1-1302"/>
    <n v="157"/>
    <x v="49"/>
    <x v="0"/>
    <x v="12"/>
    <x v="1"/>
  </r>
  <r>
    <n v="19"/>
    <s v="恒大御景湾7#1-1303"/>
    <n v="227"/>
    <x v="50"/>
    <x v="0"/>
    <x v="12"/>
    <x v="2"/>
  </r>
  <r>
    <n v="20"/>
    <s v="恒大御景湾7#1-1304"/>
    <n v="132"/>
    <x v="51"/>
    <x v="0"/>
    <x v="12"/>
    <x v="3"/>
  </r>
  <r>
    <n v="21"/>
    <s v="恒大御景湾7#1-1401"/>
    <n v="0"/>
    <x v="52"/>
    <x v="0"/>
    <x v="13"/>
    <x v="0"/>
  </r>
  <r>
    <n v="22"/>
    <s v="恒大御景湾7#1-1402"/>
    <n v="136"/>
    <x v="53"/>
    <x v="0"/>
    <x v="13"/>
    <x v="1"/>
  </r>
  <r>
    <n v="23"/>
    <s v="恒大御景湾7#1-1403"/>
    <n v="181"/>
    <x v="54"/>
    <x v="0"/>
    <x v="13"/>
    <x v="2"/>
  </r>
  <r>
    <n v="24"/>
    <s v="恒大御景湾7#1-1404"/>
    <n v="56"/>
    <x v="55"/>
    <x v="0"/>
    <x v="13"/>
    <x v="3"/>
  </r>
  <r>
    <n v="25"/>
    <s v="恒大御景湾7#1-1501"/>
    <n v="11"/>
    <x v="56"/>
    <x v="0"/>
    <x v="14"/>
    <x v="0"/>
  </r>
  <r>
    <n v="26"/>
    <s v="恒大御景湾7#1-1502"/>
    <n v="28"/>
    <x v="57"/>
    <x v="0"/>
    <x v="14"/>
    <x v="1"/>
  </r>
  <r>
    <n v="27"/>
    <s v="恒大御景湾7#1-1503"/>
    <n v="265"/>
    <x v="58"/>
    <x v="0"/>
    <x v="14"/>
    <x v="2"/>
  </r>
  <r>
    <n v="28"/>
    <s v="恒大御景湾7#1-1504"/>
    <n v="379"/>
    <x v="59"/>
    <x v="0"/>
    <x v="14"/>
    <x v="3"/>
  </r>
  <r>
    <n v="29"/>
    <s v="恒大御景湾7#1-1601"/>
    <n v="162"/>
    <x v="60"/>
    <x v="0"/>
    <x v="15"/>
    <x v="0"/>
  </r>
  <r>
    <n v="30"/>
    <s v="恒大御景湾7#1-1602"/>
    <n v="239"/>
    <x v="61"/>
    <x v="0"/>
    <x v="15"/>
    <x v="1"/>
  </r>
  <r>
    <n v="31"/>
    <s v="恒大御景湾7#1-1603"/>
    <n v="171"/>
    <x v="62"/>
    <x v="0"/>
    <x v="15"/>
    <x v="2"/>
  </r>
  <r>
    <n v="32"/>
    <s v="恒大御景湾7#1-1604"/>
    <n v="11"/>
    <x v="63"/>
    <x v="0"/>
    <x v="15"/>
    <x v="3"/>
  </r>
  <r>
    <n v="33"/>
    <s v="恒大御景湾7#1-1701"/>
    <n v="359"/>
    <x v="64"/>
    <x v="0"/>
    <x v="16"/>
    <x v="0"/>
  </r>
  <r>
    <n v="34"/>
    <s v="恒大御景湾7#1-1702"/>
    <n v="149"/>
    <x v="65"/>
    <x v="0"/>
    <x v="16"/>
    <x v="1"/>
  </r>
  <r>
    <n v="35"/>
    <s v="恒大御景湾7#1-1703"/>
    <n v="173"/>
    <x v="66"/>
    <x v="0"/>
    <x v="16"/>
    <x v="2"/>
  </r>
  <r>
    <n v="36"/>
    <s v="恒大御景湾7#1-1704"/>
    <n v="329"/>
    <x v="67"/>
    <x v="0"/>
    <x v="16"/>
    <x v="3"/>
  </r>
  <r>
    <n v="37"/>
    <s v="恒大御景湾7#1-1801"/>
    <n v="10"/>
    <x v="68"/>
    <x v="0"/>
    <x v="17"/>
    <x v="0"/>
  </r>
  <r>
    <n v="38"/>
    <s v="恒大御景湾7#1-1802"/>
    <n v="325"/>
    <x v="69"/>
    <x v="0"/>
    <x v="17"/>
    <x v="1"/>
  </r>
  <r>
    <n v="39"/>
    <s v="恒大御景湾7#1-1803"/>
    <n v="205"/>
    <x v="70"/>
    <x v="0"/>
    <x v="17"/>
    <x v="2"/>
  </r>
  <r>
    <n v="40"/>
    <s v="恒大御景湾7#1-1804"/>
    <n v="115"/>
    <x v="71"/>
    <x v="0"/>
    <x v="17"/>
    <x v="3"/>
  </r>
  <r>
    <n v="41"/>
    <s v="恒大御景湾7#1-1901"/>
    <n v="12"/>
    <x v="72"/>
    <x v="0"/>
    <x v="18"/>
    <x v="0"/>
  </r>
  <r>
    <n v="42"/>
    <s v="恒大御景湾7#1-1902"/>
    <n v="137"/>
    <x v="73"/>
    <x v="0"/>
    <x v="18"/>
    <x v="1"/>
  </r>
  <r>
    <n v="43"/>
    <s v="恒大御景湾7#1-1903"/>
    <n v="220"/>
    <x v="74"/>
    <x v="0"/>
    <x v="18"/>
    <x v="2"/>
  </r>
  <r>
    <n v="44"/>
    <s v="恒大御景湾7#1-1904"/>
    <n v="195"/>
    <x v="75"/>
    <x v="0"/>
    <x v="18"/>
    <x v="3"/>
  </r>
  <r>
    <n v="45"/>
    <s v="恒大御景湾7#1-2001"/>
    <n v="44"/>
    <x v="76"/>
    <x v="0"/>
    <x v="19"/>
    <x v="0"/>
  </r>
  <r>
    <n v="46"/>
    <s v="恒大御景湾7#1-2002"/>
    <n v="194"/>
    <x v="77"/>
    <x v="0"/>
    <x v="19"/>
    <x v="1"/>
  </r>
  <r>
    <n v="47"/>
    <s v="恒大御景湾7#1-2003"/>
    <n v="18"/>
    <x v="78"/>
    <x v="0"/>
    <x v="19"/>
    <x v="2"/>
  </r>
  <r>
    <n v="48"/>
    <s v="恒大御景湾7#1-2004"/>
    <n v="10"/>
    <x v="79"/>
    <x v="0"/>
    <x v="19"/>
    <x v="3"/>
  </r>
  <r>
    <n v="53"/>
    <s v="恒大御景湾7#1-2101"/>
    <n v="93"/>
    <x v="80"/>
    <x v="0"/>
    <x v="20"/>
    <x v="0"/>
  </r>
  <r>
    <n v="54"/>
    <s v="恒大御景湾7#1-2102"/>
    <n v="39"/>
    <x v="81"/>
    <x v="0"/>
    <x v="20"/>
    <x v="1"/>
  </r>
  <r>
    <n v="55"/>
    <s v="恒大御景湾7#1-2103"/>
    <n v="10"/>
    <x v="82"/>
    <x v="0"/>
    <x v="20"/>
    <x v="2"/>
  </r>
  <r>
    <n v="56"/>
    <s v="恒大御景湾7#1-2104"/>
    <n v="298"/>
    <x v="83"/>
    <x v="0"/>
    <x v="20"/>
    <x v="3"/>
  </r>
  <r>
    <n v="57"/>
    <s v="恒大御景湾7#1-2201"/>
    <n v="12"/>
    <x v="84"/>
    <x v="0"/>
    <x v="21"/>
    <x v="0"/>
  </r>
  <r>
    <n v="58"/>
    <s v="恒大御景湾7#1-2202"/>
    <n v="208"/>
    <x v="85"/>
    <x v="0"/>
    <x v="21"/>
    <x v="1"/>
  </r>
  <r>
    <n v="59"/>
    <s v="恒大御景湾7#1-2203"/>
    <n v="146"/>
    <x v="86"/>
    <x v="0"/>
    <x v="21"/>
    <x v="2"/>
  </r>
  <r>
    <n v="60"/>
    <s v="恒大御景湾7#1-2204"/>
    <n v="102"/>
    <x v="87"/>
    <x v="0"/>
    <x v="21"/>
    <x v="3"/>
  </r>
  <r>
    <n v="61"/>
    <s v="恒大御景湾7#1-2301"/>
    <n v="10"/>
    <x v="88"/>
    <x v="0"/>
    <x v="22"/>
    <x v="0"/>
  </r>
  <r>
    <n v="62"/>
    <s v="恒大御景湾7#1-2302"/>
    <n v="223"/>
    <x v="89"/>
    <x v="0"/>
    <x v="22"/>
    <x v="1"/>
  </r>
  <r>
    <n v="63"/>
    <s v="恒大御景湾7#1-2303"/>
    <n v="227"/>
    <x v="90"/>
    <x v="0"/>
    <x v="22"/>
    <x v="2"/>
  </r>
  <r>
    <n v="64"/>
    <s v="恒大御景湾7#1-2304"/>
    <n v="290"/>
    <x v="91"/>
    <x v="0"/>
    <x v="22"/>
    <x v="3"/>
  </r>
  <r>
    <n v="65"/>
    <s v="恒大御景湾7#1-2401"/>
    <n v="438"/>
    <x v="92"/>
    <x v="0"/>
    <x v="23"/>
    <x v="0"/>
  </r>
  <r>
    <n v="66"/>
    <s v="恒大御景湾7#1-2402"/>
    <n v="207"/>
    <x v="93"/>
    <x v="0"/>
    <x v="23"/>
    <x v="1"/>
  </r>
  <r>
    <n v="67"/>
    <s v="恒大御景湾7#1-2403"/>
    <n v="314"/>
    <x v="94"/>
    <x v="0"/>
    <x v="23"/>
    <x v="2"/>
  </r>
  <r>
    <n v="68"/>
    <s v="恒大御景湾7#1-2404"/>
    <n v="279"/>
    <x v="95"/>
    <x v="0"/>
    <x v="23"/>
    <x v="3"/>
  </r>
  <r>
    <n v="69"/>
    <s v="恒大御景湾7#1-2501"/>
    <n v="276"/>
    <x v="96"/>
    <x v="0"/>
    <x v="24"/>
    <x v="0"/>
  </r>
  <r>
    <n v="70"/>
    <s v="恒大御景湾7#1-2502"/>
    <n v="214"/>
    <x v="97"/>
    <x v="0"/>
    <x v="24"/>
    <x v="1"/>
  </r>
  <r>
    <n v="71"/>
    <s v="恒大御景湾7#1-2503"/>
    <n v="279"/>
    <x v="98"/>
    <x v="0"/>
    <x v="24"/>
    <x v="2"/>
  </r>
  <r>
    <n v="72"/>
    <s v="恒大御景湾7#1-2504"/>
    <n v="215"/>
    <x v="99"/>
    <x v="0"/>
    <x v="24"/>
    <x v="3"/>
  </r>
  <r>
    <n v="73"/>
    <s v="恒大御景湾7#1-2601"/>
    <n v="235"/>
    <x v="100"/>
    <x v="0"/>
    <x v="25"/>
    <x v="0"/>
  </r>
  <r>
    <n v="74"/>
    <s v="恒大御景湾7#1-2602"/>
    <n v="8"/>
    <x v="101"/>
    <x v="0"/>
    <x v="25"/>
    <x v="1"/>
  </r>
  <r>
    <n v="75"/>
    <s v="恒大御景湾7#1-2603"/>
    <n v="18"/>
    <x v="102"/>
    <x v="0"/>
    <x v="25"/>
    <x v="2"/>
  </r>
  <r>
    <n v="76"/>
    <s v="恒大御景湾7#1-2604"/>
    <n v="9"/>
    <x v="103"/>
    <x v="0"/>
    <x v="25"/>
    <x v="3"/>
  </r>
  <r>
    <n v="109"/>
    <s v="恒大御景湾7#2-101"/>
    <n v="0"/>
    <x v="0"/>
    <x v="1"/>
    <x v="0"/>
    <x v="0"/>
  </r>
  <r>
    <n v="110"/>
    <s v="恒大御景湾7#2-102"/>
    <n v="143"/>
    <x v="1"/>
    <x v="1"/>
    <x v="0"/>
    <x v="1"/>
  </r>
  <r>
    <n v="111"/>
    <s v="恒大御景湾7#2-103"/>
    <n v="111"/>
    <x v="2"/>
    <x v="1"/>
    <x v="0"/>
    <x v="2"/>
  </r>
  <r>
    <n v="112"/>
    <s v="恒大御景湾7#2-104"/>
    <n v="0"/>
    <x v="3"/>
    <x v="1"/>
    <x v="0"/>
    <x v="3"/>
  </r>
  <r>
    <n v="153"/>
    <s v="恒大御景湾7#2-201"/>
    <n v="36"/>
    <x v="4"/>
    <x v="1"/>
    <x v="1"/>
    <x v="0"/>
  </r>
  <r>
    <n v="154"/>
    <s v="恒大御景湾7#2-202"/>
    <n v="202"/>
    <x v="5"/>
    <x v="1"/>
    <x v="1"/>
    <x v="1"/>
  </r>
  <r>
    <n v="155"/>
    <s v="恒大御景湾7#2-203"/>
    <n v="315"/>
    <x v="6"/>
    <x v="1"/>
    <x v="1"/>
    <x v="2"/>
  </r>
  <r>
    <n v="156"/>
    <s v="恒大御景湾7#2-204"/>
    <n v="11"/>
    <x v="7"/>
    <x v="1"/>
    <x v="1"/>
    <x v="3"/>
  </r>
  <r>
    <n v="181"/>
    <s v="恒大御景湾7#2-301"/>
    <n v="37"/>
    <x v="8"/>
    <x v="1"/>
    <x v="2"/>
    <x v="0"/>
  </r>
  <r>
    <n v="182"/>
    <s v="恒大御景湾7#2-302"/>
    <n v="196"/>
    <x v="9"/>
    <x v="1"/>
    <x v="2"/>
    <x v="1"/>
  </r>
  <r>
    <n v="183"/>
    <s v="恒大御景湾7#2-303"/>
    <n v="347"/>
    <x v="10"/>
    <x v="1"/>
    <x v="2"/>
    <x v="2"/>
  </r>
  <r>
    <n v="184"/>
    <s v="恒大御景湾7#2-304"/>
    <n v="277"/>
    <x v="11"/>
    <x v="1"/>
    <x v="2"/>
    <x v="3"/>
  </r>
  <r>
    <n v="185"/>
    <s v="恒大御景湾7#2-401"/>
    <n v="172"/>
    <x v="12"/>
    <x v="1"/>
    <x v="3"/>
    <x v="0"/>
  </r>
  <r>
    <n v="186"/>
    <s v="恒大御景湾7#2-402"/>
    <n v="211"/>
    <x v="13"/>
    <x v="1"/>
    <x v="3"/>
    <x v="1"/>
  </r>
  <r>
    <n v="187"/>
    <s v="恒大御景湾7#2-403"/>
    <n v="90"/>
    <x v="14"/>
    <x v="1"/>
    <x v="3"/>
    <x v="2"/>
  </r>
  <r>
    <n v="188"/>
    <s v="恒大御景湾7#2-404"/>
    <n v="189"/>
    <x v="15"/>
    <x v="1"/>
    <x v="3"/>
    <x v="3"/>
  </r>
  <r>
    <n v="189"/>
    <s v="恒大御景湾7#2-501"/>
    <n v="207"/>
    <x v="16"/>
    <x v="1"/>
    <x v="4"/>
    <x v="0"/>
  </r>
  <r>
    <n v="190"/>
    <s v="恒大御景湾7#2-502"/>
    <n v="170"/>
    <x v="17"/>
    <x v="1"/>
    <x v="4"/>
    <x v="1"/>
  </r>
  <r>
    <n v="191"/>
    <s v="恒大御景湾7#2-503"/>
    <n v="97"/>
    <x v="18"/>
    <x v="1"/>
    <x v="4"/>
    <x v="2"/>
  </r>
  <r>
    <n v="192"/>
    <s v="恒大御景湾7#2-504"/>
    <n v="9"/>
    <x v="19"/>
    <x v="1"/>
    <x v="4"/>
    <x v="3"/>
  </r>
  <r>
    <n v="193"/>
    <s v="恒大御景湾7#2-601"/>
    <n v="467"/>
    <x v="20"/>
    <x v="1"/>
    <x v="5"/>
    <x v="0"/>
  </r>
  <r>
    <n v="194"/>
    <s v="恒大御景湾7#2-602"/>
    <n v="212"/>
    <x v="21"/>
    <x v="1"/>
    <x v="5"/>
    <x v="1"/>
  </r>
  <r>
    <n v="195"/>
    <s v="恒大御景湾7#2-603"/>
    <n v="151"/>
    <x v="22"/>
    <x v="1"/>
    <x v="5"/>
    <x v="2"/>
  </r>
  <r>
    <n v="196"/>
    <s v="恒大御景湾7#2-604"/>
    <n v="193"/>
    <x v="23"/>
    <x v="1"/>
    <x v="5"/>
    <x v="3"/>
  </r>
  <r>
    <n v="197"/>
    <s v="恒大御景湾7#2-701"/>
    <n v="243"/>
    <x v="24"/>
    <x v="1"/>
    <x v="6"/>
    <x v="0"/>
  </r>
  <r>
    <n v="198"/>
    <s v="恒大御景湾7#2-702"/>
    <n v="166"/>
    <x v="25"/>
    <x v="1"/>
    <x v="6"/>
    <x v="1"/>
  </r>
  <r>
    <n v="199"/>
    <s v="恒大御景湾7#2-703"/>
    <n v="3"/>
    <x v="26"/>
    <x v="1"/>
    <x v="6"/>
    <x v="2"/>
  </r>
  <r>
    <n v="200"/>
    <s v="恒大御景湾7#2-704"/>
    <n v="312"/>
    <x v="27"/>
    <x v="1"/>
    <x v="6"/>
    <x v="3"/>
  </r>
  <r>
    <n v="201"/>
    <s v="恒大御景湾7#2-801"/>
    <n v="198"/>
    <x v="28"/>
    <x v="1"/>
    <x v="7"/>
    <x v="0"/>
  </r>
  <r>
    <n v="202"/>
    <s v="恒大御景湾7#2-802"/>
    <n v="80"/>
    <x v="29"/>
    <x v="1"/>
    <x v="7"/>
    <x v="1"/>
  </r>
  <r>
    <n v="203"/>
    <s v="恒大御景湾7#2-803"/>
    <n v="176"/>
    <x v="30"/>
    <x v="1"/>
    <x v="7"/>
    <x v="2"/>
  </r>
  <r>
    <n v="204"/>
    <s v="恒大御景湾7#2-804"/>
    <n v="183"/>
    <x v="31"/>
    <x v="1"/>
    <x v="7"/>
    <x v="3"/>
  </r>
  <r>
    <n v="205"/>
    <s v="恒大御景湾7#2-901"/>
    <n v="11"/>
    <x v="32"/>
    <x v="1"/>
    <x v="8"/>
    <x v="0"/>
  </r>
  <r>
    <n v="206"/>
    <s v="恒大御景湾7#2-902"/>
    <n v="139"/>
    <x v="33"/>
    <x v="1"/>
    <x v="8"/>
    <x v="1"/>
  </r>
  <r>
    <n v="207"/>
    <s v="恒大御景湾7#2-903"/>
    <n v="234"/>
    <x v="34"/>
    <x v="1"/>
    <x v="8"/>
    <x v="2"/>
  </r>
  <r>
    <n v="208"/>
    <s v="恒大御景湾7#2-904"/>
    <n v="105"/>
    <x v="35"/>
    <x v="1"/>
    <x v="8"/>
    <x v="3"/>
  </r>
  <r>
    <n v="105"/>
    <s v="恒大御景湾7#2-1001"/>
    <n v="310"/>
    <x v="36"/>
    <x v="1"/>
    <x v="9"/>
    <x v="0"/>
  </r>
  <r>
    <n v="106"/>
    <s v="恒大御景湾7#2-1002"/>
    <n v="15"/>
    <x v="37"/>
    <x v="1"/>
    <x v="9"/>
    <x v="1"/>
  </r>
  <r>
    <n v="107"/>
    <s v="恒大御景湾7#2-1003"/>
    <n v="8"/>
    <x v="38"/>
    <x v="1"/>
    <x v="9"/>
    <x v="2"/>
  </r>
  <r>
    <n v="108"/>
    <s v="恒大御景湾7#2-1004"/>
    <n v="235"/>
    <x v="39"/>
    <x v="1"/>
    <x v="9"/>
    <x v="3"/>
  </r>
  <r>
    <n v="113"/>
    <s v="恒大御景湾7#2-1101"/>
    <n v="8"/>
    <x v="40"/>
    <x v="1"/>
    <x v="10"/>
    <x v="0"/>
  </r>
  <r>
    <n v="114"/>
    <s v="恒大御景湾7#2-1102"/>
    <n v="48"/>
    <x v="41"/>
    <x v="1"/>
    <x v="10"/>
    <x v="1"/>
  </r>
  <r>
    <n v="115"/>
    <s v="恒大御景湾7#2-1103"/>
    <n v="231"/>
    <x v="42"/>
    <x v="1"/>
    <x v="10"/>
    <x v="2"/>
  </r>
  <r>
    <n v="116"/>
    <s v="恒大御景湾7#2-1104"/>
    <n v="111"/>
    <x v="43"/>
    <x v="1"/>
    <x v="10"/>
    <x v="3"/>
  </r>
  <r>
    <n v="117"/>
    <s v="恒大御景湾7#2-1201"/>
    <n v="107"/>
    <x v="44"/>
    <x v="1"/>
    <x v="11"/>
    <x v="0"/>
  </r>
  <r>
    <n v="118"/>
    <s v="恒大御景湾7#2-1202"/>
    <n v="239"/>
    <x v="45"/>
    <x v="1"/>
    <x v="11"/>
    <x v="1"/>
  </r>
  <r>
    <n v="119"/>
    <s v="恒大御景湾7#2-1203"/>
    <n v="43"/>
    <x v="46"/>
    <x v="1"/>
    <x v="11"/>
    <x v="2"/>
  </r>
  <r>
    <n v="120"/>
    <s v="恒大御景湾7#2-1204"/>
    <n v="208"/>
    <x v="47"/>
    <x v="1"/>
    <x v="11"/>
    <x v="3"/>
  </r>
  <r>
    <n v="121"/>
    <s v="恒大御景湾7#2-1301"/>
    <n v="13"/>
    <x v="48"/>
    <x v="1"/>
    <x v="12"/>
    <x v="0"/>
  </r>
  <r>
    <n v="122"/>
    <s v="恒大御景湾7#2-1302"/>
    <n v="191"/>
    <x v="49"/>
    <x v="1"/>
    <x v="12"/>
    <x v="1"/>
  </r>
  <r>
    <n v="123"/>
    <s v="恒大御景湾7#2-1303"/>
    <n v="14"/>
    <x v="50"/>
    <x v="1"/>
    <x v="12"/>
    <x v="2"/>
  </r>
  <r>
    <n v="124"/>
    <s v="恒大御景湾7#2-1304"/>
    <n v="0"/>
    <x v="51"/>
    <x v="1"/>
    <x v="12"/>
    <x v="3"/>
  </r>
  <r>
    <n v="125"/>
    <s v="恒大御景湾7#2-1401"/>
    <n v="289"/>
    <x v="52"/>
    <x v="1"/>
    <x v="13"/>
    <x v="0"/>
  </r>
  <r>
    <n v="126"/>
    <s v="恒大御景湾7#2-1402"/>
    <n v="274"/>
    <x v="53"/>
    <x v="1"/>
    <x v="13"/>
    <x v="1"/>
  </r>
  <r>
    <n v="127"/>
    <s v="恒大御景湾7#2-1403"/>
    <n v="11"/>
    <x v="54"/>
    <x v="1"/>
    <x v="13"/>
    <x v="2"/>
  </r>
  <r>
    <n v="128"/>
    <s v="恒大御景湾7#2-1404"/>
    <n v="464"/>
    <x v="55"/>
    <x v="1"/>
    <x v="13"/>
    <x v="3"/>
  </r>
  <r>
    <n v="129"/>
    <s v="恒大御景湾7#2-1501"/>
    <n v="177"/>
    <x v="56"/>
    <x v="1"/>
    <x v="14"/>
    <x v="0"/>
  </r>
  <r>
    <n v="130"/>
    <s v="恒大御景湾7#2-1502"/>
    <n v="245"/>
    <x v="57"/>
    <x v="1"/>
    <x v="14"/>
    <x v="1"/>
  </r>
  <r>
    <n v="131"/>
    <s v="恒大御景湾7#2-1503"/>
    <n v="99"/>
    <x v="58"/>
    <x v="1"/>
    <x v="14"/>
    <x v="2"/>
  </r>
  <r>
    <n v="132"/>
    <s v="恒大御景湾7#2-1504"/>
    <n v="29"/>
    <x v="59"/>
    <x v="1"/>
    <x v="14"/>
    <x v="3"/>
  </r>
  <r>
    <n v="133"/>
    <s v="恒大御景湾7#2-1601"/>
    <n v="10"/>
    <x v="60"/>
    <x v="1"/>
    <x v="15"/>
    <x v="0"/>
  </r>
  <r>
    <n v="134"/>
    <s v="恒大御景湾7#2-1602"/>
    <n v="9"/>
    <x v="61"/>
    <x v="1"/>
    <x v="15"/>
    <x v="1"/>
  </r>
  <r>
    <n v="135"/>
    <s v="恒大御景湾7#2-1603"/>
    <n v="83"/>
    <x v="62"/>
    <x v="1"/>
    <x v="15"/>
    <x v="2"/>
  </r>
  <r>
    <n v="136"/>
    <s v="恒大御景湾7#2-1604"/>
    <n v="173"/>
    <x v="63"/>
    <x v="1"/>
    <x v="15"/>
    <x v="3"/>
  </r>
  <r>
    <n v="137"/>
    <s v="恒大御景湾7#2-1701"/>
    <n v="285"/>
    <x v="64"/>
    <x v="1"/>
    <x v="16"/>
    <x v="0"/>
  </r>
  <r>
    <n v="138"/>
    <s v="恒大御景湾7#2-1702"/>
    <n v="135"/>
    <x v="65"/>
    <x v="1"/>
    <x v="16"/>
    <x v="1"/>
  </r>
  <r>
    <n v="139"/>
    <s v="恒大御景湾7#2-1703"/>
    <n v="149"/>
    <x v="66"/>
    <x v="1"/>
    <x v="16"/>
    <x v="2"/>
  </r>
  <r>
    <n v="140"/>
    <s v="恒大御景湾7#2-1704"/>
    <n v="201"/>
    <x v="67"/>
    <x v="1"/>
    <x v="16"/>
    <x v="3"/>
  </r>
  <r>
    <n v="141"/>
    <s v="恒大御景湾7#2-1801"/>
    <n v="199"/>
    <x v="68"/>
    <x v="1"/>
    <x v="17"/>
    <x v="0"/>
  </r>
  <r>
    <n v="142"/>
    <s v="恒大御景湾7#2-1802"/>
    <n v="84"/>
    <x v="69"/>
    <x v="1"/>
    <x v="17"/>
    <x v="1"/>
  </r>
  <r>
    <n v="143"/>
    <s v="恒大御景湾7#2-1803"/>
    <n v="109"/>
    <x v="70"/>
    <x v="1"/>
    <x v="17"/>
    <x v="2"/>
  </r>
  <r>
    <n v="144"/>
    <s v="恒大御景湾7#2-1804"/>
    <n v="327"/>
    <x v="71"/>
    <x v="1"/>
    <x v="17"/>
    <x v="3"/>
  </r>
  <r>
    <n v="145"/>
    <s v="恒大御景湾7#2-1901"/>
    <n v="208"/>
    <x v="72"/>
    <x v="1"/>
    <x v="18"/>
    <x v="0"/>
  </r>
  <r>
    <n v="146"/>
    <s v="恒大御景湾7#2-1902"/>
    <n v="215"/>
    <x v="73"/>
    <x v="1"/>
    <x v="18"/>
    <x v="1"/>
  </r>
  <r>
    <n v="147"/>
    <s v="恒大御景湾7#2-1903"/>
    <n v="137"/>
    <x v="74"/>
    <x v="1"/>
    <x v="18"/>
    <x v="2"/>
  </r>
  <r>
    <n v="148"/>
    <s v="恒大御景湾7#2-1904"/>
    <n v="267"/>
    <x v="75"/>
    <x v="1"/>
    <x v="18"/>
    <x v="3"/>
  </r>
  <r>
    <n v="149"/>
    <s v="恒大御景湾7#2-2001"/>
    <n v="371"/>
    <x v="76"/>
    <x v="1"/>
    <x v="19"/>
    <x v="0"/>
  </r>
  <r>
    <n v="150"/>
    <s v="恒大御景湾7#2-2002"/>
    <n v="11"/>
    <x v="77"/>
    <x v="1"/>
    <x v="19"/>
    <x v="1"/>
  </r>
  <r>
    <n v="151"/>
    <s v="恒大御景湾7#2-2003"/>
    <n v="91"/>
    <x v="78"/>
    <x v="1"/>
    <x v="19"/>
    <x v="2"/>
  </r>
  <r>
    <n v="152"/>
    <s v="恒大御景湾7#2-2004"/>
    <n v="250"/>
    <x v="79"/>
    <x v="1"/>
    <x v="19"/>
    <x v="3"/>
  </r>
  <r>
    <n v="157"/>
    <s v="恒大御景湾7#2-2101"/>
    <n v="118"/>
    <x v="80"/>
    <x v="1"/>
    <x v="20"/>
    <x v="0"/>
  </r>
  <r>
    <n v="158"/>
    <s v="恒大御景湾7#2-2102"/>
    <n v="287"/>
    <x v="81"/>
    <x v="1"/>
    <x v="20"/>
    <x v="1"/>
  </r>
  <r>
    <n v="159"/>
    <s v="恒大御景湾7#2-2103"/>
    <n v="169"/>
    <x v="82"/>
    <x v="1"/>
    <x v="20"/>
    <x v="2"/>
  </r>
  <r>
    <n v="160"/>
    <s v="恒大御景湾7#2-2104"/>
    <n v="121"/>
    <x v="83"/>
    <x v="1"/>
    <x v="20"/>
    <x v="3"/>
  </r>
  <r>
    <n v="161"/>
    <s v="恒大御景湾7#2-2201"/>
    <n v="223"/>
    <x v="84"/>
    <x v="1"/>
    <x v="21"/>
    <x v="0"/>
  </r>
  <r>
    <n v="162"/>
    <s v="恒大御景湾7#2-2202"/>
    <n v="10"/>
    <x v="85"/>
    <x v="1"/>
    <x v="21"/>
    <x v="1"/>
  </r>
  <r>
    <n v="163"/>
    <s v="恒大御景湾7#2-2203"/>
    <n v="52"/>
    <x v="86"/>
    <x v="1"/>
    <x v="21"/>
    <x v="2"/>
  </r>
  <r>
    <n v="164"/>
    <s v="恒大御景湾7#2-2204"/>
    <n v="239"/>
    <x v="87"/>
    <x v="1"/>
    <x v="21"/>
    <x v="3"/>
  </r>
  <r>
    <n v="165"/>
    <s v="恒大御景湾7#2-2301"/>
    <n v="9"/>
    <x v="88"/>
    <x v="1"/>
    <x v="22"/>
    <x v="0"/>
  </r>
  <r>
    <n v="166"/>
    <s v="恒大御景湾7#2-2302"/>
    <n v="71"/>
    <x v="89"/>
    <x v="1"/>
    <x v="22"/>
    <x v="1"/>
  </r>
  <r>
    <n v="167"/>
    <s v="恒大御景湾7#2-2303"/>
    <n v="16"/>
    <x v="90"/>
    <x v="1"/>
    <x v="22"/>
    <x v="2"/>
  </r>
  <r>
    <n v="168"/>
    <s v="恒大御景湾7#2-2304"/>
    <n v="13"/>
    <x v="91"/>
    <x v="1"/>
    <x v="22"/>
    <x v="3"/>
  </r>
  <r>
    <n v="169"/>
    <s v="恒大御景湾7#2-2401"/>
    <n v="0"/>
    <x v="92"/>
    <x v="1"/>
    <x v="23"/>
    <x v="0"/>
  </r>
  <r>
    <n v="170"/>
    <s v="恒大御景湾7#2-2402"/>
    <n v="231"/>
    <x v="93"/>
    <x v="1"/>
    <x v="23"/>
    <x v="1"/>
  </r>
  <r>
    <n v="171"/>
    <s v="恒大御景湾7#2-2403"/>
    <n v="302"/>
    <x v="94"/>
    <x v="1"/>
    <x v="23"/>
    <x v="2"/>
  </r>
  <r>
    <n v="172"/>
    <s v="恒大御景湾7#2-2404"/>
    <n v="303"/>
    <x v="95"/>
    <x v="1"/>
    <x v="23"/>
    <x v="3"/>
  </r>
  <r>
    <n v="173"/>
    <s v="恒大御景湾7#2-2501"/>
    <n v="10"/>
    <x v="96"/>
    <x v="1"/>
    <x v="24"/>
    <x v="0"/>
  </r>
  <r>
    <n v="174"/>
    <s v="恒大御景湾7#2-2502"/>
    <n v="111"/>
    <x v="97"/>
    <x v="1"/>
    <x v="24"/>
    <x v="1"/>
  </r>
  <r>
    <n v="175"/>
    <s v="恒大御景湾7#2-2503"/>
    <n v="92"/>
    <x v="98"/>
    <x v="1"/>
    <x v="24"/>
    <x v="2"/>
  </r>
  <r>
    <n v="176"/>
    <s v="恒大御景湾7#2-2504"/>
    <n v="11"/>
    <x v="99"/>
    <x v="1"/>
    <x v="24"/>
    <x v="3"/>
  </r>
  <r>
    <n v="177"/>
    <s v="恒大御景湾7#2-2601"/>
    <n v="261"/>
    <x v="100"/>
    <x v="1"/>
    <x v="25"/>
    <x v="0"/>
  </r>
  <r>
    <n v="178"/>
    <s v="恒大御景湾7#2-2602"/>
    <n v="94"/>
    <x v="101"/>
    <x v="1"/>
    <x v="25"/>
    <x v="1"/>
  </r>
  <r>
    <n v="179"/>
    <s v="恒大御景湾7#2-2603"/>
    <n v="106"/>
    <x v="102"/>
    <x v="1"/>
    <x v="25"/>
    <x v="2"/>
  </r>
  <r>
    <n v="180"/>
    <s v="恒大御景湾7#2-2604"/>
    <n v="11"/>
    <x v="103"/>
    <x v="1"/>
    <x v="25"/>
    <x v="3"/>
  </r>
  <r>
    <m/>
    <m/>
    <n v="163.70673076923077"/>
    <x v="104"/>
    <x v="2"/>
    <x v="26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0D8C4-D7F9-46AE-B996-75FBA10FED18}" name="数据透视表2" cacheId="3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showHeaders="0" outline="1" outlineData="1" multipleFieldFilters="0">
  <location ref="A3:F59" firstHeaderRow="1" firstDataRow="2" firstDataCol="1"/>
  <pivotFields count="7">
    <pivotField showAll="0"/>
    <pivotField showAll="0"/>
    <pivotField dataField="1" showAll="0"/>
    <pivotField showAll="0">
      <items count="106">
        <item x="36"/>
        <item x="37"/>
        <item x="38"/>
        <item x="39"/>
        <item x="0"/>
        <item x="1"/>
        <item x="2"/>
        <item x="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4"/>
        <item x="5"/>
        <item x="6"/>
        <item x="7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104"/>
        <item t="default"/>
      </items>
    </pivotField>
    <pivotField axis="axisRow" showAll="0" avgSubtotal="1">
      <items count="4">
        <item x="0"/>
        <item x="1"/>
        <item x="2"/>
        <item t="avg"/>
      </items>
    </pivotField>
    <pivotField axis="axisRow" showAll="0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axis="axisCol" showAll="0" avgSubtotal="1">
      <items count="6">
        <item x="0"/>
        <item x="1"/>
        <item x="2"/>
        <item x="3"/>
        <item h="1" x="4"/>
        <item t="avg"/>
      </items>
    </pivotField>
  </pivotFields>
  <rowFields count="2">
    <field x="4"/>
    <field x="5"/>
  </rowFields>
  <rowItems count="5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平均值项:MRSCODE" fld="2" subtotal="average" baseField="4" baseItem="0"/>
  </dataFields>
  <formats count="2">
    <format dxfId="14">
      <pivotArea collapsedLevelsAreSubtotals="1" fieldPosition="0">
        <references count="3">
          <reference field="4" count="1" selected="0">
            <x v="1"/>
          </reference>
          <reference field="5" count="1">
            <x v="1"/>
          </reference>
          <reference field="6" count="1" selected="0">
            <x v="2"/>
          </reference>
        </references>
      </pivotArea>
    </format>
    <format dxfId="13">
      <pivotArea collapsedLevelsAreSubtotals="1" fieldPosition="0">
        <references count="3">
          <reference field="4" count="1" selected="0">
            <x v="1"/>
          </reference>
          <reference field="5" count="1">
            <x v="1"/>
          </reference>
          <reference field="6" count="1" selected="0">
            <x v="2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1"/>
            </reference>
            <reference field="5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6" count="4" selected="0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4" count="1" selected="0">
              <x v="0"/>
            </reference>
            <reference field="5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6" count="4" selected="0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552D-7BD2-46CE-A9B9-FFE45B565717}">
  <dimension ref="A3:F59"/>
  <sheetViews>
    <sheetView tabSelected="1" zoomScale="70" zoomScaleNormal="70" workbookViewId="0">
      <selection activeCell="D5" sqref="D5"/>
    </sheetView>
  </sheetViews>
  <sheetFormatPr defaultRowHeight="14.25" x14ac:dyDescent="0.2"/>
  <cols>
    <col min="1" max="1" width="19.125" bestFit="1" customWidth="1"/>
    <col min="2" max="5" width="35" customWidth="1"/>
    <col min="6" max="7" width="12.75" bestFit="1" customWidth="1"/>
    <col min="8" max="9" width="5" bestFit="1" customWidth="1"/>
    <col min="10" max="49" width="6" bestFit="1" customWidth="1"/>
    <col min="50" max="53" width="5" bestFit="1" customWidth="1"/>
    <col min="54" max="77" width="6" bestFit="1" customWidth="1"/>
    <col min="78" max="105" width="5" bestFit="1" customWidth="1"/>
    <col min="106" max="106" width="6.5" bestFit="1" customWidth="1"/>
    <col min="107" max="107" width="5.25" bestFit="1" customWidth="1"/>
  </cols>
  <sheetData>
    <row r="3" spans="1:6" x14ac:dyDescent="0.2">
      <c r="A3" s="2" t="s">
        <v>246</v>
      </c>
    </row>
    <row r="4" spans="1:6" x14ac:dyDescent="0.2">
      <c r="B4" t="s">
        <v>215</v>
      </c>
      <c r="C4" t="s">
        <v>216</v>
      </c>
      <c r="D4" t="s">
        <v>244</v>
      </c>
      <c r="E4" t="s">
        <v>245</v>
      </c>
      <c r="F4" t="s">
        <v>217</v>
      </c>
    </row>
    <row r="5" spans="1:6" x14ac:dyDescent="0.2">
      <c r="A5" s="3" t="s">
        <v>215</v>
      </c>
      <c r="B5" s="5">
        <v>156.80769230769232</v>
      </c>
      <c r="C5" s="5">
        <v>147.96153846153845</v>
      </c>
      <c r="D5" s="5">
        <v>204.30769230769232</v>
      </c>
      <c r="E5" s="5">
        <v>214.57692307692307</v>
      </c>
      <c r="F5" s="5">
        <v>180.91346153846155</v>
      </c>
    </row>
    <row r="6" spans="1:6" x14ac:dyDescent="0.2">
      <c r="A6" s="4" t="s">
        <v>218</v>
      </c>
      <c r="B6" s="5">
        <v>0</v>
      </c>
      <c r="C6" s="5">
        <v>8</v>
      </c>
      <c r="D6" s="5">
        <v>75</v>
      </c>
      <c r="E6" s="5">
        <v>225</v>
      </c>
      <c r="F6" s="5">
        <v>77</v>
      </c>
    </row>
    <row r="7" spans="1:6" x14ac:dyDescent="0.2">
      <c r="A7" s="4" t="s">
        <v>229</v>
      </c>
      <c r="B7" s="5">
        <v>310</v>
      </c>
      <c r="C7" s="5">
        <v>119</v>
      </c>
      <c r="D7" s="5">
        <v>209</v>
      </c>
      <c r="E7" s="5">
        <v>372</v>
      </c>
      <c r="F7" s="5">
        <v>252.5</v>
      </c>
    </row>
    <row r="8" spans="1:6" x14ac:dyDescent="0.2">
      <c r="A8" s="4" t="s">
        <v>237</v>
      </c>
      <c r="B8" s="5">
        <v>158</v>
      </c>
      <c r="C8" s="5">
        <v>254</v>
      </c>
      <c r="D8" s="5">
        <v>198</v>
      </c>
      <c r="E8" s="5">
        <v>367</v>
      </c>
      <c r="F8" s="5">
        <v>244.25</v>
      </c>
    </row>
    <row r="9" spans="1:6" x14ac:dyDescent="0.2">
      <c r="A9" s="4" t="s">
        <v>238</v>
      </c>
      <c r="B9" s="5">
        <v>167</v>
      </c>
      <c r="C9" s="5">
        <v>112</v>
      </c>
      <c r="D9" s="5">
        <v>100</v>
      </c>
      <c r="E9" s="5">
        <v>324</v>
      </c>
      <c r="F9" s="5">
        <v>175.75</v>
      </c>
    </row>
    <row r="10" spans="1:6" x14ac:dyDescent="0.2">
      <c r="A10" s="4" t="s">
        <v>239</v>
      </c>
      <c r="B10" s="5">
        <v>94</v>
      </c>
      <c r="C10" s="5">
        <v>5</v>
      </c>
      <c r="D10" s="5">
        <v>90</v>
      </c>
      <c r="E10" s="5">
        <v>482</v>
      </c>
      <c r="F10" s="5">
        <v>167.75</v>
      </c>
    </row>
    <row r="11" spans="1:6" x14ac:dyDescent="0.2">
      <c r="A11" s="4" t="s">
        <v>240</v>
      </c>
      <c r="B11" s="5">
        <v>11</v>
      </c>
      <c r="C11" s="5">
        <v>9</v>
      </c>
      <c r="D11" s="5">
        <v>237</v>
      </c>
      <c r="E11" s="5">
        <v>210</v>
      </c>
      <c r="F11" s="5">
        <v>116.75</v>
      </c>
    </row>
    <row r="12" spans="1:6" x14ac:dyDescent="0.2">
      <c r="A12" s="4" t="s">
        <v>241</v>
      </c>
      <c r="B12" s="5">
        <v>42</v>
      </c>
      <c r="C12" s="5">
        <v>106</v>
      </c>
      <c r="D12" s="5">
        <v>529</v>
      </c>
      <c r="E12" s="5">
        <v>329</v>
      </c>
      <c r="F12" s="5">
        <v>251.5</v>
      </c>
    </row>
    <row r="13" spans="1:6" x14ac:dyDescent="0.2">
      <c r="A13" s="4" t="s">
        <v>242</v>
      </c>
      <c r="B13" s="5">
        <v>312</v>
      </c>
      <c r="C13" s="5">
        <v>88</v>
      </c>
      <c r="D13" s="5">
        <v>236</v>
      </c>
      <c r="E13" s="5">
        <v>144</v>
      </c>
      <c r="F13" s="5">
        <v>195</v>
      </c>
    </row>
    <row r="14" spans="1:6" x14ac:dyDescent="0.2">
      <c r="A14" s="4" t="s">
        <v>243</v>
      </c>
      <c r="B14" s="5">
        <v>395</v>
      </c>
      <c r="C14" s="5">
        <v>292</v>
      </c>
      <c r="D14" s="5">
        <v>300</v>
      </c>
      <c r="E14" s="5">
        <v>315</v>
      </c>
      <c r="F14" s="5">
        <v>325.5</v>
      </c>
    </row>
    <row r="15" spans="1:6" x14ac:dyDescent="0.2">
      <c r="A15" s="4" t="s">
        <v>219</v>
      </c>
      <c r="B15" s="5">
        <v>389</v>
      </c>
      <c r="C15" s="5">
        <v>321</v>
      </c>
      <c r="D15" s="5">
        <v>204</v>
      </c>
      <c r="E15" s="5">
        <v>184</v>
      </c>
      <c r="F15" s="5">
        <v>274.5</v>
      </c>
    </row>
    <row r="16" spans="1:6" x14ac:dyDescent="0.2">
      <c r="A16" s="4" t="s">
        <v>220</v>
      </c>
      <c r="B16" s="5">
        <v>432</v>
      </c>
      <c r="C16" s="5">
        <v>79</v>
      </c>
      <c r="D16" s="5">
        <v>365</v>
      </c>
      <c r="E16" s="5">
        <v>197</v>
      </c>
      <c r="F16" s="5">
        <v>268.25</v>
      </c>
    </row>
    <row r="17" spans="1:6" x14ac:dyDescent="0.2">
      <c r="A17" s="4" t="s">
        <v>221</v>
      </c>
      <c r="B17" s="5">
        <v>95</v>
      </c>
      <c r="C17" s="5">
        <v>190</v>
      </c>
      <c r="D17" s="5">
        <v>315</v>
      </c>
      <c r="E17" s="5">
        <v>10</v>
      </c>
      <c r="F17" s="5">
        <v>152.5</v>
      </c>
    </row>
    <row r="18" spans="1:6" x14ac:dyDescent="0.2">
      <c r="A18" s="4" t="s">
        <v>222</v>
      </c>
      <c r="B18" s="5">
        <v>10</v>
      </c>
      <c r="C18" s="5">
        <v>157</v>
      </c>
      <c r="D18" s="5">
        <v>227</v>
      </c>
      <c r="E18" s="5">
        <v>132</v>
      </c>
      <c r="F18" s="5">
        <v>131.5</v>
      </c>
    </row>
    <row r="19" spans="1:6" x14ac:dyDescent="0.2">
      <c r="A19" s="4" t="s">
        <v>223</v>
      </c>
      <c r="B19" s="5">
        <v>0</v>
      </c>
      <c r="C19" s="5">
        <v>136</v>
      </c>
      <c r="D19" s="5">
        <v>181</v>
      </c>
      <c r="E19" s="5">
        <v>56</v>
      </c>
      <c r="F19" s="5">
        <v>93.25</v>
      </c>
    </row>
    <row r="20" spans="1:6" x14ac:dyDescent="0.2">
      <c r="A20" s="4" t="s">
        <v>224</v>
      </c>
      <c r="B20" s="5">
        <v>11</v>
      </c>
      <c r="C20" s="5">
        <v>28</v>
      </c>
      <c r="D20" s="5">
        <v>265</v>
      </c>
      <c r="E20" s="5">
        <v>379</v>
      </c>
      <c r="F20" s="5">
        <v>170.75</v>
      </c>
    </row>
    <row r="21" spans="1:6" x14ac:dyDescent="0.2">
      <c r="A21" s="4" t="s">
        <v>225</v>
      </c>
      <c r="B21" s="5">
        <v>162</v>
      </c>
      <c r="C21" s="5">
        <v>239</v>
      </c>
      <c r="D21" s="5">
        <v>171</v>
      </c>
      <c r="E21" s="5">
        <v>11</v>
      </c>
      <c r="F21" s="5">
        <v>145.75</v>
      </c>
    </row>
    <row r="22" spans="1:6" x14ac:dyDescent="0.2">
      <c r="A22" s="4" t="s">
        <v>226</v>
      </c>
      <c r="B22" s="5">
        <v>359</v>
      </c>
      <c r="C22" s="5">
        <v>149</v>
      </c>
      <c r="D22" s="5">
        <v>173</v>
      </c>
      <c r="E22" s="5">
        <v>329</v>
      </c>
      <c r="F22" s="5">
        <v>252.5</v>
      </c>
    </row>
    <row r="23" spans="1:6" x14ac:dyDescent="0.2">
      <c r="A23" s="4" t="s">
        <v>227</v>
      </c>
      <c r="B23" s="5">
        <v>10</v>
      </c>
      <c r="C23" s="5">
        <v>325</v>
      </c>
      <c r="D23" s="5">
        <v>205</v>
      </c>
      <c r="E23" s="5">
        <v>115</v>
      </c>
      <c r="F23" s="5">
        <v>163.75</v>
      </c>
    </row>
    <row r="24" spans="1:6" x14ac:dyDescent="0.2">
      <c r="A24" s="4" t="s">
        <v>228</v>
      </c>
      <c r="B24" s="5">
        <v>12</v>
      </c>
      <c r="C24" s="5">
        <v>137</v>
      </c>
      <c r="D24" s="5">
        <v>220</v>
      </c>
      <c r="E24" s="5">
        <v>195</v>
      </c>
      <c r="F24" s="5">
        <v>141</v>
      </c>
    </row>
    <row r="25" spans="1:6" x14ac:dyDescent="0.2">
      <c r="A25" s="4" t="s">
        <v>230</v>
      </c>
      <c r="B25" s="5">
        <v>44</v>
      </c>
      <c r="C25" s="5">
        <v>194</v>
      </c>
      <c r="D25" s="5">
        <v>18</v>
      </c>
      <c r="E25" s="5">
        <v>10</v>
      </c>
      <c r="F25" s="5">
        <v>66.5</v>
      </c>
    </row>
    <row r="26" spans="1:6" x14ac:dyDescent="0.2">
      <c r="A26" s="4" t="s">
        <v>231</v>
      </c>
      <c r="B26" s="5">
        <v>93</v>
      </c>
      <c r="C26" s="5">
        <v>39</v>
      </c>
      <c r="D26" s="5">
        <v>10</v>
      </c>
      <c r="E26" s="5">
        <v>298</v>
      </c>
      <c r="F26" s="5">
        <v>110</v>
      </c>
    </row>
    <row r="27" spans="1:6" x14ac:dyDescent="0.2">
      <c r="A27" s="4" t="s">
        <v>232</v>
      </c>
      <c r="B27" s="5">
        <v>12</v>
      </c>
      <c r="C27" s="5">
        <v>208</v>
      </c>
      <c r="D27" s="5">
        <v>146</v>
      </c>
      <c r="E27" s="5">
        <v>102</v>
      </c>
      <c r="F27" s="5">
        <v>117</v>
      </c>
    </row>
    <row r="28" spans="1:6" x14ac:dyDescent="0.2">
      <c r="A28" s="4" t="s">
        <v>233</v>
      </c>
      <c r="B28" s="5">
        <v>10</v>
      </c>
      <c r="C28" s="5">
        <v>223</v>
      </c>
      <c r="D28" s="5">
        <v>227</v>
      </c>
      <c r="E28" s="5">
        <v>290</v>
      </c>
      <c r="F28" s="5">
        <v>187.5</v>
      </c>
    </row>
    <row r="29" spans="1:6" x14ac:dyDescent="0.2">
      <c r="A29" s="4" t="s">
        <v>234</v>
      </c>
      <c r="B29" s="5">
        <v>438</v>
      </c>
      <c r="C29" s="5">
        <v>207</v>
      </c>
      <c r="D29" s="5">
        <v>314</v>
      </c>
      <c r="E29" s="5">
        <v>279</v>
      </c>
      <c r="F29" s="5">
        <v>309.5</v>
      </c>
    </row>
    <row r="30" spans="1:6" x14ac:dyDescent="0.2">
      <c r="A30" s="4" t="s">
        <v>235</v>
      </c>
      <c r="B30" s="5">
        <v>276</v>
      </c>
      <c r="C30" s="5">
        <v>214</v>
      </c>
      <c r="D30" s="5">
        <v>279</v>
      </c>
      <c r="E30" s="5">
        <v>215</v>
      </c>
      <c r="F30" s="5">
        <v>246</v>
      </c>
    </row>
    <row r="31" spans="1:6" x14ac:dyDescent="0.2">
      <c r="A31" s="4" t="s">
        <v>236</v>
      </c>
      <c r="B31" s="5">
        <v>235</v>
      </c>
      <c r="C31" s="5">
        <v>8</v>
      </c>
      <c r="D31" s="5">
        <v>18</v>
      </c>
      <c r="E31" s="5">
        <v>9</v>
      </c>
      <c r="F31" s="5">
        <v>67.5</v>
      </c>
    </row>
    <row r="32" spans="1:6" x14ac:dyDescent="0.2">
      <c r="A32" s="3" t="s">
        <v>216</v>
      </c>
      <c r="B32" s="5">
        <v>152.65384615384616</v>
      </c>
      <c r="C32" s="5">
        <v>145.73076923076923</v>
      </c>
      <c r="D32" s="5">
        <v>124.46153846153847</v>
      </c>
      <c r="E32" s="5">
        <v>163.15384615384616</v>
      </c>
      <c r="F32" s="5">
        <v>146.5</v>
      </c>
    </row>
    <row r="33" spans="1:6" x14ac:dyDescent="0.2">
      <c r="A33" s="4" t="s">
        <v>218</v>
      </c>
      <c r="B33" s="5">
        <v>0</v>
      </c>
      <c r="C33" s="5">
        <v>143</v>
      </c>
      <c r="D33" s="5">
        <v>111</v>
      </c>
      <c r="E33" s="5">
        <v>0</v>
      </c>
      <c r="F33" s="5">
        <v>63.5</v>
      </c>
    </row>
    <row r="34" spans="1:6" x14ac:dyDescent="0.2">
      <c r="A34" s="4" t="s">
        <v>229</v>
      </c>
      <c r="B34" s="5">
        <v>36</v>
      </c>
      <c r="C34" s="5">
        <v>202</v>
      </c>
      <c r="D34" s="7">
        <v>315</v>
      </c>
      <c r="E34" s="5">
        <v>11</v>
      </c>
      <c r="F34" s="5">
        <v>141</v>
      </c>
    </row>
    <row r="35" spans="1:6" x14ac:dyDescent="0.2">
      <c r="A35" s="4" t="s">
        <v>237</v>
      </c>
      <c r="B35" s="5">
        <v>37</v>
      </c>
      <c r="C35" s="5">
        <v>196</v>
      </c>
      <c r="D35" s="5">
        <v>347</v>
      </c>
      <c r="E35" s="5">
        <v>277</v>
      </c>
      <c r="F35" s="5">
        <v>214.25</v>
      </c>
    </row>
    <row r="36" spans="1:6" x14ac:dyDescent="0.2">
      <c r="A36" s="4" t="s">
        <v>238</v>
      </c>
      <c r="B36" s="5">
        <v>172</v>
      </c>
      <c r="C36" s="5">
        <v>211</v>
      </c>
      <c r="D36" s="5">
        <v>90</v>
      </c>
      <c r="E36" s="5">
        <v>189</v>
      </c>
      <c r="F36" s="5">
        <v>165.5</v>
      </c>
    </row>
    <row r="37" spans="1:6" x14ac:dyDescent="0.2">
      <c r="A37" s="4" t="s">
        <v>239</v>
      </c>
      <c r="B37" s="5">
        <v>207</v>
      </c>
      <c r="C37" s="5">
        <v>170</v>
      </c>
      <c r="D37" s="5">
        <v>97</v>
      </c>
      <c r="E37" s="5">
        <v>9</v>
      </c>
      <c r="F37" s="5">
        <v>120.75</v>
      </c>
    </row>
    <row r="38" spans="1:6" x14ac:dyDescent="0.2">
      <c r="A38" s="4" t="s">
        <v>240</v>
      </c>
      <c r="B38" s="5">
        <v>467</v>
      </c>
      <c r="C38" s="5">
        <v>212</v>
      </c>
      <c r="D38" s="5">
        <v>151</v>
      </c>
      <c r="E38" s="5">
        <v>193</v>
      </c>
      <c r="F38" s="5">
        <v>255.75</v>
      </c>
    </row>
    <row r="39" spans="1:6" x14ac:dyDescent="0.2">
      <c r="A39" s="4" t="s">
        <v>241</v>
      </c>
      <c r="B39" s="5">
        <v>243</v>
      </c>
      <c r="C39" s="5">
        <v>166</v>
      </c>
      <c r="D39" s="5">
        <v>3</v>
      </c>
      <c r="E39" s="5">
        <v>312</v>
      </c>
      <c r="F39" s="5">
        <v>181</v>
      </c>
    </row>
    <row r="40" spans="1:6" x14ac:dyDescent="0.2">
      <c r="A40" s="4" t="s">
        <v>242</v>
      </c>
      <c r="B40" s="5">
        <v>198</v>
      </c>
      <c r="C40" s="5">
        <v>80</v>
      </c>
      <c r="D40" s="5">
        <v>176</v>
      </c>
      <c r="E40" s="5">
        <v>183</v>
      </c>
      <c r="F40" s="5">
        <v>159.25</v>
      </c>
    </row>
    <row r="41" spans="1:6" x14ac:dyDescent="0.2">
      <c r="A41" s="4" t="s">
        <v>243</v>
      </c>
      <c r="B41" s="5">
        <v>11</v>
      </c>
      <c r="C41" s="5">
        <v>139</v>
      </c>
      <c r="D41" s="5">
        <v>234</v>
      </c>
      <c r="E41" s="5">
        <v>105</v>
      </c>
      <c r="F41" s="5">
        <v>122.25</v>
      </c>
    </row>
    <row r="42" spans="1:6" x14ac:dyDescent="0.2">
      <c r="A42" s="4" t="s">
        <v>219</v>
      </c>
      <c r="B42" s="5">
        <v>310</v>
      </c>
      <c r="C42" s="5">
        <v>15</v>
      </c>
      <c r="D42" s="5">
        <v>8</v>
      </c>
      <c r="E42" s="5">
        <v>235</v>
      </c>
      <c r="F42" s="5">
        <v>142</v>
      </c>
    </row>
    <row r="43" spans="1:6" x14ac:dyDescent="0.2">
      <c r="A43" s="4" t="s">
        <v>220</v>
      </c>
      <c r="B43" s="5">
        <v>8</v>
      </c>
      <c r="C43" s="5">
        <v>48</v>
      </c>
      <c r="D43" s="5">
        <v>231</v>
      </c>
      <c r="E43" s="5">
        <v>111</v>
      </c>
      <c r="F43" s="5">
        <v>99.5</v>
      </c>
    </row>
    <row r="44" spans="1:6" x14ac:dyDescent="0.2">
      <c r="A44" s="4" t="s">
        <v>221</v>
      </c>
      <c r="B44" s="5">
        <v>107</v>
      </c>
      <c r="C44" s="5">
        <v>239</v>
      </c>
      <c r="D44" s="5">
        <v>43</v>
      </c>
      <c r="E44" s="5">
        <v>208</v>
      </c>
      <c r="F44" s="5">
        <v>149.25</v>
      </c>
    </row>
    <row r="45" spans="1:6" x14ac:dyDescent="0.2">
      <c r="A45" s="4" t="s">
        <v>222</v>
      </c>
      <c r="B45" s="5">
        <v>13</v>
      </c>
      <c r="C45" s="5">
        <v>191</v>
      </c>
      <c r="D45" s="5">
        <v>14</v>
      </c>
      <c r="E45" s="5">
        <v>0</v>
      </c>
      <c r="F45" s="5">
        <v>54.5</v>
      </c>
    </row>
    <row r="46" spans="1:6" x14ac:dyDescent="0.2">
      <c r="A46" s="4" t="s">
        <v>223</v>
      </c>
      <c r="B46" s="5">
        <v>289</v>
      </c>
      <c r="C46" s="5">
        <v>274</v>
      </c>
      <c r="D46" s="5">
        <v>11</v>
      </c>
      <c r="E46" s="5">
        <v>464</v>
      </c>
      <c r="F46" s="5">
        <v>259.5</v>
      </c>
    </row>
    <row r="47" spans="1:6" x14ac:dyDescent="0.2">
      <c r="A47" s="4" t="s">
        <v>224</v>
      </c>
      <c r="B47" s="5">
        <v>177</v>
      </c>
      <c r="C47" s="5">
        <v>245</v>
      </c>
      <c r="D47" s="5">
        <v>99</v>
      </c>
      <c r="E47" s="5">
        <v>29</v>
      </c>
      <c r="F47" s="5">
        <v>137.5</v>
      </c>
    </row>
    <row r="48" spans="1:6" x14ac:dyDescent="0.2">
      <c r="A48" s="4" t="s">
        <v>225</v>
      </c>
      <c r="B48" s="5">
        <v>10</v>
      </c>
      <c r="C48" s="5">
        <v>9</v>
      </c>
      <c r="D48" s="5">
        <v>83</v>
      </c>
      <c r="E48" s="5">
        <v>173</v>
      </c>
      <c r="F48" s="5">
        <v>68.75</v>
      </c>
    </row>
    <row r="49" spans="1:6" x14ac:dyDescent="0.2">
      <c r="A49" s="4" t="s">
        <v>226</v>
      </c>
      <c r="B49" s="5">
        <v>285</v>
      </c>
      <c r="C49" s="5">
        <v>135</v>
      </c>
      <c r="D49" s="5">
        <v>149</v>
      </c>
      <c r="E49" s="5">
        <v>201</v>
      </c>
      <c r="F49" s="5">
        <v>192.5</v>
      </c>
    </row>
    <row r="50" spans="1:6" x14ac:dyDescent="0.2">
      <c r="A50" s="4" t="s">
        <v>227</v>
      </c>
      <c r="B50" s="5">
        <v>199</v>
      </c>
      <c r="C50" s="5">
        <v>84</v>
      </c>
      <c r="D50" s="5">
        <v>109</v>
      </c>
      <c r="E50" s="5">
        <v>327</v>
      </c>
      <c r="F50" s="5">
        <v>179.75</v>
      </c>
    </row>
    <row r="51" spans="1:6" x14ac:dyDescent="0.2">
      <c r="A51" s="4" t="s">
        <v>228</v>
      </c>
      <c r="B51" s="5">
        <v>208</v>
      </c>
      <c r="C51" s="5">
        <v>215</v>
      </c>
      <c r="D51" s="5">
        <v>137</v>
      </c>
      <c r="E51" s="5">
        <v>267</v>
      </c>
      <c r="F51" s="5">
        <v>206.75</v>
      </c>
    </row>
    <row r="52" spans="1:6" x14ac:dyDescent="0.2">
      <c r="A52" s="4" t="s">
        <v>230</v>
      </c>
      <c r="B52" s="5">
        <v>371</v>
      </c>
      <c r="C52" s="5">
        <v>11</v>
      </c>
      <c r="D52" s="5">
        <v>91</v>
      </c>
      <c r="E52" s="5">
        <v>250</v>
      </c>
      <c r="F52" s="5">
        <v>180.75</v>
      </c>
    </row>
    <row r="53" spans="1:6" x14ac:dyDescent="0.2">
      <c r="A53" s="4" t="s">
        <v>231</v>
      </c>
      <c r="B53" s="5">
        <v>118</v>
      </c>
      <c r="C53" s="5">
        <v>287</v>
      </c>
      <c r="D53" s="5">
        <v>169</v>
      </c>
      <c r="E53" s="5">
        <v>121</v>
      </c>
      <c r="F53" s="5">
        <v>173.75</v>
      </c>
    </row>
    <row r="54" spans="1:6" x14ac:dyDescent="0.2">
      <c r="A54" s="4" t="s">
        <v>232</v>
      </c>
      <c r="B54" s="5">
        <v>223</v>
      </c>
      <c r="C54" s="5">
        <v>10</v>
      </c>
      <c r="D54" s="5">
        <v>52</v>
      </c>
      <c r="E54" s="5">
        <v>239</v>
      </c>
      <c r="F54" s="5">
        <v>131</v>
      </c>
    </row>
    <row r="55" spans="1:6" x14ac:dyDescent="0.2">
      <c r="A55" s="4" t="s">
        <v>233</v>
      </c>
      <c r="B55" s="5">
        <v>9</v>
      </c>
      <c r="C55" s="5">
        <v>71</v>
      </c>
      <c r="D55" s="5">
        <v>16</v>
      </c>
      <c r="E55" s="5">
        <v>13</v>
      </c>
      <c r="F55" s="5">
        <v>27.25</v>
      </c>
    </row>
    <row r="56" spans="1:6" x14ac:dyDescent="0.2">
      <c r="A56" s="4" t="s">
        <v>234</v>
      </c>
      <c r="B56" s="5">
        <v>0</v>
      </c>
      <c r="C56" s="5">
        <v>231</v>
      </c>
      <c r="D56" s="5">
        <v>302</v>
      </c>
      <c r="E56" s="5">
        <v>303</v>
      </c>
      <c r="F56" s="5">
        <v>209</v>
      </c>
    </row>
    <row r="57" spans="1:6" x14ac:dyDescent="0.2">
      <c r="A57" s="4" t="s">
        <v>235</v>
      </c>
      <c r="B57" s="5">
        <v>10</v>
      </c>
      <c r="C57" s="5">
        <v>111</v>
      </c>
      <c r="D57" s="5">
        <v>92</v>
      </c>
      <c r="E57" s="5">
        <v>11</v>
      </c>
      <c r="F57" s="5">
        <v>56</v>
      </c>
    </row>
    <row r="58" spans="1:6" x14ac:dyDescent="0.2">
      <c r="A58" s="4" t="s">
        <v>236</v>
      </c>
      <c r="B58" s="5">
        <v>261</v>
      </c>
      <c r="C58" s="5">
        <v>94</v>
      </c>
      <c r="D58" s="5">
        <v>106</v>
      </c>
      <c r="E58" s="5">
        <v>11</v>
      </c>
      <c r="F58" s="5">
        <v>118</v>
      </c>
    </row>
    <row r="59" spans="1:6" x14ac:dyDescent="0.2">
      <c r="A59" s="3" t="s">
        <v>217</v>
      </c>
      <c r="B59" s="5">
        <v>154.73076923076923</v>
      </c>
      <c r="C59" s="5">
        <v>146.84615384615384</v>
      </c>
      <c r="D59" s="5">
        <v>164.38461538461539</v>
      </c>
      <c r="E59" s="5">
        <v>188.86538461538461</v>
      </c>
      <c r="F59" s="5">
        <v>163.70673076923077</v>
      </c>
    </row>
  </sheetData>
  <phoneticPr fontId="1" type="noConversion"/>
  <conditionalFormatting pivot="1" sqref="B33:E5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{5CAB6187-7478-4CAF-8A06-40775CEC6AB3}</x14:id>
        </ext>
      </extLst>
    </cfRule>
  </conditionalFormatting>
  <conditionalFormatting pivot="1" sqref="B6:E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{6D811807-0ACF-4FA8-A340-3E0FEC6B6253}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CAB6187-7478-4CAF-8A06-40775CEC6A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B33:E58</xm:sqref>
        </x14:conditionalFormatting>
        <x14:conditionalFormatting xmlns:xm="http://schemas.microsoft.com/office/excel/2006/main" pivot="1">
          <x14:cfRule type="dataBar" id="{6D811807-0ACF-4FA8-A340-3E0FEC6B62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B6:E31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44290-17DB-4C8B-8974-6932C6B5DB2E}">
  <dimension ref="A1:G210"/>
  <sheetViews>
    <sheetView workbookViewId="0">
      <selection activeCell="F7" sqref="F7"/>
    </sheetView>
  </sheetViews>
  <sheetFormatPr defaultRowHeight="14.25" x14ac:dyDescent="0.2"/>
  <cols>
    <col min="1" max="1" width="4.5" bestFit="1" customWidth="1"/>
    <col min="2" max="2" width="20" bestFit="1" customWidth="1"/>
    <col min="3" max="3" width="45.125" customWidth="1"/>
    <col min="5" max="5" width="5.25" bestFit="1" customWidth="1"/>
    <col min="6" max="6" width="5.25" style="6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212</v>
      </c>
      <c r="E1" t="s">
        <v>211</v>
      </c>
      <c r="F1" s="6" t="s">
        <v>214</v>
      </c>
      <c r="G1" t="s">
        <v>213</v>
      </c>
    </row>
    <row r="2" spans="1:7" x14ac:dyDescent="0.2">
      <c r="A2">
        <v>5</v>
      </c>
      <c r="B2" t="s">
        <v>7</v>
      </c>
      <c r="C2">
        <v>0</v>
      </c>
      <c r="D2" t="str">
        <f>REPLACE(B2,1,9," ")</f>
        <v xml:space="preserve"> 101</v>
      </c>
      <c r="E2" t="str">
        <f>MID(B2,8,1)</f>
        <v>1</v>
      </c>
      <c r="F2" s="6" t="str">
        <f>SUBSTITUTE(D2,RIGHT(B2,2)," ")</f>
        <v xml:space="preserve"> 1 </v>
      </c>
      <c r="G2" t="str">
        <f>RIGHT(B2,1)</f>
        <v>1</v>
      </c>
    </row>
    <row r="3" spans="1:7" x14ac:dyDescent="0.2">
      <c r="A3">
        <v>6</v>
      </c>
      <c r="B3" t="s">
        <v>8</v>
      </c>
      <c r="C3">
        <v>8</v>
      </c>
      <c r="D3" t="str">
        <f>REPLACE(B3,1,9," ")</f>
        <v xml:space="preserve"> 102</v>
      </c>
      <c r="E3" t="str">
        <f>MID(B3,8,1)</f>
        <v>1</v>
      </c>
      <c r="F3" s="6" t="str">
        <f t="shared" ref="F3:F66" si="0">SUBSTITUTE(D3,RIGHT(B3,2)," ")</f>
        <v xml:space="preserve"> 1 </v>
      </c>
      <c r="G3" t="str">
        <f t="shared" ref="G3:G66" si="1">RIGHT(B3,1)</f>
        <v>2</v>
      </c>
    </row>
    <row r="4" spans="1:7" x14ac:dyDescent="0.2">
      <c r="A4">
        <v>7</v>
      </c>
      <c r="B4" t="s">
        <v>9</v>
      </c>
      <c r="C4">
        <v>75</v>
      </c>
      <c r="D4" t="str">
        <f>REPLACE(B4,1,9," ")</f>
        <v xml:space="preserve"> 103</v>
      </c>
      <c r="E4" t="str">
        <f>MID(B4,8,1)</f>
        <v>1</v>
      </c>
      <c r="F4" s="6" t="str">
        <f t="shared" si="0"/>
        <v xml:space="preserve"> 1 </v>
      </c>
      <c r="G4" t="str">
        <f t="shared" si="1"/>
        <v>3</v>
      </c>
    </row>
    <row r="5" spans="1:7" x14ac:dyDescent="0.2">
      <c r="A5">
        <v>8</v>
      </c>
      <c r="B5" t="s">
        <v>10</v>
      </c>
      <c r="C5">
        <v>225</v>
      </c>
      <c r="D5" t="str">
        <f>REPLACE(B5,1,9," ")</f>
        <v xml:space="preserve"> 104</v>
      </c>
      <c r="E5" t="str">
        <f>MID(B5,8,1)</f>
        <v>1</v>
      </c>
      <c r="F5" s="6" t="str">
        <f t="shared" si="0"/>
        <v xml:space="preserve"> 1 </v>
      </c>
      <c r="G5" t="str">
        <f t="shared" si="1"/>
        <v>4</v>
      </c>
    </row>
    <row r="6" spans="1:7" x14ac:dyDescent="0.2">
      <c r="A6">
        <v>49</v>
      </c>
      <c r="B6" t="s">
        <v>51</v>
      </c>
      <c r="C6">
        <v>310</v>
      </c>
      <c r="D6" t="str">
        <f>REPLACE(B6,1,9," ")</f>
        <v xml:space="preserve"> 201</v>
      </c>
      <c r="E6" t="str">
        <f>MID(B6,8,1)</f>
        <v>1</v>
      </c>
      <c r="F6" s="6" t="str">
        <f t="shared" si="0"/>
        <v xml:space="preserve"> 2 </v>
      </c>
      <c r="G6" t="str">
        <f t="shared" si="1"/>
        <v>1</v>
      </c>
    </row>
    <row r="7" spans="1:7" x14ac:dyDescent="0.2">
      <c r="A7">
        <v>50</v>
      </c>
      <c r="B7" t="s">
        <v>52</v>
      </c>
      <c r="C7">
        <v>119</v>
      </c>
      <c r="D7" t="str">
        <f>REPLACE(B7,1,9," ")</f>
        <v xml:space="preserve"> 202</v>
      </c>
      <c r="E7" t="str">
        <f>MID(B7,8,1)</f>
        <v>1</v>
      </c>
      <c r="F7" s="6" t="str">
        <f t="shared" si="0"/>
        <v xml:space="preserve"> 2 </v>
      </c>
      <c r="G7" t="str">
        <f t="shared" si="1"/>
        <v>2</v>
      </c>
    </row>
    <row r="8" spans="1:7" x14ac:dyDescent="0.2">
      <c r="A8">
        <v>51</v>
      </c>
      <c r="B8" t="s">
        <v>53</v>
      </c>
      <c r="C8">
        <v>209</v>
      </c>
      <c r="D8" t="str">
        <f>REPLACE(B8,1,9," ")</f>
        <v xml:space="preserve"> 203</v>
      </c>
      <c r="E8" t="str">
        <f>MID(B8,8,1)</f>
        <v>1</v>
      </c>
      <c r="F8" s="6" t="str">
        <f t="shared" si="0"/>
        <v xml:space="preserve"> 2 </v>
      </c>
      <c r="G8" t="str">
        <f t="shared" si="1"/>
        <v>3</v>
      </c>
    </row>
    <row r="9" spans="1:7" x14ac:dyDescent="0.2">
      <c r="A9">
        <v>52</v>
      </c>
      <c r="B9" t="s">
        <v>54</v>
      </c>
      <c r="C9">
        <v>372</v>
      </c>
      <c r="D9" t="str">
        <f>REPLACE(B9,1,9," ")</f>
        <v xml:space="preserve"> 204</v>
      </c>
      <c r="E9" t="str">
        <f>MID(B9,8,1)</f>
        <v>1</v>
      </c>
      <c r="F9" s="6" t="str">
        <f t="shared" si="0"/>
        <v xml:space="preserve"> 2 </v>
      </c>
      <c r="G9" t="str">
        <f t="shared" si="1"/>
        <v>4</v>
      </c>
    </row>
    <row r="10" spans="1:7" x14ac:dyDescent="0.2">
      <c r="A10">
        <v>77</v>
      </c>
      <c r="B10" t="s">
        <v>79</v>
      </c>
      <c r="C10">
        <v>158</v>
      </c>
      <c r="D10" t="str">
        <f>REPLACE(B10,1,9," ")</f>
        <v xml:space="preserve"> 301</v>
      </c>
      <c r="E10" t="str">
        <f>MID(B10,8,1)</f>
        <v>1</v>
      </c>
      <c r="F10" s="6" t="str">
        <f t="shared" si="0"/>
        <v xml:space="preserve"> 3 </v>
      </c>
      <c r="G10" t="str">
        <f t="shared" si="1"/>
        <v>1</v>
      </c>
    </row>
    <row r="11" spans="1:7" x14ac:dyDescent="0.2">
      <c r="A11">
        <v>78</v>
      </c>
      <c r="B11" t="s">
        <v>80</v>
      </c>
      <c r="C11">
        <v>254</v>
      </c>
      <c r="D11" t="str">
        <f>REPLACE(B11,1,9," ")</f>
        <v xml:space="preserve"> 302</v>
      </c>
      <c r="E11" t="str">
        <f>MID(B11,8,1)</f>
        <v>1</v>
      </c>
      <c r="F11" s="6" t="str">
        <f t="shared" si="0"/>
        <v xml:space="preserve"> 3 </v>
      </c>
      <c r="G11" t="str">
        <f t="shared" si="1"/>
        <v>2</v>
      </c>
    </row>
    <row r="12" spans="1:7" x14ac:dyDescent="0.2">
      <c r="A12">
        <v>79</v>
      </c>
      <c r="B12" t="s">
        <v>81</v>
      </c>
      <c r="C12">
        <v>198</v>
      </c>
      <c r="D12" t="str">
        <f>REPLACE(B12,1,9," ")</f>
        <v xml:space="preserve"> 303</v>
      </c>
      <c r="E12" t="str">
        <f>MID(B12,8,1)</f>
        <v>1</v>
      </c>
      <c r="F12" s="6" t="str">
        <f t="shared" si="0"/>
        <v xml:space="preserve"> 3 </v>
      </c>
      <c r="G12" t="str">
        <f t="shared" si="1"/>
        <v>3</v>
      </c>
    </row>
    <row r="13" spans="1:7" x14ac:dyDescent="0.2">
      <c r="A13">
        <v>80</v>
      </c>
      <c r="B13" t="s">
        <v>82</v>
      </c>
      <c r="C13">
        <v>367</v>
      </c>
      <c r="D13" t="str">
        <f>REPLACE(B13,1,9," ")</f>
        <v xml:space="preserve"> 304</v>
      </c>
      <c r="E13" t="str">
        <f>MID(B13,8,1)</f>
        <v>1</v>
      </c>
      <c r="F13" s="6" t="str">
        <f t="shared" si="0"/>
        <v xml:space="preserve"> 3 </v>
      </c>
      <c r="G13" t="str">
        <f t="shared" si="1"/>
        <v>4</v>
      </c>
    </row>
    <row r="14" spans="1:7" x14ac:dyDescent="0.2">
      <c r="A14">
        <v>81</v>
      </c>
      <c r="B14" t="s">
        <v>83</v>
      </c>
      <c r="C14">
        <v>167</v>
      </c>
      <c r="D14" t="str">
        <f>REPLACE(B14,1,9," ")</f>
        <v xml:space="preserve"> 401</v>
      </c>
      <c r="E14" t="str">
        <f>MID(B14,8,1)</f>
        <v>1</v>
      </c>
      <c r="F14" s="6" t="str">
        <f t="shared" si="0"/>
        <v xml:space="preserve"> 4 </v>
      </c>
      <c r="G14" t="str">
        <f t="shared" si="1"/>
        <v>1</v>
      </c>
    </row>
    <row r="15" spans="1:7" x14ac:dyDescent="0.2">
      <c r="A15">
        <v>82</v>
      </c>
      <c r="B15" t="s">
        <v>84</v>
      </c>
      <c r="C15">
        <v>112</v>
      </c>
      <c r="D15" t="str">
        <f>REPLACE(B15,1,9," ")</f>
        <v xml:space="preserve"> 402</v>
      </c>
      <c r="E15" t="str">
        <f>MID(B15,8,1)</f>
        <v>1</v>
      </c>
      <c r="F15" s="6" t="str">
        <f t="shared" si="0"/>
        <v xml:space="preserve"> 4 </v>
      </c>
      <c r="G15" t="str">
        <f t="shared" si="1"/>
        <v>2</v>
      </c>
    </row>
    <row r="16" spans="1:7" x14ac:dyDescent="0.2">
      <c r="A16">
        <v>83</v>
      </c>
      <c r="B16" t="s">
        <v>85</v>
      </c>
      <c r="C16">
        <v>100</v>
      </c>
      <c r="D16" t="str">
        <f>REPLACE(B16,1,9," ")</f>
        <v xml:space="preserve"> 403</v>
      </c>
      <c r="E16" t="str">
        <f>MID(B16,8,1)</f>
        <v>1</v>
      </c>
      <c r="F16" s="6" t="str">
        <f t="shared" si="0"/>
        <v xml:space="preserve"> 4 </v>
      </c>
      <c r="G16" t="str">
        <f t="shared" si="1"/>
        <v>3</v>
      </c>
    </row>
    <row r="17" spans="1:7" x14ac:dyDescent="0.2">
      <c r="A17">
        <v>84</v>
      </c>
      <c r="B17" t="s">
        <v>86</v>
      </c>
      <c r="C17">
        <v>324</v>
      </c>
      <c r="D17" t="str">
        <f>REPLACE(B17,1,9," ")</f>
        <v xml:space="preserve"> 404</v>
      </c>
      <c r="E17" t="str">
        <f>MID(B17,8,1)</f>
        <v>1</v>
      </c>
      <c r="F17" s="6" t="str">
        <f t="shared" si="0"/>
        <v xml:space="preserve"> 4 </v>
      </c>
      <c r="G17" t="str">
        <f t="shared" si="1"/>
        <v>4</v>
      </c>
    </row>
    <row r="18" spans="1:7" x14ac:dyDescent="0.2">
      <c r="A18">
        <v>85</v>
      </c>
      <c r="B18" t="s">
        <v>87</v>
      </c>
      <c r="C18">
        <v>94</v>
      </c>
      <c r="D18" t="str">
        <f>REPLACE(B18,1,9," ")</f>
        <v xml:space="preserve"> 501</v>
      </c>
      <c r="E18" t="str">
        <f>MID(B18,8,1)</f>
        <v>1</v>
      </c>
      <c r="F18" s="6" t="str">
        <f t="shared" si="0"/>
        <v xml:space="preserve"> 5 </v>
      </c>
      <c r="G18" t="str">
        <f t="shared" si="1"/>
        <v>1</v>
      </c>
    </row>
    <row r="19" spans="1:7" x14ac:dyDescent="0.2">
      <c r="A19">
        <v>86</v>
      </c>
      <c r="B19" t="s">
        <v>88</v>
      </c>
      <c r="C19">
        <v>5</v>
      </c>
      <c r="D19" t="str">
        <f>REPLACE(B19,1,9," ")</f>
        <v xml:space="preserve"> 502</v>
      </c>
      <c r="E19" t="str">
        <f>MID(B19,8,1)</f>
        <v>1</v>
      </c>
      <c r="F19" s="6" t="str">
        <f t="shared" si="0"/>
        <v xml:space="preserve"> 5 </v>
      </c>
      <c r="G19" t="str">
        <f t="shared" si="1"/>
        <v>2</v>
      </c>
    </row>
    <row r="20" spans="1:7" x14ac:dyDescent="0.2">
      <c r="A20">
        <v>87</v>
      </c>
      <c r="B20" t="s">
        <v>89</v>
      </c>
      <c r="C20">
        <v>90</v>
      </c>
      <c r="D20" t="str">
        <f>REPLACE(B20,1,9," ")</f>
        <v xml:space="preserve"> 503</v>
      </c>
      <c r="E20" t="str">
        <f>MID(B20,8,1)</f>
        <v>1</v>
      </c>
      <c r="F20" s="6" t="str">
        <f t="shared" si="0"/>
        <v xml:space="preserve"> 5 </v>
      </c>
      <c r="G20" t="str">
        <f t="shared" si="1"/>
        <v>3</v>
      </c>
    </row>
    <row r="21" spans="1:7" x14ac:dyDescent="0.2">
      <c r="A21">
        <v>88</v>
      </c>
      <c r="B21" t="s">
        <v>90</v>
      </c>
      <c r="C21">
        <v>482</v>
      </c>
      <c r="D21" t="str">
        <f>REPLACE(B21,1,9," ")</f>
        <v xml:space="preserve"> 504</v>
      </c>
      <c r="E21" t="str">
        <f>MID(B21,8,1)</f>
        <v>1</v>
      </c>
      <c r="F21" s="6" t="str">
        <f t="shared" si="0"/>
        <v xml:space="preserve"> 5 </v>
      </c>
      <c r="G21" t="str">
        <f t="shared" si="1"/>
        <v>4</v>
      </c>
    </row>
    <row r="22" spans="1:7" x14ac:dyDescent="0.2">
      <c r="A22">
        <v>89</v>
      </c>
      <c r="B22" t="s">
        <v>91</v>
      </c>
      <c r="C22">
        <v>11</v>
      </c>
      <c r="D22" t="str">
        <f>REPLACE(B22,1,9," ")</f>
        <v xml:space="preserve"> 601</v>
      </c>
      <c r="E22" t="str">
        <f>MID(B22,8,1)</f>
        <v>1</v>
      </c>
      <c r="F22" s="6" t="str">
        <f t="shared" si="0"/>
        <v xml:space="preserve"> 6 </v>
      </c>
      <c r="G22" t="str">
        <f t="shared" si="1"/>
        <v>1</v>
      </c>
    </row>
    <row r="23" spans="1:7" x14ac:dyDescent="0.2">
      <c r="A23">
        <v>90</v>
      </c>
      <c r="B23" t="s">
        <v>92</v>
      </c>
      <c r="C23">
        <v>9</v>
      </c>
      <c r="D23" t="str">
        <f>REPLACE(B23,1,9," ")</f>
        <v xml:space="preserve"> 602</v>
      </c>
      <c r="E23" t="str">
        <f>MID(B23,8,1)</f>
        <v>1</v>
      </c>
      <c r="F23" s="6" t="str">
        <f t="shared" si="0"/>
        <v xml:space="preserve"> 6 </v>
      </c>
      <c r="G23" t="str">
        <f t="shared" si="1"/>
        <v>2</v>
      </c>
    </row>
    <row r="24" spans="1:7" x14ac:dyDescent="0.2">
      <c r="A24">
        <v>91</v>
      </c>
      <c r="B24" t="s">
        <v>93</v>
      </c>
      <c r="C24">
        <v>237</v>
      </c>
      <c r="D24" t="str">
        <f>REPLACE(B24,1,9," ")</f>
        <v xml:space="preserve"> 603</v>
      </c>
      <c r="E24" t="str">
        <f>MID(B24,8,1)</f>
        <v>1</v>
      </c>
      <c r="F24" s="6" t="str">
        <f t="shared" si="0"/>
        <v xml:space="preserve"> 6 </v>
      </c>
      <c r="G24" t="str">
        <f t="shared" si="1"/>
        <v>3</v>
      </c>
    </row>
    <row r="25" spans="1:7" x14ac:dyDescent="0.2">
      <c r="A25">
        <v>92</v>
      </c>
      <c r="B25" t="s">
        <v>94</v>
      </c>
      <c r="C25">
        <v>210</v>
      </c>
      <c r="D25" t="str">
        <f>REPLACE(B25,1,9," ")</f>
        <v xml:space="preserve"> 604</v>
      </c>
      <c r="E25" t="str">
        <f>MID(B25,8,1)</f>
        <v>1</v>
      </c>
      <c r="F25" s="6" t="str">
        <f t="shared" si="0"/>
        <v xml:space="preserve"> 6 </v>
      </c>
      <c r="G25" t="str">
        <f t="shared" si="1"/>
        <v>4</v>
      </c>
    </row>
    <row r="26" spans="1:7" x14ac:dyDescent="0.2">
      <c r="A26">
        <v>93</v>
      </c>
      <c r="B26" t="s">
        <v>95</v>
      </c>
      <c r="C26">
        <v>42</v>
      </c>
      <c r="D26" t="str">
        <f>REPLACE(B26,1,9," ")</f>
        <v xml:space="preserve"> 701</v>
      </c>
      <c r="E26" t="str">
        <f>MID(B26,8,1)</f>
        <v>1</v>
      </c>
      <c r="F26" s="6" t="str">
        <f t="shared" si="0"/>
        <v xml:space="preserve"> 7 </v>
      </c>
      <c r="G26" t="str">
        <f t="shared" si="1"/>
        <v>1</v>
      </c>
    </row>
    <row r="27" spans="1:7" x14ac:dyDescent="0.2">
      <c r="A27">
        <v>94</v>
      </c>
      <c r="B27" t="s">
        <v>96</v>
      </c>
      <c r="C27">
        <v>106</v>
      </c>
      <c r="D27" t="str">
        <f>REPLACE(B27,1,9," ")</f>
        <v xml:space="preserve"> 702</v>
      </c>
      <c r="E27" t="str">
        <f>MID(B27,8,1)</f>
        <v>1</v>
      </c>
      <c r="F27" s="6" t="str">
        <f t="shared" si="0"/>
        <v xml:space="preserve"> 7 </v>
      </c>
      <c r="G27" t="str">
        <f t="shared" si="1"/>
        <v>2</v>
      </c>
    </row>
    <row r="28" spans="1:7" x14ac:dyDescent="0.2">
      <c r="A28">
        <v>95</v>
      </c>
      <c r="B28" t="s">
        <v>97</v>
      </c>
      <c r="C28">
        <v>529</v>
      </c>
      <c r="D28" t="str">
        <f>REPLACE(B28,1,9," ")</f>
        <v xml:space="preserve"> 703</v>
      </c>
      <c r="E28" t="str">
        <f>MID(B28,8,1)</f>
        <v>1</v>
      </c>
      <c r="F28" s="6" t="str">
        <f t="shared" si="0"/>
        <v xml:space="preserve"> 7 </v>
      </c>
      <c r="G28" t="str">
        <f t="shared" si="1"/>
        <v>3</v>
      </c>
    </row>
    <row r="29" spans="1:7" x14ac:dyDescent="0.2">
      <c r="A29">
        <v>96</v>
      </c>
      <c r="B29" t="s">
        <v>98</v>
      </c>
      <c r="C29">
        <v>329</v>
      </c>
      <c r="D29" t="str">
        <f>REPLACE(B29,1,9," ")</f>
        <v xml:space="preserve"> 704</v>
      </c>
      <c r="E29" t="str">
        <f>MID(B29,8,1)</f>
        <v>1</v>
      </c>
      <c r="F29" s="6" t="str">
        <f t="shared" si="0"/>
        <v xml:space="preserve"> 7 </v>
      </c>
      <c r="G29" t="str">
        <f t="shared" si="1"/>
        <v>4</v>
      </c>
    </row>
    <row r="30" spans="1:7" x14ac:dyDescent="0.2">
      <c r="A30">
        <v>97</v>
      </c>
      <c r="B30" t="s">
        <v>99</v>
      </c>
      <c r="C30">
        <v>312</v>
      </c>
      <c r="D30" t="str">
        <f>REPLACE(B30,1,9," ")</f>
        <v xml:space="preserve"> 801</v>
      </c>
      <c r="E30" t="str">
        <f>MID(B30,8,1)</f>
        <v>1</v>
      </c>
      <c r="F30" s="6" t="str">
        <f t="shared" si="0"/>
        <v xml:space="preserve"> 8 </v>
      </c>
      <c r="G30" t="str">
        <f t="shared" si="1"/>
        <v>1</v>
      </c>
    </row>
    <row r="31" spans="1:7" x14ac:dyDescent="0.2">
      <c r="A31">
        <v>98</v>
      </c>
      <c r="B31" t="s">
        <v>100</v>
      </c>
      <c r="C31">
        <v>88</v>
      </c>
      <c r="D31" t="str">
        <f>REPLACE(B31,1,9," ")</f>
        <v xml:space="preserve"> 802</v>
      </c>
      <c r="E31" t="str">
        <f>MID(B31,8,1)</f>
        <v>1</v>
      </c>
      <c r="F31" s="6" t="str">
        <f t="shared" si="0"/>
        <v xml:space="preserve"> 8 </v>
      </c>
      <c r="G31" t="str">
        <f t="shared" si="1"/>
        <v>2</v>
      </c>
    </row>
    <row r="32" spans="1:7" x14ac:dyDescent="0.2">
      <c r="A32">
        <v>99</v>
      </c>
      <c r="B32" t="s">
        <v>101</v>
      </c>
      <c r="C32">
        <v>236</v>
      </c>
      <c r="D32" t="str">
        <f>REPLACE(B32,1,9," ")</f>
        <v xml:space="preserve"> 803</v>
      </c>
      <c r="E32" t="str">
        <f>MID(B32,8,1)</f>
        <v>1</v>
      </c>
      <c r="F32" s="6" t="str">
        <f t="shared" si="0"/>
        <v xml:space="preserve"> 8 </v>
      </c>
      <c r="G32" t="str">
        <f t="shared" si="1"/>
        <v>3</v>
      </c>
    </row>
    <row r="33" spans="1:7" x14ac:dyDescent="0.2">
      <c r="A33">
        <v>100</v>
      </c>
      <c r="B33" t="s">
        <v>102</v>
      </c>
      <c r="C33">
        <v>144</v>
      </c>
      <c r="D33" t="str">
        <f>REPLACE(B33,1,9," ")</f>
        <v xml:space="preserve"> 804</v>
      </c>
      <c r="E33" t="str">
        <f>MID(B33,8,1)</f>
        <v>1</v>
      </c>
      <c r="F33" s="6" t="str">
        <f t="shared" si="0"/>
        <v xml:space="preserve"> 8 </v>
      </c>
      <c r="G33" t="str">
        <f t="shared" si="1"/>
        <v>4</v>
      </c>
    </row>
    <row r="34" spans="1:7" x14ac:dyDescent="0.2">
      <c r="A34">
        <v>101</v>
      </c>
      <c r="B34" t="s">
        <v>103</v>
      </c>
      <c r="C34">
        <v>395</v>
      </c>
      <c r="D34" t="str">
        <f>REPLACE(B34,1,9," ")</f>
        <v xml:space="preserve"> 901</v>
      </c>
      <c r="E34" t="str">
        <f>MID(B34,8,1)</f>
        <v>1</v>
      </c>
      <c r="F34" s="6" t="str">
        <f t="shared" si="0"/>
        <v xml:space="preserve"> 9 </v>
      </c>
      <c r="G34" t="str">
        <f t="shared" si="1"/>
        <v>1</v>
      </c>
    </row>
    <row r="35" spans="1:7" x14ac:dyDescent="0.2">
      <c r="A35">
        <v>102</v>
      </c>
      <c r="B35" t="s">
        <v>104</v>
      </c>
      <c r="C35">
        <v>292</v>
      </c>
      <c r="D35" t="str">
        <f>REPLACE(B35,1,9," ")</f>
        <v xml:space="preserve"> 902</v>
      </c>
      <c r="E35" t="str">
        <f>MID(B35,8,1)</f>
        <v>1</v>
      </c>
      <c r="F35" s="6" t="str">
        <f t="shared" si="0"/>
        <v xml:space="preserve"> 9 </v>
      </c>
      <c r="G35" t="str">
        <f t="shared" si="1"/>
        <v>2</v>
      </c>
    </row>
    <row r="36" spans="1:7" x14ac:dyDescent="0.2">
      <c r="A36">
        <v>103</v>
      </c>
      <c r="B36" t="s">
        <v>105</v>
      </c>
      <c r="C36">
        <v>300</v>
      </c>
      <c r="D36" t="str">
        <f>REPLACE(B36,1,9," ")</f>
        <v xml:space="preserve"> 903</v>
      </c>
      <c r="E36" t="str">
        <f>MID(B36,8,1)</f>
        <v>1</v>
      </c>
      <c r="F36" s="6" t="str">
        <f t="shared" si="0"/>
        <v xml:space="preserve"> 9 </v>
      </c>
      <c r="G36" t="str">
        <f t="shared" si="1"/>
        <v>3</v>
      </c>
    </row>
    <row r="37" spans="1:7" x14ac:dyDescent="0.2">
      <c r="A37">
        <v>104</v>
      </c>
      <c r="B37" t="s">
        <v>106</v>
      </c>
      <c r="C37">
        <v>315</v>
      </c>
      <c r="D37" t="str">
        <f>REPLACE(B37,1,9," ")</f>
        <v xml:space="preserve"> 904</v>
      </c>
      <c r="E37" t="str">
        <f>MID(B37,8,1)</f>
        <v>1</v>
      </c>
      <c r="F37" s="6" t="str">
        <f t="shared" si="0"/>
        <v xml:space="preserve"> 9 </v>
      </c>
      <c r="G37" t="str">
        <f t="shared" si="1"/>
        <v>4</v>
      </c>
    </row>
    <row r="38" spans="1:7" x14ac:dyDescent="0.2">
      <c r="A38">
        <v>1</v>
      </c>
      <c r="B38" t="s">
        <v>3</v>
      </c>
      <c r="C38">
        <v>389</v>
      </c>
      <c r="D38" t="str">
        <f>REPLACE(B38,1,9," ")</f>
        <v xml:space="preserve"> 1001</v>
      </c>
      <c r="E38" t="str">
        <f>MID(B38,8,1)</f>
        <v>1</v>
      </c>
      <c r="F38" s="6" t="str">
        <f t="shared" si="0"/>
        <v xml:space="preserve"> 10 </v>
      </c>
      <c r="G38" t="str">
        <f t="shared" si="1"/>
        <v>1</v>
      </c>
    </row>
    <row r="39" spans="1:7" x14ac:dyDescent="0.2">
      <c r="A39">
        <v>2</v>
      </c>
      <c r="B39" t="s">
        <v>4</v>
      </c>
      <c r="C39">
        <v>321</v>
      </c>
      <c r="D39" t="str">
        <f>REPLACE(B39,1,9," ")</f>
        <v xml:space="preserve"> 1002</v>
      </c>
      <c r="E39" t="str">
        <f>MID(B39,8,1)</f>
        <v>1</v>
      </c>
      <c r="F39" s="6" t="str">
        <f t="shared" si="0"/>
        <v xml:space="preserve"> 10 </v>
      </c>
      <c r="G39" t="str">
        <f t="shared" si="1"/>
        <v>2</v>
      </c>
    </row>
    <row r="40" spans="1:7" x14ac:dyDescent="0.2">
      <c r="A40">
        <v>3</v>
      </c>
      <c r="B40" t="s">
        <v>5</v>
      </c>
      <c r="C40">
        <v>204</v>
      </c>
      <c r="D40" t="str">
        <f>REPLACE(B40,1,9," ")</f>
        <v xml:space="preserve"> 1003</v>
      </c>
      <c r="E40" t="str">
        <f>MID(B40,8,1)</f>
        <v>1</v>
      </c>
      <c r="F40" s="6" t="str">
        <f t="shared" si="0"/>
        <v xml:space="preserve"> 10 </v>
      </c>
      <c r="G40" t="str">
        <f t="shared" si="1"/>
        <v>3</v>
      </c>
    </row>
    <row r="41" spans="1:7" x14ac:dyDescent="0.2">
      <c r="A41">
        <v>4</v>
      </c>
      <c r="B41" t="s">
        <v>6</v>
      </c>
      <c r="C41">
        <v>184</v>
      </c>
      <c r="D41" t="str">
        <f>REPLACE(B41,1,9," ")</f>
        <v xml:space="preserve"> 1004</v>
      </c>
      <c r="E41" t="str">
        <f>MID(B41,8,1)</f>
        <v>1</v>
      </c>
      <c r="F41" s="6" t="str">
        <f t="shared" si="0"/>
        <v xml:space="preserve"> 10 </v>
      </c>
      <c r="G41" t="str">
        <f t="shared" si="1"/>
        <v>4</v>
      </c>
    </row>
    <row r="42" spans="1:7" x14ac:dyDescent="0.2">
      <c r="A42">
        <v>9</v>
      </c>
      <c r="B42" t="s">
        <v>11</v>
      </c>
      <c r="C42">
        <v>432</v>
      </c>
      <c r="D42" t="str">
        <f>REPLACE(B42,1,9," ")</f>
        <v xml:space="preserve"> 1101</v>
      </c>
      <c r="E42" t="str">
        <f>MID(B42,8,1)</f>
        <v>1</v>
      </c>
      <c r="F42" s="6" t="str">
        <f t="shared" si="0"/>
        <v xml:space="preserve"> 11 </v>
      </c>
      <c r="G42" t="str">
        <f t="shared" si="1"/>
        <v>1</v>
      </c>
    </row>
    <row r="43" spans="1:7" x14ac:dyDescent="0.2">
      <c r="A43">
        <v>10</v>
      </c>
      <c r="B43" t="s">
        <v>12</v>
      </c>
      <c r="C43">
        <v>79</v>
      </c>
      <c r="D43" t="str">
        <f>REPLACE(B43,1,9," ")</f>
        <v xml:space="preserve"> 1102</v>
      </c>
      <c r="E43" t="str">
        <f>MID(B43,8,1)</f>
        <v>1</v>
      </c>
      <c r="F43" s="6" t="str">
        <f t="shared" si="0"/>
        <v xml:space="preserve"> 11 </v>
      </c>
      <c r="G43" t="str">
        <f t="shared" si="1"/>
        <v>2</v>
      </c>
    </row>
    <row r="44" spans="1:7" x14ac:dyDescent="0.2">
      <c r="A44">
        <v>11</v>
      </c>
      <c r="B44" t="s">
        <v>13</v>
      </c>
      <c r="C44">
        <v>365</v>
      </c>
      <c r="D44" t="str">
        <f>REPLACE(B44,1,9," ")</f>
        <v xml:space="preserve"> 1103</v>
      </c>
      <c r="E44" t="str">
        <f>MID(B44,8,1)</f>
        <v>1</v>
      </c>
      <c r="F44" s="6" t="str">
        <f t="shared" si="0"/>
        <v xml:space="preserve"> 11 </v>
      </c>
      <c r="G44" t="str">
        <f t="shared" si="1"/>
        <v>3</v>
      </c>
    </row>
    <row r="45" spans="1:7" x14ac:dyDescent="0.2">
      <c r="A45">
        <v>12</v>
      </c>
      <c r="B45" t="s">
        <v>14</v>
      </c>
      <c r="C45">
        <v>197</v>
      </c>
      <c r="D45" t="str">
        <f>REPLACE(B45,1,9," ")</f>
        <v xml:space="preserve"> 1104</v>
      </c>
      <c r="E45" t="str">
        <f>MID(B45,8,1)</f>
        <v>1</v>
      </c>
      <c r="F45" s="6" t="str">
        <f t="shared" si="0"/>
        <v xml:space="preserve"> 11 </v>
      </c>
      <c r="G45" t="str">
        <f t="shared" si="1"/>
        <v>4</v>
      </c>
    </row>
    <row r="46" spans="1:7" x14ac:dyDescent="0.2">
      <c r="A46">
        <v>13</v>
      </c>
      <c r="B46" t="s">
        <v>15</v>
      </c>
      <c r="C46">
        <v>95</v>
      </c>
      <c r="D46" t="str">
        <f>REPLACE(B46,1,9," ")</f>
        <v xml:space="preserve"> 1201</v>
      </c>
      <c r="E46" t="str">
        <f>MID(B46,8,1)</f>
        <v>1</v>
      </c>
      <c r="F46" s="6" t="str">
        <f t="shared" si="0"/>
        <v xml:space="preserve"> 12 </v>
      </c>
      <c r="G46" t="str">
        <f t="shared" si="1"/>
        <v>1</v>
      </c>
    </row>
    <row r="47" spans="1:7" x14ac:dyDescent="0.2">
      <c r="A47">
        <v>14</v>
      </c>
      <c r="B47" t="s">
        <v>16</v>
      </c>
      <c r="C47">
        <v>190</v>
      </c>
      <c r="D47" t="str">
        <f>REPLACE(B47,1,9," ")</f>
        <v xml:space="preserve"> 1202</v>
      </c>
      <c r="E47" t="str">
        <f>MID(B47,8,1)</f>
        <v>1</v>
      </c>
      <c r="F47" s="6" t="str">
        <f t="shared" si="0"/>
        <v xml:space="preserve"> 12 </v>
      </c>
      <c r="G47" t="str">
        <f t="shared" si="1"/>
        <v>2</v>
      </c>
    </row>
    <row r="48" spans="1:7" x14ac:dyDescent="0.2">
      <c r="A48">
        <v>15</v>
      </c>
      <c r="B48" t="s">
        <v>17</v>
      </c>
      <c r="C48">
        <v>315</v>
      </c>
      <c r="D48" t="str">
        <f>REPLACE(B48,1,9," ")</f>
        <v xml:space="preserve"> 1203</v>
      </c>
      <c r="E48" t="str">
        <f>MID(B48,8,1)</f>
        <v>1</v>
      </c>
      <c r="F48" s="6" t="str">
        <f t="shared" si="0"/>
        <v xml:space="preserve"> 12 </v>
      </c>
      <c r="G48" t="str">
        <f t="shared" si="1"/>
        <v>3</v>
      </c>
    </row>
    <row r="49" spans="1:7" x14ac:dyDescent="0.2">
      <c r="A49">
        <v>16</v>
      </c>
      <c r="B49" t="s">
        <v>18</v>
      </c>
      <c r="C49">
        <v>10</v>
      </c>
      <c r="D49" t="str">
        <f>REPLACE(B49,1,9," ")</f>
        <v xml:space="preserve"> 1204</v>
      </c>
      <c r="E49" t="str">
        <f>MID(B49,8,1)</f>
        <v>1</v>
      </c>
      <c r="F49" s="6" t="str">
        <f t="shared" si="0"/>
        <v xml:space="preserve"> 12 </v>
      </c>
      <c r="G49" t="str">
        <f t="shared" si="1"/>
        <v>4</v>
      </c>
    </row>
    <row r="50" spans="1:7" x14ac:dyDescent="0.2">
      <c r="A50">
        <v>17</v>
      </c>
      <c r="B50" t="s">
        <v>19</v>
      </c>
      <c r="C50">
        <v>10</v>
      </c>
      <c r="D50" t="str">
        <f>REPLACE(B50,1,9," ")</f>
        <v xml:space="preserve"> 1301</v>
      </c>
      <c r="E50" t="str">
        <f>MID(B50,8,1)</f>
        <v>1</v>
      </c>
      <c r="F50" s="6" t="str">
        <f t="shared" si="0"/>
        <v xml:space="preserve"> 13 </v>
      </c>
      <c r="G50" t="str">
        <f t="shared" si="1"/>
        <v>1</v>
      </c>
    </row>
    <row r="51" spans="1:7" x14ac:dyDescent="0.2">
      <c r="A51">
        <v>18</v>
      </c>
      <c r="B51" t="s">
        <v>20</v>
      </c>
      <c r="C51">
        <v>157</v>
      </c>
      <c r="D51" t="str">
        <f>REPLACE(B51,1,9," ")</f>
        <v xml:space="preserve"> 1302</v>
      </c>
      <c r="E51" t="str">
        <f>MID(B51,8,1)</f>
        <v>1</v>
      </c>
      <c r="F51" s="6" t="str">
        <f t="shared" si="0"/>
        <v xml:space="preserve"> 13 </v>
      </c>
      <c r="G51" t="str">
        <f t="shared" si="1"/>
        <v>2</v>
      </c>
    </row>
    <row r="52" spans="1:7" x14ac:dyDescent="0.2">
      <c r="A52">
        <v>19</v>
      </c>
      <c r="B52" t="s">
        <v>21</v>
      </c>
      <c r="C52">
        <v>227</v>
      </c>
      <c r="D52" t="str">
        <f>REPLACE(B52,1,9," ")</f>
        <v xml:space="preserve"> 1303</v>
      </c>
      <c r="E52" t="str">
        <f>MID(B52,8,1)</f>
        <v>1</v>
      </c>
      <c r="F52" s="6" t="str">
        <f t="shared" si="0"/>
        <v xml:space="preserve"> 13 </v>
      </c>
      <c r="G52" t="str">
        <f t="shared" si="1"/>
        <v>3</v>
      </c>
    </row>
    <row r="53" spans="1:7" x14ac:dyDescent="0.2">
      <c r="A53">
        <v>20</v>
      </c>
      <c r="B53" t="s">
        <v>22</v>
      </c>
      <c r="C53">
        <v>132</v>
      </c>
      <c r="D53" t="str">
        <f>REPLACE(B53,1,9," ")</f>
        <v xml:space="preserve"> 1304</v>
      </c>
      <c r="E53" t="str">
        <f>MID(B53,8,1)</f>
        <v>1</v>
      </c>
      <c r="F53" s="6" t="str">
        <f t="shared" si="0"/>
        <v xml:space="preserve"> 13 </v>
      </c>
      <c r="G53" t="str">
        <f t="shared" si="1"/>
        <v>4</v>
      </c>
    </row>
    <row r="54" spans="1:7" x14ac:dyDescent="0.2">
      <c r="A54">
        <v>21</v>
      </c>
      <c r="B54" t="s">
        <v>23</v>
      </c>
      <c r="C54">
        <v>0</v>
      </c>
      <c r="D54" t="str">
        <f>REPLACE(B54,1,9," ")</f>
        <v xml:space="preserve"> 1401</v>
      </c>
      <c r="E54" t="str">
        <f>MID(B54,8,1)</f>
        <v>1</v>
      </c>
      <c r="F54" s="6" t="str">
        <f t="shared" si="0"/>
        <v xml:space="preserve"> 14 </v>
      </c>
      <c r="G54" t="str">
        <f t="shared" si="1"/>
        <v>1</v>
      </c>
    </row>
    <row r="55" spans="1:7" x14ac:dyDescent="0.2">
      <c r="A55">
        <v>22</v>
      </c>
      <c r="B55" t="s">
        <v>24</v>
      </c>
      <c r="C55">
        <v>136</v>
      </c>
      <c r="D55" t="str">
        <f>REPLACE(B55,1,9," ")</f>
        <v xml:space="preserve"> 1402</v>
      </c>
      <c r="E55" t="str">
        <f>MID(B55,8,1)</f>
        <v>1</v>
      </c>
      <c r="F55" s="6" t="str">
        <f t="shared" si="0"/>
        <v xml:space="preserve"> 14 </v>
      </c>
      <c r="G55" t="str">
        <f t="shared" si="1"/>
        <v>2</v>
      </c>
    </row>
    <row r="56" spans="1:7" x14ac:dyDescent="0.2">
      <c r="A56">
        <v>23</v>
      </c>
      <c r="B56" t="s">
        <v>25</v>
      </c>
      <c r="C56">
        <v>181</v>
      </c>
      <c r="D56" t="str">
        <f>REPLACE(B56,1,9," ")</f>
        <v xml:space="preserve"> 1403</v>
      </c>
      <c r="E56" t="str">
        <f>MID(B56,8,1)</f>
        <v>1</v>
      </c>
      <c r="F56" s="6" t="str">
        <f t="shared" si="0"/>
        <v xml:space="preserve"> 14 </v>
      </c>
      <c r="G56" t="str">
        <f t="shared" si="1"/>
        <v>3</v>
      </c>
    </row>
    <row r="57" spans="1:7" x14ac:dyDescent="0.2">
      <c r="A57">
        <v>24</v>
      </c>
      <c r="B57" t="s">
        <v>26</v>
      </c>
      <c r="C57">
        <v>56</v>
      </c>
      <c r="D57" t="str">
        <f>REPLACE(B57,1,9," ")</f>
        <v xml:space="preserve"> 1404</v>
      </c>
      <c r="E57" t="str">
        <f>MID(B57,8,1)</f>
        <v>1</v>
      </c>
      <c r="F57" s="6" t="str">
        <f t="shared" si="0"/>
        <v xml:space="preserve"> 14 </v>
      </c>
      <c r="G57" t="str">
        <f t="shared" si="1"/>
        <v>4</v>
      </c>
    </row>
    <row r="58" spans="1:7" x14ac:dyDescent="0.2">
      <c r="A58">
        <v>25</v>
      </c>
      <c r="B58" t="s">
        <v>27</v>
      </c>
      <c r="C58">
        <v>11</v>
      </c>
      <c r="D58" t="str">
        <f>REPLACE(B58,1,9," ")</f>
        <v xml:space="preserve"> 1501</v>
      </c>
      <c r="E58" t="str">
        <f>MID(B58,8,1)</f>
        <v>1</v>
      </c>
      <c r="F58" s="6" t="str">
        <f t="shared" si="0"/>
        <v xml:space="preserve"> 15 </v>
      </c>
      <c r="G58" t="str">
        <f t="shared" si="1"/>
        <v>1</v>
      </c>
    </row>
    <row r="59" spans="1:7" x14ac:dyDescent="0.2">
      <c r="A59">
        <v>26</v>
      </c>
      <c r="B59" t="s">
        <v>28</v>
      </c>
      <c r="C59">
        <v>28</v>
      </c>
      <c r="D59" t="str">
        <f>REPLACE(B59,1,9," ")</f>
        <v xml:space="preserve"> 1502</v>
      </c>
      <c r="E59" t="str">
        <f>MID(B59,8,1)</f>
        <v>1</v>
      </c>
      <c r="F59" s="6" t="str">
        <f t="shared" si="0"/>
        <v xml:space="preserve"> 15 </v>
      </c>
      <c r="G59" t="str">
        <f t="shared" si="1"/>
        <v>2</v>
      </c>
    </row>
    <row r="60" spans="1:7" x14ac:dyDescent="0.2">
      <c r="A60">
        <v>27</v>
      </c>
      <c r="B60" t="s">
        <v>29</v>
      </c>
      <c r="C60">
        <v>265</v>
      </c>
      <c r="D60" t="str">
        <f>REPLACE(B60,1,9," ")</f>
        <v xml:space="preserve"> 1503</v>
      </c>
      <c r="E60" t="str">
        <f>MID(B60,8,1)</f>
        <v>1</v>
      </c>
      <c r="F60" s="6" t="str">
        <f t="shared" si="0"/>
        <v xml:space="preserve"> 15 </v>
      </c>
      <c r="G60" t="str">
        <f t="shared" si="1"/>
        <v>3</v>
      </c>
    </row>
    <row r="61" spans="1:7" x14ac:dyDescent="0.2">
      <c r="A61">
        <v>28</v>
      </c>
      <c r="B61" t="s">
        <v>30</v>
      </c>
      <c r="C61">
        <v>379</v>
      </c>
      <c r="D61" t="str">
        <f>REPLACE(B61,1,9," ")</f>
        <v xml:space="preserve"> 1504</v>
      </c>
      <c r="E61" t="str">
        <f>MID(B61,8,1)</f>
        <v>1</v>
      </c>
      <c r="F61" s="6" t="str">
        <f t="shared" si="0"/>
        <v xml:space="preserve"> 15 </v>
      </c>
      <c r="G61" t="str">
        <f t="shared" si="1"/>
        <v>4</v>
      </c>
    </row>
    <row r="62" spans="1:7" x14ac:dyDescent="0.2">
      <c r="A62">
        <v>29</v>
      </c>
      <c r="B62" t="s">
        <v>31</v>
      </c>
      <c r="C62">
        <v>162</v>
      </c>
      <c r="D62" t="str">
        <f>REPLACE(B62,1,9," ")</f>
        <v xml:space="preserve"> 1601</v>
      </c>
      <c r="E62" t="str">
        <f>MID(B62,8,1)</f>
        <v>1</v>
      </c>
      <c r="F62" s="6" t="str">
        <f t="shared" si="0"/>
        <v xml:space="preserve"> 16 </v>
      </c>
      <c r="G62" t="str">
        <f t="shared" si="1"/>
        <v>1</v>
      </c>
    </row>
    <row r="63" spans="1:7" x14ac:dyDescent="0.2">
      <c r="A63">
        <v>30</v>
      </c>
      <c r="B63" t="s">
        <v>32</v>
      </c>
      <c r="C63">
        <v>239</v>
      </c>
      <c r="D63" t="str">
        <f>REPLACE(B63,1,9," ")</f>
        <v xml:space="preserve"> 1602</v>
      </c>
      <c r="E63" t="str">
        <f>MID(B63,8,1)</f>
        <v>1</v>
      </c>
      <c r="F63" s="6" t="str">
        <f t="shared" si="0"/>
        <v xml:space="preserve"> 16 </v>
      </c>
      <c r="G63" t="str">
        <f t="shared" si="1"/>
        <v>2</v>
      </c>
    </row>
    <row r="64" spans="1:7" x14ac:dyDescent="0.2">
      <c r="A64">
        <v>31</v>
      </c>
      <c r="B64" t="s">
        <v>33</v>
      </c>
      <c r="C64">
        <v>171</v>
      </c>
      <c r="D64" t="str">
        <f>REPLACE(B64,1,9," ")</f>
        <v xml:space="preserve"> 1603</v>
      </c>
      <c r="E64" t="str">
        <f>MID(B64,8,1)</f>
        <v>1</v>
      </c>
      <c r="F64" s="6" t="str">
        <f t="shared" si="0"/>
        <v xml:space="preserve"> 16 </v>
      </c>
      <c r="G64" t="str">
        <f t="shared" si="1"/>
        <v>3</v>
      </c>
    </row>
    <row r="65" spans="1:7" x14ac:dyDescent="0.2">
      <c r="A65">
        <v>32</v>
      </c>
      <c r="B65" t="s">
        <v>34</v>
      </c>
      <c r="C65">
        <v>11</v>
      </c>
      <c r="D65" t="str">
        <f>REPLACE(B65,1,9," ")</f>
        <v xml:space="preserve"> 1604</v>
      </c>
      <c r="E65" t="str">
        <f>MID(B65,8,1)</f>
        <v>1</v>
      </c>
      <c r="F65" s="6" t="str">
        <f t="shared" si="0"/>
        <v xml:space="preserve"> 16 </v>
      </c>
      <c r="G65" t="str">
        <f t="shared" si="1"/>
        <v>4</v>
      </c>
    </row>
    <row r="66" spans="1:7" x14ac:dyDescent="0.2">
      <c r="A66">
        <v>33</v>
      </c>
      <c r="B66" t="s">
        <v>35</v>
      </c>
      <c r="C66">
        <v>359</v>
      </c>
      <c r="D66" t="str">
        <f>REPLACE(B66,1,9," ")</f>
        <v xml:space="preserve"> 1701</v>
      </c>
      <c r="E66" t="str">
        <f>MID(B66,8,1)</f>
        <v>1</v>
      </c>
      <c r="F66" s="6" t="str">
        <f t="shared" si="0"/>
        <v xml:space="preserve"> 17 </v>
      </c>
      <c r="G66" t="str">
        <f t="shared" si="1"/>
        <v>1</v>
      </c>
    </row>
    <row r="67" spans="1:7" x14ac:dyDescent="0.2">
      <c r="A67">
        <v>34</v>
      </c>
      <c r="B67" t="s">
        <v>36</v>
      </c>
      <c r="C67">
        <v>149</v>
      </c>
      <c r="D67" t="str">
        <f>REPLACE(B67,1,9," ")</f>
        <v xml:space="preserve"> 1702</v>
      </c>
      <c r="E67" t="str">
        <f>MID(B67,8,1)</f>
        <v>1</v>
      </c>
      <c r="F67" s="6" t="str">
        <f t="shared" ref="F67:F130" si="2">SUBSTITUTE(D67,RIGHT(B67,2)," ")</f>
        <v xml:space="preserve"> 17 </v>
      </c>
      <c r="G67" t="str">
        <f t="shared" ref="G67:G130" si="3">RIGHT(B67,1)</f>
        <v>2</v>
      </c>
    </row>
    <row r="68" spans="1:7" x14ac:dyDescent="0.2">
      <c r="A68">
        <v>35</v>
      </c>
      <c r="B68" t="s">
        <v>37</v>
      </c>
      <c r="C68">
        <v>173</v>
      </c>
      <c r="D68" t="str">
        <f>REPLACE(B68,1,9," ")</f>
        <v xml:space="preserve"> 1703</v>
      </c>
      <c r="E68" t="str">
        <f>MID(B68,8,1)</f>
        <v>1</v>
      </c>
      <c r="F68" s="6" t="str">
        <f t="shared" si="2"/>
        <v xml:space="preserve"> 17 </v>
      </c>
      <c r="G68" t="str">
        <f t="shared" si="3"/>
        <v>3</v>
      </c>
    </row>
    <row r="69" spans="1:7" x14ac:dyDescent="0.2">
      <c r="A69">
        <v>36</v>
      </c>
      <c r="B69" t="s">
        <v>38</v>
      </c>
      <c r="C69">
        <v>329</v>
      </c>
      <c r="D69" t="str">
        <f>REPLACE(B69,1,9," ")</f>
        <v xml:space="preserve"> 1704</v>
      </c>
      <c r="E69" t="str">
        <f>MID(B69,8,1)</f>
        <v>1</v>
      </c>
      <c r="F69" s="6" t="str">
        <f t="shared" si="2"/>
        <v xml:space="preserve"> 17 </v>
      </c>
      <c r="G69" t="str">
        <f t="shared" si="3"/>
        <v>4</v>
      </c>
    </row>
    <row r="70" spans="1:7" x14ac:dyDescent="0.2">
      <c r="A70">
        <v>37</v>
      </c>
      <c r="B70" t="s">
        <v>39</v>
      </c>
      <c r="C70">
        <v>10</v>
      </c>
      <c r="D70" t="str">
        <f>REPLACE(B70,1,9," ")</f>
        <v xml:space="preserve"> 1801</v>
      </c>
      <c r="E70" t="str">
        <f>MID(B70,8,1)</f>
        <v>1</v>
      </c>
      <c r="F70" s="6" t="str">
        <f t="shared" si="2"/>
        <v xml:space="preserve"> 18 </v>
      </c>
      <c r="G70" t="str">
        <f t="shared" si="3"/>
        <v>1</v>
      </c>
    </row>
    <row r="71" spans="1:7" x14ac:dyDescent="0.2">
      <c r="A71">
        <v>38</v>
      </c>
      <c r="B71" t="s">
        <v>40</v>
      </c>
      <c r="C71">
        <v>325</v>
      </c>
      <c r="D71" t="str">
        <f>REPLACE(B71,1,9," ")</f>
        <v xml:space="preserve"> 1802</v>
      </c>
      <c r="E71" t="str">
        <f>MID(B71,8,1)</f>
        <v>1</v>
      </c>
      <c r="F71" s="6" t="str">
        <f t="shared" si="2"/>
        <v xml:space="preserve"> 18 </v>
      </c>
      <c r="G71" t="str">
        <f t="shared" si="3"/>
        <v>2</v>
      </c>
    </row>
    <row r="72" spans="1:7" x14ac:dyDescent="0.2">
      <c r="A72">
        <v>39</v>
      </c>
      <c r="B72" t="s">
        <v>41</v>
      </c>
      <c r="C72">
        <v>205</v>
      </c>
      <c r="D72" t="str">
        <f>REPLACE(B72,1,9," ")</f>
        <v xml:space="preserve"> 1803</v>
      </c>
      <c r="E72" t="str">
        <f>MID(B72,8,1)</f>
        <v>1</v>
      </c>
      <c r="F72" s="6" t="str">
        <f t="shared" si="2"/>
        <v xml:space="preserve"> 18 </v>
      </c>
      <c r="G72" t="str">
        <f t="shared" si="3"/>
        <v>3</v>
      </c>
    </row>
    <row r="73" spans="1:7" x14ac:dyDescent="0.2">
      <c r="A73">
        <v>40</v>
      </c>
      <c r="B73" t="s">
        <v>42</v>
      </c>
      <c r="C73">
        <v>115</v>
      </c>
      <c r="D73" t="str">
        <f>REPLACE(B73,1,9," ")</f>
        <v xml:space="preserve"> 1804</v>
      </c>
      <c r="E73" t="str">
        <f>MID(B73,8,1)</f>
        <v>1</v>
      </c>
      <c r="F73" s="6" t="str">
        <f t="shared" si="2"/>
        <v xml:space="preserve"> 18 </v>
      </c>
      <c r="G73" t="str">
        <f t="shared" si="3"/>
        <v>4</v>
      </c>
    </row>
    <row r="74" spans="1:7" x14ac:dyDescent="0.2">
      <c r="A74">
        <v>41</v>
      </c>
      <c r="B74" t="s">
        <v>43</v>
      </c>
      <c r="C74">
        <v>12</v>
      </c>
      <c r="D74" t="str">
        <f>REPLACE(B74,1,9," ")</f>
        <v xml:space="preserve"> 1901</v>
      </c>
      <c r="E74" t="str">
        <f>MID(B74,8,1)</f>
        <v>1</v>
      </c>
      <c r="F74" s="6" t="str">
        <f t="shared" si="2"/>
        <v xml:space="preserve"> 19 </v>
      </c>
      <c r="G74" t="str">
        <f t="shared" si="3"/>
        <v>1</v>
      </c>
    </row>
    <row r="75" spans="1:7" x14ac:dyDescent="0.2">
      <c r="A75">
        <v>42</v>
      </c>
      <c r="B75" t="s">
        <v>44</v>
      </c>
      <c r="C75">
        <v>137</v>
      </c>
      <c r="D75" t="str">
        <f>REPLACE(B75,1,9," ")</f>
        <v xml:space="preserve"> 1902</v>
      </c>
      <c r="E75" t="str">
        <f>MID(B75,8,1)</f>
        <v>1</v>
      </c>
      <c r="F75" s="6" t="str">
        <f t="shared" si="2"/>
        <v xml:space="preserve"> 19 </v>
      </c>
      <c r="G75" t="str">
        <f t="shared" si="3"/>
        <v>2</v>
      </c>
    </row>
    <row r="76" spans="1:7" x14ac:dyDescent="0.2">
      <c r="A76">
        <v>43</v>
      </c>
      <c r="B76" t="s">
        <v>45</v>
      </c>
      <c r="C76">
        <v>220</v>
      </c>
      <c r="D76" t="str">
        <f>REPLACE(B76,1,9," ")</f>
        <v xml:space="preserve"> 1903</v>
      </c>
      <c r="E76" t="str">
        <f>MID(B76,8,1)</f>
        <v>1</v>
      </c>
      <c r="F76" s="6" t="str">
        <f t="shared" si="2"/>
        <v xml:space="preserve"> 19 </v>
      </c>
      <c r="G76" t="str">
        <f t="shared" si="3"/>
        <v>3</v>
      </c>
    </row>
    <row r="77" spans="1:7" x14ac:dyDescent="0.2">
      <c r="A77">
        <v>44</v>
      </c>
      <c r="B77" t="s">
        <v>46</v>
      </c>
      <c r="C77">
        <v>195</v>
      </c>
      <c r="D77" t="str">
        <f>REPLACE(B77,1,9," ")</f>
        <v xml:space="preserve"> 1904</v>
      </c>
      <c r="E77" t="str">
        <f>MID(B77,8,1)</f>
        <v>1</v>
      </c>
      <c r="F77" s="6" t="str">
        <f t="shared" si="2"/>
        <v xml:space="preserve"> 19 </v>
      </c>
      <c r="G77" t="str">
        <f t="shared" si="3"/>
        <v>4</v>
      </c>
    </row>
    <row r="78" spans="1:7" x14ac:dyDescent="0.2">
      <c r="A78">
        <v>45</v>
      </c>
      <c r="B78" t="s">
        <v>47</v>
      </c>
      <c r="C78">
        <v>44</v>
      </c>
      <c r="D78" t="str">
        <f>REPLACE(B78,1,9," ")</f>
        <v xml:space="preserve"> 2001</v>
      </c>
      <c r="E78" t="str">
        <f>MID(B78,8,1)</f>
        <v>1</v>
      </c>
      <c r="F78" s="6" t="str">
        <f t="shared" si="2"/>
        <v xml:space="preserve"> 20 </v>
      </c>
      <c r="G78" t="str">
        <f t="shared" si="3"/>
        <v>1</v>
      </c>
    </row>
    <row r="79" spans="1:7" x14ac:dyDescent="0.2">
      <c r="A79">
        <v>46</v>
      </c>
      <c r="B79" t="s">
        <v>48</v>
      </c>
      <c r="C79">
        <v>194</v>
      </c>
      <c r="D79" t="str">
        <f>REPLACE(B79,1,9," ")</f>
        <v xml:space="preserve"> 2002</v>
      </c>
      <c r="E79" t="str">
        <f>MID(B79,8,1)</f>
        <v>1</v>
      </c>
      <c r="F79" s="6" t="str">
        <f t="shared" si="2"/>
        <v xml:space="preserve"> 20 </v>
      </c>
      <c r="G79" t="str">
        <f t="shared" si="3"/>
        <v>2</v>
      </c>
    </row>
    <row r="80" spans="1:7" x14ac:dyDescent="0.2">
      <c r="A80">
        <v>47</v>
      </c>
      <c r="B80" t="s">
        <v>49</v>
      </c>
      <c r="C80">
        <v>18</v>
      </c>
      <c r="D80" t="str">
        <f>REPLACE(B80,1,9," ")</f>
        <v xml:space="preserve"> 2003</v>
      </c>
      <c r="E80" t="str">
        <f>MID(B80,8,1)</f>
        <v>1</v>
      </c>
      <c r="F80" s="6" t="str">
        <f t="shared" si="2"/>
        <v xml:space="preserve"> 20 </v>
      </c>
      <c r="G80" t="str">
        <f t="shared" si="3"/>
        <v>3</v>
      </c>
    </row>
    <row r="81" spans="1:7" x14ac:dyDescent="0.2">
      <c r="A81">
        <v>48</v>
      </c>
      <c r="B81" t="s">
        <v>50</v>
      </c>
      <c r="C81">
        <v>10</v>
      </c>
      <c r="D81" t="str">
        <f>REPLACE(B81,1,9," ")</f>
        <v xml:space="preserve"> 2004</v>
      </c>
      <c r="E81" t="str">
        <f>MID(B81,8,1)</f>
        <v>1</v>
      </c>
      <c r="F81" s="6" t="str">
        <f t="shared" si="2"/>
        <v xml:space="preserve"> 20 </v>
      </c>
      <c r="G81" t="str">
        <f t="shared" si="3"/>
        <v>4</v>
      </c>
    </row>
    <row r="82" spans="1:7" x14ac:dyDescent="0.2">
      <c r="A82">
        <v>53</v>
      </c>
      <c r="B82" t="s">
        <v>55</v>
      </c>
      <c r="C82">
        <v>93</v>
      </c>
      <c r="D82" t="str">
        <f>REPLACE(B82,1,9," ")</f>
        <v xml:space="preserve"> 2101</v>
      </c>
      <c r="E82" t="str">
        <f>MID(B82,8,1)</f>
        <v>1</v>
      </c>
      <c r="F82" s="6" t="str">
        <f t="shared" si="2"/>
        <v xml:space="preserve"> 21 </v>
      </c>
      <c r="G82" t="str">
        <f t="shared" si="3"/>
        <v>1</v>
      </c>
    </row>
    <row r="83" spans="1:7" x14ac:dyDescent="0.2">
      <c r="A83">
        <v>54</v>
      </c>
      <c r="B83" t="s">
        <v>56</v>
      </c>
      <c r="C83">
        <v>39</v>
      </c>
      <c r="D83" t="str">
        <f>REPLACE(B83,1,9," ")</f>
        <v xml:space="preserve"> 2102</v>
      </c>
      <c r="E83" t="str">
        <f>MID(B83,8,1)</f>
        <v>1</v>
      </c>
      <c r="F83" s="6" t="str">
        <f t="shared" si="2"/>
        <v xml:space="preserve"> 21 </v>
      </c>
      <c r="G83" t="str">
        <f t="shared" si="3"/>
        <v>2</v>
      </c>
    </row>
    <row r="84" spans="1:7" x14ac:dyDescent="0.2">
      <c r="A84">
        <v>55</v>
      </c>
      <c r="B84" t="s">
        <v>57</v>
      </c>
      <c r="C84">
        <v>10</v>
      </c>
      <c r="D84" t="str">
        <f>REPLACE(B84,1,9," ")</f>
        <v xml:space="preserve"> 2103</v>
      </c>
      <c r="E84" t="str">
        <f>MID(B84,8,1)</f>
        <v>1</v>
      </c>
      <c r="F84" s="6" t="str">
        <f t="shared" si="2"/>
        <v xml:space="preserve"> 21 </v>
      </c>
      <c r="G84" t="str">
        <f t="shared" si="3"/>
        <v>3</v>
      </c>
    </row>
    <row r="85" spans="1:7" x14ac:dyDescent="0.2">
      <c r="A85">
        <v>56</v>
      </c>
      <c r="B85" t="s">
        <v>58</v>
      </c>
      <c r="C85">
        <v>298</v>
      </c>
      <c r="D85" t="str">
        <f>REPLACE(B85,1,9," ")</f>
        <v xml:space="preserve"> 2104</v>
      </c>
      <c r="E85" t="str">
        <f>MID(B85,8,1)</f>
        <v>1</v>
      </c>
      <c r="F85" s="6" t="str">
        <f t="shared" si="2"/>
        <v xml:space="preserve"> 21 </v>
      </c>
      <c r="G85" t="str">
        <f t="shared" si="3"/>
        <v>4</v>
      </c>
    </row>
    <row r="86" spans="1:7" x14ac:dyDescent="0.2">
      <c r="A86">
        <v>57</v>
      </c>
      <c r="B86" t="s">
        <v>59</v>
      </c>
      <c r="C86">
        <v>12</v>
      </c>
      <c r="D86" t="str">
        <f>REPLACE(B86,1,9," ")</f>
        <v xml:space="preserve"> 2201</v>
      </c>
      <c r="E86" t="str">
        <f>MID(B86,8,1)</f>
        <v>1</v>
      </c>
      <c r="F86" s="6" t="str">
        <f t="shared" si="2"/>
        <v xml:space="preserve"> 22 </v>
      </c>
      <c r="G86" t="str">
        <f t="shared" si="3"/>
        <v>1</v>
      </c>
    </row>
    <row r="87" spans="1:7" x14ac:dyDescent="0.2">
      <c r="A87">
        <v>58</v>
      </c>
      <c r="B87" t="s">
        <v>60</v>
      </c>
      <c r="C87">
        <v>208</v>
      </c>
      <c r="D87" t="str">
        <f>REPLACE(B87,1,9," ")</f>
        <v xml:space="preserve"> 2202</v>
      </c>
      <c r="E87" t="str">
        <f>MID(B87,8,1)</f>
        <v>1</v>
      </c>
      <c r="F87" s="6" t="str">
        <f t="shared" si="2"/>
        <v xml:space="preserve"> 22 </v>
      </c>
      <c r="G87" t="str">
        <f t="shared" si="3"/>
        <v>2</v>
      </c>
    </row>
    <row r="88" spans="1:7" x14ac:dyDescent="0.2">
      <c r="A88">
        <v>59</v>
      </c>
      <c r="B88" t="s">
        <v>61</v>
      </c>
      <c r="C88">
        <v>146</v>
      </c>
      <c r="D88" t="str">
        <f>REPLACE(B88,1,9," ")</f>
        <v xml:space="preserve"> 2203</v>
      </c>
      <c r="E88" t="str">
        <f>MID(B88,8,1)</f>
        <v>1</v>
      </c>
      <c r="F88" s="6" t="str">
        <f t="shared" si="2"/>
        <v xml:space="preserve"> 22 </v>
      </c>
      <c r="G88" t="str">
        <f t="shared" si="3"/>
        <v>3</v>
      </c>
    </row>
    <row r="89" spans="1:7" x14ac:dyDescent="0.2">
      <c r="A89">
        <v>60</v>
      </c>
      <c r="B89" t="s">
        <v>62</v>
      </c>
      <c r="C89">
        <v>102</v>
      </c>
      <c r="D89" t="str">
        <f>REPLACE(B89,1,9," ")</f>
        <v xml:space="preserve"> 2204</v>
      </c>
      <c r="E89" t="str">
        <f>MID(B89,8,1)</f>
        <v>1</v>
      </c>
      <c r="F89" s="6" t="str">
        <f t="shared" si="2"/>
        <v xml:space="preserve"> 22 </v>
      </c>
      <c r="G89" t="str">
        <f t="shared" si="3"/>
        <v>4</v>
      </c>
    </row>
    <row r="90" spans="1:7" x14ac:dyDescent="0.2">
      <c r="A90">
        <v>61</v>
      </c>
      <c r="B90" t="s">
        <v>63</v>
      </c>
      <c r="C90">
        <v>10</v>
      </c>
      <c r="D90" t="str">
        <f>REPLACE(B90,1,9," ")</f>
        <v xml:space="preserve"> 2301</v>
      </c>
      <c r="E90" t="str">
        <f>MID(B90,8,1)</f>
        <v>1</v>
      </c>
      <c r="F90" s="6" t="str">
        <f t="shared" si="2"/>
        <v xml:space="preserve"> 23 </v>
      </c>
      <c r="G90" t="str">
        <f t="shared" si="3"/>
        <v>1</v>
      </c>
    </row>
    <row r="91" spans="1:7" x14ac:dyDescent="0.2">
      <c r="A91">
        <v>62</v>
      </c>
      <c r="B91" t="s">
        <v>64</v>
      </c>
      <c r="C91">
        <v>223</v>
      </c>
      <c r="D91" t="str">
        <f>REPLACE(B91,1,9," ")</f>
        <v xml:space="preserve"> 2302</v>
      </c>
      <c r="E91" t="str">
        <f>MID(B91,8,1)</f>
        <v>1</v>
      </c>
      <c r="F91" s="6" t="str">
        <f t="shared" si="2"/>
        <v xml:space="preserve"> 23 </v>
      </c>
      <c r="G91" t="str">
        <f t="shared" si="3"/>
        <v>2</v>
      </c>
    </row>
    <row r="92" spans="1:7" x14ac:dyDescent="0.2">
      <c r="A92">
        <v>63</v>
      </c>
      <c r="B92" t="s">
        <v>65</v>
      </c>
      <c r="C92">
        <v>227</v>
      </c>
      <c r="D92" t="str">
        <f>REPLACE(B92,1,9," ")</f>
        <v xml:space="preserve"> 2303</v>
      </c>
      <c r="E92" t="str">
        <f>MID(B92,8,1)</f>
        <v>1</v>
      </c>
      <c r="F92" s="6" t="str">
        <f t="shared" si="2"/>
        <v xml:space="preserve"> 23 </v>
      </c>
      <c r="G92" t="str">
        <f t="shared" si="3"/>
        <v>3</v>
      </c>
    </row>
    <row r="93" spans="1:7" x14ac:dyDescent="0.2">
      <c r="A93">
        <v>64</v>
      </c>
      <c r="B93" t="s">
        <v>66</v>
      </c>
      <c r="C93">
        <v>290</v>
      </c>
      <c r="D93" t="str">
        <f>REPLACE(B93,1,9," ")</f>
        <v xml:space="preserve"> 2304</v>
      </c>
      <c r="E93" t="str">
        <f>MID(B93,8,1)</f>
        <v>1</v>
      </c>
      <c r="F93" s="6" t="str">
        <f t="shared" si="2"/>
        <v xml:space="preserve"> 23 </v>
      </c>
      <c r="G93" t="str">
        <f t="shared" si="3"/>
        <v>4</v>
      </c>
    </row>
    <row r="94" spans="1:7" x14ac:dyDescent="0.2">
      <c r="A94">
        <v>65</v>
      </c>
      <c r="B94" t="s">
        <v>67</v>
      </c>
      <c r="C94">
        <v>438</v>
      </c>
      <c r="D94" t="str">
        <f>REPLACE(B94,1,9," ")</f>
        <v xml:space="preserve"> 2401</v>
      </c>
      <c r="E94" t="str">
        <f>MID(B94,8,1)</f>
        <v>1</v>
      </c>
      <c r="F94" s="6" t="str">
        <f t="shared" si="2"/>
        <v xml:space="preserve"> 24 </v>
      </c>
      <c r="G94" t="str">
        <f t="shared" si="3"/>
        <v>1</v>
      </c>
    </row>
    <row r="95" spans="1:7" x14ac:dyDescent="0.2">
      <c r="A95">
        <v>66</v>
      </c>
      <c r="B95" t="s">
        <v>68</v>
      </c>
      <c r="C95">
        <v>207</v>
      </c>
      <c r="D95" t="str">
        <f>REPLACE(B95,1,9," ")</f>
        <v xml:space="preserve"> 2402</v>
      </c>
      <c r="E95" t="str">
        <f>MID(B95,8,1)</f>
        <v>1</v>
      </c>
      <c r="F95" s="6" t="str">
        <f t="shared" si="2"/>
        <v xml:space="preserve"> 24 </v>
      </c>
      <c r="G95" t="str">
        <f t="shared" si="3"/>
        <v>2</v>
      </c>
    </row>
    <row r="96" spans="1:7" x14ac:dyDescent="0.2">
      <c r="A96">
        <v>67</v>
      </c>
      <c r="B96" t="s">
        <v>69</v>
      </c>
      <c r="C96">
        <v>314</v>
      </c>
      <c r="D96" t="str">
        <f>REPLACE(B96,1,9," ")</f>
        <v xml:space="preserve"> 2403</v>
      </c>
      <c r="E96" t="str">
        <f>MID(B96,8,1)</f>
        <v>1</v>
      </c>
      <c r="F96" s="6" t="str">
        <f t="shared" si="2"/>
        <v xml:space="preserve"> 24 </v>
      </c>
      <c r="G96" t="str">
        <f t="shared" si="3"/>
        <v>3</v>
      </c>
    </row>
    <row r="97" spans="1:7" x14ac:dyDescent="0.2">
      <c r="A97">
        <v>68</v>
      </c>
      <c r="B97" t="s">
        <v>70</v>
      </c>
      <c r="C97">
        <v>279</v>
      </c>
      <c r="D97" t="str">
        <f>REPLACE(B97,1,9," ")</f>
        <v xml:space="preserve"> 2404</v>
      </c>
      <c r="E97" t="str">
        <f>MID(B97,8,1)</f>
        <v>1</v>
      </c>
      <c r="F97" s="6" t="str">
        <f t="shared" si="2"/>
        <v xml:space="preserve"> 24 </v>
      </c>
      <c r="G97" t="str">
        <f t="shared" si="3"/>
        <v>4</v>
      </c>
    </row>
    <row r="98" spans="1:7" x14ac:dyDescent="0.2">
      <c r="A98">
        <v>69</v>
      </c>
      <c r="B98" t="s">
        <v>71</v>
      </c>
      <c r="C98">
        <v>276</v>
      </c>
      <c r="D98" t="str">
        <f>REPLACE(B98,1,9," ")</f>
        <v xml:space="preserve"> 2501</v>
      </c>
      <c r="E98" t="str">
        <f>MID(B98,8,1)</f>
        <v>1</v>
      </c>
      <c r="F98" s="6" t="str">
        <f t="shared" si="2"/>
        <v xml:space="preserve"> 25 </v>
      </c>
      <c r="G98" t="str">
        <f t="shared" si="3"/>
        <v>1</v>
      </c>
    </row>
    <row r="99" spans="1:7" x14ac:dyDescent="0.2">
      <c r="A99">
        <v>70</v>
      </c>
      <c r="B99" t="s">
        <v>72</v>
      </c>
      <c r="C99">
        <v>214</v>
      </c>
      <c r="D99" t="str">
        <f>REPLACE(B99,1,9," ")</f>
        <v xml:space="preserve"> 2502</v>
      </c>
      <c r="E99" t="str">
        <f>MID(B99,8,1)</f>
        <v>1</v>
      </c>
      <c r="F99" s="6" t="str">
        <f t="shared" si="2"/>
        <v xml:space="preserve"> 25 </v>
      </c>
      <c r="G99" t="str">
        <f t="shared" si="3"/>
        <v>2</v>
      </c>
    </row>
    <row r="100" spans="1:7" x14ac:dyDescent="0.2">
      <c r="A100">
        <v>71</v>
      </c>
      <c r="B100" t="s">
        <v>73</v>
      </c>
      <c r="C100">
        <v>279</v>
      </c>
      <c r="D100" t="str">
        <f>REPLACE(B100,1,9," ")</f>
        <v xml:space="preserve"> 2503</v>
      </c>
      <c r="E100" t="str">
        <f>MID(B100,8,1)</f>
        <v>1</v>
      </c>
      <c r="F100" s="6" t="str">
        <f t="shared" si="2"/>
        <v xml:space="preserve"> 25 </v>
      </c>
      <c r="G100" t="str">
        <f t="shared" si="3"/>
        <v>3</v>
      </c>
    </row>
    <row r="101" spans="1:7" x14ac:dyDescent="0.2">
      <c r="A101">
        <v>72</v>
      </c>
      <c r="B101" t="s">
        <v>74</v>
      </c>
      <c r="C101">
        <v>215</v>
      </c>
      <c r="D101" t="str">
        <f>REPLACE(B101,1,9," ")</f>
        <v xml:space="preserve"> 2504</v>
      </c>
      <c r="E101" t="str">
        <f>MID(B101,8,1)</f>
        <v>1</v>
      </c>
      <c r="F101" s="6" t="str">
        <f t="shared" si="2"/>
        <v xml:space="preserve"> 25 </v>
      </c>
      <c r="G101" t="str">
        <f t="shared" si="3"/>
        <v>4</v>
      </c>
    </row>
    <row r="102" spans="1:7" x14ac:dyDescent="0.2">
      <c r="A102">
        <v>73</v>
      </c>
      <c r="B102" t="s">
        <v>75</v>
      </c>
      <c r="C102">
        <v>235</v>
      </c>
      <c r="D102" t="str">
        <f>REPLACE(B102,1,9," ")</f>
        <v xml:space="preserve"> 2601</v>
      </c>
      <c r="E102" t="str">
        <f>MID(B102,8,1)</f>
        <v>1</v>
      </c>
      <c r="F102" s="6" t="str">
        <f t="shared" si="2"/>
        <v xml:space="preserve"> 26 </v>
      </c>
      <c r="G102" t="str">
        <f t="shared" si="3"/>
        <v>1</v>
      </c>
    </row>
    <row r="103" spans="1:7" x14ac:dyDescent="0.2">
      <c r="A103">
        <v>74</v>
      </c>
      <c r="B103" t="s">
        <v>76</v>
      </c>
      <c r="C103">
        <v>8</v>
      </c>
      <c r="D103" t="str">
        <f>REPLACE(B103,1,9," ")</f>
        <v xml:space="preserve"> 2602</v>
      </c>
      <c r="E103" t="str">
        <f>MID(B103,8,1)</f>
        <v>1</v>
      </c>
      <c r="F103" s="6" t="str">
        <f t="shared" si="2"/>
        <v xml:space="preserve"> 26 </v>
      </c>
      <c r="G103" t="str">
        <f t="shared" si="3"/>
        <v>2</v>
      </c>
    </row>
    <row r="104" spans="1:7" x14ac:dyDescent="0.2">
      <c r="A104">
        <v>75</v>
      </c>
      <c r="B104" t="s">
        <v>77</v>
      </c>
      <c r="C104">
        <v>18</v>
      </c>
      <c r="D104" t="str">
        <f>REPLACE(B104,1,9," ")</f>
        <v xml:space="preserve"> 2603</v>
      </c>
      <c r="E104" t="str">
        <f>MID(B104,8,1)</f>
        <v>1</v>
      </c>
      <c r="F104" s="6" t="str">
        <f t="shared" si="2"/>
        <v xml:space="preserve"> 26 </v>
      </c>
      <c r="G104" t="str">
        <f t="shared" si="3"/>
        <v>3</v>
      </c>
    </row>
    <row r="105" spans="1:7" x14ac:dyDescent="0.2">
      <c r="A105">
        <v>76</v>
      </c>
      <c r="B105" t="s">
        <v>78</v>
      </c>
      <c r="C105">
        <v>9</v>
      </c>
      <c r="D105" t="str">
        <f>REPLACE(B105,1,9," ")</f>
        <v xml:space="preserve"> 2604</v>
      </c>
      <c r="E105" t="str">
        <f>MID(B105,8,1)</f>
        <v>1</v>
      </c>
      <c r="F105" s="6" t="str">
        <f t="shared" si="2"/>
        <v xml:space="preserve"> 26 </v>
      </c>
      <c r="G105" t="str">
        <f t="shared" si="3"/>
        <v>4</v>
      </c>
    </row>
    <row r="106" spans="1:7" x14ac:dyDescent="0.2">
      <c r="A106">
        <v>109</v>
      </c>
      <c r="B106" t="s">
        <v>111</v>
      </c>
      <c r="C106">
        <v>0</v>
      </c>
      <c r="D106" t="str">
        <f>REPLACE(B106,1,9," ")</f>
        <v xml:space="preserve"> 101</v>
      </c>
      <c r="E106" t="str">
        <f>MID(B106,8,1)</f>
        <v>2</v>
      </c>
      <c r="F106" s="6" t="str">
        <f t="shared" si="2"/>
        <v xml:space="preserve"> 1 </v>
      </c>
      <c r="G106" t="str">
        <f t="shared" si="3"/>
        <v>1</v>
      </c>
    </row>
    <row r="107" spans="1:7" x14ac:dyDescent="0.2">
      <c r="A107">
        <v>110</v>
      </c>
      <c r="B107" t="s">
        <v>112</v>
      </c>
      <c r="C107">
        <v>143</v>
      </c>
      <c r="D107" t="str">
        <f>REPLACE(B107,1,9," ")</f>
        <v xml:space="preserve"> 102</v>
      </c>
      <c r="E107" t="str">
        <f>MID(B107,8,1)</f>
        <v>2</v>
      </c>
      <c r="F107" s="6" t="str">
        <f t="shared" si="2"/>
        <v xml:space="preserve"> 1 </v>
      </c>
      <c r="G107" t="str">
        <f t="shared" si="3"/>
        <v>2</v>
      </c>
    </row>
    <row r="108" spans="1:7" x14ac:dyDescent="0.2">
      <c r="A108">
        <v>111</v>
      </c>
      <c r="B108" t="s">
        <v>113</v>
      </c>
      <c r="C108">
        <v>111</v>
      </c>
      <c r="D108" t="str">
        <f>REPLACE(B108,1,9," ")</f>
        <v xml:space="preserve"> 103</v>
      </c>
      <c r="E108" t="str">
        <f>MID(B108,8,1)</f>
        <v>2</v>
      </c>
      <c r="F108" s="6" t="str">
        <f t="shared" si="2"/>
        <v xml:space="preserve"> 1 </v>
      </c>
      <c r="G108" t="str">
        <f t="shared" si="3"/>
        <v>3</v>
      </c>
    </row>
    <row r="109" spans="1:7" x14ac:dyDescent="0.2">
      <c r="A109">
        <v>112</v>
      </c>
      <c r="B109" t="s">
        <v>114</v>
      </c>
      <c r="C109">
        <v>0</v>
      </c>
      <c r="D109" t="str">
        <f>REPLACE(B109,1,9," ")</f>
        <v xml:space="preserve"> 104</v>
      </c>
      <c r="E109" t="str">
        <f>MID(B109,8,1)</f>
        <v>2</v>
      </c>
      <c r="F109" s="6" t="str">
        <f t="shared" si="2"/>
        <v xml:space="preserve"> 1 </v>
      </c>
      <c r="G109" t="str">
        <f t="shared" si="3"/>
        <v>4</v>
      </c>
    </row>
    <row r="110" spans="1:7" x14ac:dyDescent="0.2">
      <c r="A110">
        <v>153</v>
      </c>
      <c r="B110" t="s">
        <v>155</v>
      </c>
      <c r="C110">
        <v>36</v>
      </c>
      <c r="D110" t="str">
        <f>REPLACE(B110,1,9," ")</f>
        <v xml:space="preserve"> 201</v>
      </c>
      <c r="E110" t="str">
        <f>MID(B110,8,1)</f>
        <v>2</v>
      </c>
      <c r="F110" s="6" t="str">
        <f t="shared" si="2"/>
        <v xml:space="preserve"> 2 </v>
      </c>
      <c r="G110" t="str">
        <f t="shared" si="3"/>
        <v>1</v>
      </c>
    </row>
    <row r="111" spans="1:7" x14ac:dyDescent="0.2">
      <c r="A111">
        <v>154</v>
      </c>
      <c r="B111" t="s">
        <v>156</v>
      </c>
      <c r="C111">
        <v>202</v>
      </c>
      <c r="D111" t="str">
        <f>REPLACE(B111,1,9," ")</f>
        <v xml:space="preserve"> 202</v>
      </c>
      <c r="E111" t="str">
        <f>MID(B111,8,1)</f>
        <v>2</v>
      </c>
      <c r="F111" s="6" t="str">
        <f t="shared" si="2"/>
        <v xml:space="preserve"> 2 </v>
      </c>
      <c r="G111" t="str">
        <f t="shared" si="3"/>
        <v>2</v>
      </c>
    </row>
    <row r="112" spans="1:7" x14ac:dyDescent="0.2">
      <c r="A112" s="1">
        <v>155</v>
      </c>
      <c r="B112" s="1" t="s">
        <v>157</v>
      </c>
      <c r="C112" s="1">
        <v>315</v>
      </c>
      <c r="D112" t="str">
        <f>REPLACE(B112,1,9," ")</f>
        <v xml:space="preserve"> 203</v>
      </c>
      <c r="E112" t="str">
        <f>MID(B112,8,1)</f>
        <v>2</v>
      </c>
      <c r="F112" s="6" t="str">
        <f t="shared" si="2"/>
        <v xml:space="preserve"> 2 </v>
      </c>
      <c r="G112" t="str">
        <f t="shared" si="3"/>
        <v>3</v>
      </c>
    </row>
    <row r="113" spans="1:7" x14ac:dyDescent="0.2">
      <c r="A113">
        <v>156</v>
      </c>
      <c r="B113" t="s">
        <v>158</v>
      </c>
      <c r="C113">
        <v>11</v>
      </c>
      <c r="D113" t="str">
        <f>REPLACE(B113,1,9," ")</f>
        <v xml:space="preserve"> 204</v>
      </c>
      <c r="E113" t="str">
        <f>MID(B113,8,1)</f>
        <v>2</v>
      </c>
      <c r="F113" s="6" t="str">
        <f t="shared" si="2"/>
        <v xml:space="preserve"> 2 </v>
      </c>
      <c r="G113" t="str">
        <f t="shared" si="3"/>
        <v>4</v>
      </c>
    </row>
    <row r="114" spans="1:7" x14ac:dyDescent="0.2">
      <c r="A114">
        <v>181</v>
      </c>
      <c r="B114" t="s">
        <v>183</v>
      </c>
      <c r="C114">
        <v>37</v>
      </c>
      <c r="D114" t="str">
        <f>REPLACE(B114,1,9," ")</f>
        <v xml:space="preserve"> 301</v>
      </c>
      <c r="E114" t="str">
        <f>MID(B114,8,1)</f>
        <v>2</v>
      </c>
      <c r="F114" s="6" t="str">
        <f t="shared" si="2"/>
        <v xml:space="preserve"> 3 </v>
      </c>
      <c r="G114" t="str">
        <f t="shared" si="3"/>
        <v>1</v>
      </c>
    </row>
    <row r="115" spans="1:7" x14ac:dyDescent="0.2">
      <c r="A115">
        <v>182</v>
      </c>
      <c r="B115" t="s">
        <v>184</v>
      </c>
      <c r="C115">
        <v>196</v>
      </c>
      <c r="D115" t="str">
        <f>REPLACE(B115,1,9," ")</f>
        <v xml:space="preserve"> 302</v>
      </c>
      <c r="E115" t="str">
        <f>MID(B115,8,1)</f>
        <v>2</v>
      </c>
      <c r="F115" s="6" t="str">
        <f t="shared" si="2"/>
        <v xml:space="preserve"> 3 </v>
      </c>
      <c r="G115" t="str">
        <f t="shared" si="3"/>
        <v>2</v>
      </c>
    </row>
    <row r="116" spans="1:7" x14ac:dyDescent="0.2">
      <c r="A116">
        <v>183</v>
      </c>
      <c r="B116" t="s">
        <v>185</v>
      </c>
      <c r="C116">
        <v>347</v>
      </c>
      <c r="D116" t="str">
        <f>REPLACE(B116,1,9," ")</f>
        <v xml:space="preserve"> 303</v>
      </c>
      <c r="E116" t="str">
        <f>MID(B116,8,1)</f>
        <v>2</v>
      </c>
      <c r="F116" s="6" t="str">
        <f t="shared" si="2"/>
        <v xml:space="preserve"> 3 </v>
      </c>
      <c r="G116" t="str">
        <f t="shared" si="3"/>
        <v>3</v>
      </c>
    </row>
    <row r="117" spans="1:7" x14ac:dyDescent="0.2">
      <c r="A117">
        <v>184</v>
      </c>
      <c r="B117" t="s">
        <v>186</v>
      </c>
      <c r="C117">
        <v>277</v>
      </c>
      <c r="D117" t="str">
        <f>REPLACE(B117,1,9," ")</f>
        <v xml:space="preserve"> 304</v>
      </c>
      <c r="E117" t="str">
        <f>MID(B117,8,1)</f>
        <v>2</v>
      </c>
      <c r="F117" s="6" t="str">
        <f t="shared" si="2"/>
        <v xml:space="preserve"> 3 </v>
      </c>
      <c r="G117" t="str">
        <f t="shared" si="3"/>
        <v>4</v>
      </c>
    </row>
    <row r="118" spans="1:7" x14ac:dyDescent="0.2">
      <c r="A118">
        <v>185</v>
      </c>
      <c r="B118" t="s">
        <v>187</v>
      </c>
      <c r="C118">
        <v>172</v>
      </c>
      <c r="D118" t="str">
        <f>REPLACE(B118,1,9," ")</f>
        <v xml:space="preserve"> 401</v>
      </c>
      <c r="E118" t="str">
        <f>MID(B118,8,1)</f>
        <v>2</v>
      </c>
      <c r="F118" s="6" t="str">
        <f t="shared" si="2"/>
        <v xml:space="preserve"> 4 </v>
      </c>
      <c r="G118" t="str">
        <f t="shared" si="3"/>
        <v>1</v>
      </c>
    </row>
    <row r="119" spans="1:7" x14ac:dyDescent="0.2">
      <c r="A119">
        <v>186</v>
      </c>
      <c r="B119" t="s">
        <v>188</v>
      </c>
      <c r="C119">
        <v>211</v>
      </c>
      <c r="D119" t="str">
        <f>REPLACE(B119,1,9," ")</f>
        <v xml:space="preserve"> 402</v>
      </c>
      <c r="E119" t="str">
        <f>MID(B119,8,1)</f>
        <v>2</v>
      </c>
      <c r="F119" s="6" t="str">
        <f t="shared" si="2"/>
        <v xml:space="preserve"> 4 </v>
      </c>
      <c r="G119" t="str">
        <f t="shared" si="3"/>
        <v>2</v>
      </c>
    </row>
    <row r="120" spans="1:7" x14ac:dyDescent="0.2">
      <c r="A120">
        <v>187</v>
      </c>
      <c r="B120" t="s">
        <v>189</v>
      </c>
      <c r="C120">
        <v>90</v>
      </c>
      <c r="D120" t="str">
        <f>REPLACE(B120,1,9," ")</f>
        <v xml:space="preserve"> 403</v>
      </c>
      <c r="E120" t="str">
        <f>MID(B120,8,1)</f>
        <v>2</v>
      </c>
      <c r="F120" s="6" t="str">
        <f t="shared" si="2"/>
        <v xml:space="preserve"> 4 </v>
      </c>
      <c r="G120" t="str">
        <f t="shared" si="3"/>
        <v>3</v>
      </c>
    </row>
    <row r="121" spans="1:7" x14ac:dyDescent="0.2">
      <c r="A121">
        <v>188</v>
      </c>
      <c r="B121" t="s">
        <v>190</v>
      </c>
      <c r="C121">
        <v>189</v>
      </c>
      <c r="D121" t="str">
        <f>REPLACE(B121,1,9," ")</f>
        <v xml:space="preserve"> 404</v>
      </c>
      <c r="E121" t="str">
        <f>MID(B121,8,1)</f>
        <v>2</v>
      </c>
      <c r="F121" s="6" t="str">
        <f t="shared" si="2"/>
        <v xml:space="preserve"> 4 </v>
      </c>
      <c r="G121" t="str">
        <f t="shared" si="3"/>
        <v>4</v>
      </c>
    </row>
    <row r="122" spans="1:7" x14ac:dyDescent="0.2">
      <c r="A122">
        <v>189</v>
      </c>
      <c r="B122" t="s">
        <v>191</v>
      </c>
      <c r="C122">
        <v>207</v>
      </c>
      <c r="D122" t="str">
        <f>REPLACE(B122,1,9," ")</f>
        <v xml:space="preserve"> 501</v>
      </c>
      <c r="E122" t="str">
        <f>MID(B122,8,1)</f>
        <v>2</v>
      </c>
      <c r="F122" s="6" t="str">
        <f t="shared" si="2"/>
        <v xml:space="preserve"> 5 </v>
      </c>
      <c r="G122" t="str">
        <f t="shared" si="3"/>
        <v>1</v>
      </c>
    </row>
    <row r="123" spans="1:7" x14ac:dyDescent="0.2">
      <c r="A123">
        <v>190</v>
      </c>
      <c r="B123" t="s">
        <v>192</v>
      </c>
      <c r="C123">
        <v>170</v>
      </c>
      <c r="D123" t="str">
        <f>REPLACE(B123,1,9," ")</f>
        <v xml:space="preserve"> 502</v>
      </c>
      <c r="E123" t="str">
        <f>MID(B123,8,1)</f>
        <v>2</v>
      </c>
      <c r="F123" s="6" t="str">
        <f t="shared" si="2"/>
        <v xml:space="preserve"> 5 </v>
      </c>
      <c r="G123" t="str">
        <f t="shared" si="3"/>
        <v>2</v>
      </c>
    </row>
    <row r="124" spans="1:7" x14ac:dyDescent="0.2">
      <c r="A124">
        <v>191</v>
      </c>
      <c r="B124" t="s">
        <v>193</v>
      </c>
      <c r="C124">
        <v>97</v>
      </c>
      <c r="D124" t="str">
        <f>REPLACE(B124,1,9," ")</f>
        <v xml:space="preserve"> 503</v>
      </c>
      <c r="E124" t="str">
        <f>MID(B124,8,1)</f>
        <v>2</v>
      </c>
      <c r="F124" s="6" t="str">
        <f t="shared" si="2"/>
        <v xml:space="preserve"> 5 </v>
      </c>
      <c r="G124" t="str">
        <f t="shared" si="3"/>
        <v>3</v>
      </c>
    </row>
    <row r="125" spans="1:7" x14ac:dyDescent="0.2">
      <c r="A125">
        <v>192</v>
      </c>
      <c r="B125" t="s">
        <v>194</v>
      </c>
      <c r="C125">
        <v>9</v>
      </c>
      <c r="D125" t="str">
        <f>REPLACE(B125,1,9," ")</f>
        <v xml:space="preserve"> 504</v>
      </c>
      <c r="E125" t="str">
        <f>MID(B125,8,1)</f>
        <v>2</v>
      </c>
      <c r="F125" s="6" t="str">
        <f t="shared" si="2"/>
        <v xml:space="preserve"> 5 </v>
      </c>
      <c r="G125" t="str">
        <f t="shared" si="3"/>
        <v>4</v>
      </c>
    </row>
    <row r="126" spans="1:7" x14ac:dyDescent="0.2">
      <c r="A126">
        <v>193</v>
      </c>
      <c r="B126" t="s">
        <v>195</v>
      </c>
      <c r="C126">
        <v>467</v>
      </c>
      <c r="D126" t="str">
        <f>REPLACE(B126,1,9," ")</f>
        <v xml:space="preserve"> 601</v>
      </c>
      <c r="E126" t="str">
        <f>MID(B126,8,1)</f>
        <v>2</v>
      </c>
      <c r="F126" s="6" t="str">
        <f t="shared" si="2"/>
        <v xml:space="preserve"> 6 </v>
      </c>
      <c r="G126" t="str">
        <f t="shared" si="3"/>
        <v>1</v>
      </c>
    </row>
    <row r="127" spans="1:7" x14ac:dyDescent="0.2">
      <c r="A127">
        <v>194</v>
      </c>
      <c r="B127" t="s">
        <v>196</v>
      </c>
      <c r="C127">
        <v>212</v>
      </c>
      <c r="D127" t="str">
        <f>REPLACE(B127,1,9," ")</f>
        <v xml:space="preserve"> 602</v>
      </c>
      <c r="E127" t="str">
        <f>MID(B127,8,1)</f>
        <v>2</v>
      </c>
      <c r="F127" s="6" t="str">
        <f t="shared" si="2"/>
        <v xml:space="preserve"> 6 </v>
      </c>
      <c r="G127" t="str">
        <f t="shared" si="3"/>
        <v>2</v>
      </c>
    </row>
    <row r="128" spans="1:7" x14ac:dyDescent="0.2">
      <c r="A128">
        <v>195</v>
      </c>
      <c r="B128" t="s">
        <v>197</v>
      </c>
      <c r="C128">
        <v>151</v>
      </c>
      <c r="D128" t="str">
        <f>REPLACE(B128,1,9," ")</f>
        <v xml:space="preserve"> 603</v>
      </c>
      <c r="E128" t="str">
        <f>MID(B128,8,1)</f>
        <v>2</v>
      </c>
      <c r="F128" s="6" t="str">
        <f t="shared" si="2"/>
        <v xml:space="preserve"> 6 </v>
      </c>
      <c r="G128" t="str">
        <f t="shared" si="3"/>
        <v>3</v>
      </c>
    </row>
    <row r="129" spans="1:7" x14ac:dyDescent="0.2">
      <c r="A129">
        <v>196</v>
      </c>
      <c r="B129" t="s">
        <v>198</v>
      </c>
      <c r="C129">
        <v>193</v>
      </c>
      <c r="D129" t="str">
        <f>REPLACE(B129,1,9," ")</f>
        <v xml:space="preserve"> 604</v>
      </c>
      <c r="E129" t="str">
        <f>MID(B129,8,1)</f>
        <v>2</v>
      </c>
      <c r="F129" s="6" t="str">
        <f t="shared" si="2"/>
        <v xml:space="preserve"> 6 </v>
      </c>
      <c r="G129" t="str">
        <f t="shared" si="3"/>
        <v>4</v>
      </c>
    </row>
    <row r="130" spans="1:7" x14ac:dyDescent="0.2">
      <c r="A130">
        <v>197</v>
      </c>
      <c r="B130" t="s">
        <v>199</v>
      </c>
      <c r="C130">
        <v>243</v>
      </c>
      <c r="D130" t="str">
        <f>REPLACE(B130,1,9," ")</f>
        <v xml:space="preserve"> 701</v>
      </c>
      <c r="E130" t="str">
        <f>MID(B130,8,1)</f>
        <v>2</v>
      </c>
      <c r="F130" s="6" t="str">
        <f t="shared" si="2"/>
        <v xml:space="preserve"> 7 </v>
      </c>
      <c r="G130" t="str">
        <f t="shared" si="3"/>
        <v>1</v>
      </c>
    </row>
    <row r="131" spans="1:7" x14ac:dyDescent="0.2">
      <c r="A131">
        <v>198</v>
      </c>
      <c r="B131" t="s">
        <v>200</v>
      </c>
      <c r="C131">
        <v>166</v>
      </c>
      <c r="D131" t="str">
        <f>REPLACE(B131,1,9," ")</f>
        <v xml:space="preserve"> 702</v>
      </c>
      <c r="E131" t="str">
        <f>MID(B131,8,1)</f>
        <v>2</v>
      </c>
      <c r="F131" s="6" t="str">
        <f t="shared" ref="F131:F194" si="4">SUBSTITUTE(D131,RIGHT(B131,2)," ")</f>
        <v xml:space="preserve"> 7 </v>
      </c>
      <c r="G131" t="str">
        <f t="shared" ref="G131:G194" si="5">RIGHT(B131,1)</f>
        <v>2</v>
      </c>
    </row>
    <row r="132" spans="1:7" x14ac:dyDescent="0.2">
      <c r="A132">
        <v>199</v>
      </c>
      <c r="B132" t="s">
        <v>201</v>
      </c>
      <c r="C132">
        <v>3</v>
      </c>
      <c r="D132" t="str">
        <f>REPLACE(B132,1,9," ")</f>
        <v xml:space="preserve"> 703</v>
      </c>
      <c r="E132" t="str">
        <f>MID(B132,8,1)</f>
        <v>2</v>
      </c>
      <c r="F132" s="6" t="str">
        <f t="shared" si="4"/>
        <v xml:space="preserve"> 7 </v>
      </c>
      <c r="G132" t="str">
        <f t="shared" si="5"/>
        <v>3</v>
      </c>
    </row>
    <row r="133" spans="1:7" x14ac:dyDescent="0.2">
      <c r="A133">
        <v>200</v>
      </c>
      <c r="B133" t="s">
        <v>202</v>
      </c>
      <c r="C133">
        <v>312</v>
      </c>
      <c r="D133" t="str">
        <f>REPLACE(B133,1,9," ")</f>
        <v xml:space="preserve"> 704</v>
      </c>
      <c r="E133" t="str">
        <f>MID(B133,8,1)</f>
        <v>2</v>
      </c>
      <c r="F133" s="6" t="str">
        <f t="shared" si="4"/>
        <v xml:space="preserve"> 7 </v>
      </c>
      <c r="G133" t="str">
        <f t="shared" si="5"/>
        <v>4</v>
      </c>
    </row>
    <row r="134" spans="1:7" x14ac:dyDescent="0.2">
      <c r="A134">
        <v>201</v>
      </c>
      <c r="B134" t="s">
        <v>203</v>
      </c>
      <c r="C134">
        <v>198</v>
      </c>
      <c r="D134" t="str">
        <f>REPLACE(B134,1,9," ")</f>
        <v xml:space="preserve"> 801</v>
      </c>
      <c r="E134" t="str">
        <f>MID(B134,8,1)</f>
        <v>2</v>
      </c>
      <c r="F134" s="6" t="str">
        <f t="shared" si="4"/>
        <v xml:space="preserve"> 8 </v>
      </c>
      <c r="G134" t="str">
        <f t="shared" si="5"/>
        <v>1</v>
      </c>
    </row>
    <row r="135" spans="1:7" x14ac:dyDescent="0.2">
      <c r="A135">
        <v>202</v>
      </c>
      <c r="B135" t="s">
        <v>204</v>
      </c>
      <c r="C135">
        <v>80</v>
      </c>
      <c r="D135" t="str">
        <f>REPLACE(B135,1,9," ")</f>
        <v xml:space="preserve"> 802</v>
      </c>
      <c r="E135" t="str">
        <f>MID(B135,8,1)</f>
        <v>2</v>
      </c>
      <c r="F135" s="6" t="str">
        <f t="shared" si="4"/>
        <v xml:space="preserve"> 8 </v>
      </c>
      <c r="G135" t="str">
        <f t="shared" si="5"/>
        <v>2</v>
      </c>
    </row>
    <row r="136" spans="1:7" x14ac:dyDescent="0.2">
      <c r="A136">
        <v>203</v>
      </c>
      <c r="B136" t="s">
        <v>205</v>
      </c>
      <c r="C136">
        <v>176</v>
      </c>
      <c r="D136" t="str">
        <f>REPLACE(B136,1,9," ")</f>
        <v xml:space="preserve"> 803</v>
      </c>
      <c r="E136" t="str">
        <f>MID(B136,8,1)</f>
        <v>2</v>
      </c>
      <c r="F136" s="6" t="str">
        <f t="shared" si="4"/>
        <v xml:space="preserve"> 8 </v>
      </c>
      <c r="G136" t="str">
        <f t="shared" si="5"/>
        <v>3</v>
      </c>
    </row>
    <row r="137" spans="1:7" x14ac:dyDescent="0.2">
      <c r="A137">
        <v>204</v>
      </c>
      <c r="B137" t="s">
        <v>206</v>
      </c>
      <c r="C137">
        <v>183</v>
      </c>
      <c r="D137" t="str">
        <f>REPLACE(B137,1,9," ")</f>
        <v xml:space="preserve"> 804</v>
      </c>
      <c r="E137" t="str">
        <f>MID(B137,8,1)</f>
        <v>2</v>
      </c>
      <c r="F137" s="6" t="str">
        <f t="shared" si="4"/>
        <v xml:space="preserve"> 8 </v>
      </c>
      <c r="G137" t="str">
        <f t="shared" si="5"/>
        <v>4</v>
      </c>
    </row>
    <row r="138" spans="1:7" x14ac:dyDescent="0.2">
      <c r="A138">
        <v>205</v>
      </c>
      <c r="B138" t="s">
        <v>207</v>
      </c>
      <c r="C138">
        <v>11</v>
      </c>
      <c r="D138" t="str">
        <f>REPLACE(B138,1,9," ")</f>
        <v xml:space="preserve"> 901</v>
      </c>
      <c r="E138" t="str">
        <f>MID(B138,8,1)</f>
        <v>2</v>
      </c>
      <c r="F138" s="6" t="str">
        <f t="shared" si="4"/>
        <v xml:space="preserve"> 9 </v>
      </c>
      <c r="G138" t="str">
        <f t="shared" si="5"/>
        <v>1</v>
      </c>
    </row>
    <row r="139" spans="1:7" x14ac:dyDescent="0.2">
      <c r="A139">
        <v>206</v>
      </c>
      <c r="B139" t="s">
        <v>208</v>
      </c>
      <c r="C139">
        <v>139</v>
      </c>
      <c r="D139" t="str">
        <f>REPLACE(B139,1,9," ")</f>
        <v xml:space="preserve"> 902</v>
      </c>
      <c r="E139" t="str">
        <f>MID(B139,8,1)</f>
        <v>2</v>
      </c>
      <c r="F139" s="6" t="str">
        <f t="shared" si="4"/>
        <v xml:space="preserve"> 9 </v>
      </c>
      <c r="G139" t="str">
        <f t="shared" si="5"/>
        <v>2</v>
      </c>
    </row>
    <row r="140" spans="1:7" x14ac:dyDescent="0.2">
      <c r="A140">
        <v>207</v>
      </c>
      <c r="B140" t="s">
        <v>209</v>
      </c>
      <c r="C140">
        <v>234</v>
      </c>
      <c r="D140" t="str">
        <f>REPLACE(B140,1,9," ")</f>
        <v xml:space="preserve"> 903</v>
      </c>
      <c r="E140" t="str">
        <f>MID(B140,8,1)</f>
        <v>2</v>
      </c>
      <c r="F140" s="6" t="str">
        <f t="shared" si="4"/>
        <v xml:space="preserve"> 9 </v>
      </c>
      <c r="G140" t="str">
        <f t="shared" si="5"/>
        <v>3</v>
      </c>
    </row>
    <row r="141" spans="1:7" x14ac:dyDescent="0.2">
      <c r="A141">
        <v>208</v>
      </c>
      <c r="B141" t="s">
        <v>210</v>
      </c>
      <c r="C141">
        <v>105</v>
      </c>
      <c r="D141" t="str">
        <f>REPLACE(B141,1,9," ")</f>
        <v xml:space="preserve"> 904</v>
      </c>
      <c r="E141" t="str">
        <f>MID(B141,8,1)</f>
        <v>2</v>
      </c>
      <c r="F141" s="6" t="str">
        <f t="shared" si="4"/>
        <v xml:space="preserve"> 9 </v>
      </c>
      <c r="G141" t="str">
        <f t="shared" si="5"/>
        <v>4</v>
      </c>
    </row>
    <row r="142" spans="1:7" x14ac:dyDescent="0.2">
      <c r="A142">
        <v>105</v>
      </c>
      <c r="B142" t="s">
        <v>107</v>
      </c>
      <c r="C142">
        <v>310</v>
      </c>
      <c r="D142" t="str">
        <f>REPLACE(B142,1,9," ")</f>
        <v xml:space="preserve"> 1001</v>
      </c>
      <c r="E142" t="str">
        <f>MID(B142,8,1)</f>
        <v>2</v>
      </c>
      <c r="F142" s="6" t="str">
        <f t="shared" si="4"/>
        <v xml:space="preserve"> 10 </v>
      </c>
      <c r="G142" t="str">
        <f t="shared" si="5"/>
        <v>1</v>
      </c>
    </row>
    <row r="143" spans="1:7" x14ac:dyDescent="0.2">
      <c r="A143">
        <v>106</v>
      </c>
      <c r="B143" t="s">
        <v>108</v>
      </c>
      <c r="C143">
        <v>15</v>
      </c>
      <c r="D143" t="str">
        <f>REPLACE(B143,1,9," ")</f>
        <v xml:space="preserve"> 1002</v>
      </c>
      <c r="E143" t="str">
        <f>MID(B143,8,1)</f>
        <v>2</v>
      </c>
      <c r="F143" s="6" t="str">
        <f t="shared" si="4"/>
        <v xml:space="preserve"> 10 </v>
      </c>
      <c r="G143" t="str">
        <f t="shared" si="5"/>
        <v>2</v>
      </c>
    </row>
    <row r="144" spans="1:7" x14ac:dyDescent="0.2">
      <c r="A144">
        <v>107</v>
      </c>
      <c r="B144" t="s">
        <v>109</v>
      </c>
      <c r="C144">
        <v>8</v>
      </c>
      <c r="D144" t="str">
        <f>REPLACE(B144,1,9," ")</f>
        <v xml:space="preserve"> 1003</v>
      </c>
      <c r="E144" t="str">
        <f>MID(B144,8,1)</f>
        <v>2</v>
      </c>
      <c r="F144" s="6" t="str">
        <f t="shared" si="4"/>
        <v xml:space="preserve"> 10 </v>
      </c>
      <c r="G144" t="str">
        <f t="shared" si="5"/>
        <v>3</v>
      </c>
    </row>
    <row r="145" spans="1:7" x14ac:dyDescent="0.2">
      <c r="A145">
        <v>108</v>
      </c>
      <c r="B145" t="s">
        <v>110</v>
      </c>
      <c r="C145">
        <v>235</v>
      </c>
      <c r="D145" t="str">
        <f>REPLACE(B145,1,9," ")</f>
        <v xml:space="preserve"> 1004</v>
      </c>
      <c r="E145" t="str">
        <f>MID(B145,8,1)</f>
        <v>2</v>
      </c>
      <c r="F145" s="6" t="str">
        <f t="shared" si="4"/>
        <v xml:space="preserve"> 10 </v>
      </c>
      <c r="G145" t="str">
        <f t="shared" si="5"/>
        <v>4</v>
      </c>
    </row>
    <row r="146" spans="1:7" x14ac:dyDescent="0.2">
      <c r="A146">
        <v>113</v>
      </c>
      <c r="B146" t="s">
        <v>115</v>
      </c>
      <c r="C146">
        <v>8</v>
      </c>
      <c r="D146" t="str">
        <f>REPLACE(B146,1,9," ")</f>
        <v xml:space="preserve"> 1101</v>
      </c>
      <c r="E146" t="str">
        <f>MID(B146,8,1)</f>
        <v>2</v>
      </c>
      <c r="F146" s="6" t="str">
        <f t="shared" si="4"/>
        <v xml:space="preserve"> 11 </v>
      </c>
      <c r="G146" t="str">
        <f t="shared" si="5"/>
        <v>1</v>
      </c>
    </row>
    <row r="147" spans="1:7" x14ac:dyDescent="0.2">
      <c r="A147">
        <v>114</v>
      </c>
      <c r="B147" t="s">
        <v>116</v>
      </c>
      <c r="C147">
        <v>48</v>
      </c>
      <c r="D147" t="str">
        <f>REPLACE(B147,1,9," ")</f>
        <v xml:space="preserve"> 1102</v>
      </c>
      <c r="E147" t="str">
        <f>MID(B147,8,1)</f>
        <v>2</v>
      </c>
      <c r="F147" s="6" t="str">
        <f t="shared" si="4"/>
        <v xml:space="preserve"> 11 </v>
      </c>
      <c r="G147" t="str">
        <f t="shared" si="5"/>
        <v>2</v>
      </c>
    </row>
    <row r="148" spans="1:7" x14ac:dyDescent="0.2">
      <c r="A148">
        <v>115</v>
      </c>
      <c r="B148" t="s">
        <v>117</v>
      </c>
      <c r="C148">
        <v>231</v>
      </c>
      <c r="D148" t="str">
        <f>REPLACE(B148,1,9," ")</f>
        <v xml:space="preserve"> 1103</v>
      </c>
      <c r="E148" t="str">
        <f>MID(B148,8,1)</f>
        <v>2</v>
      </c>
      <c r="F148" s="6" t="str">
        <f t="shared" si="4"/>
        <v xml:space="preserve"> 11 </v>
      </c>
      <c r="G148" t="str">
        <f t="shared" si="5"/>
        <v>3</v>
      </c>
    </row>
    <row r="149" spans="1:7" x14ac:dyDescent="0.2">
      <c r="A149">
        <v>116</v>
      </c>
      <c r="B149" t="s">
        <v>118</v>
      </c>
      <c r="C149">
        <v>111</v>
      </c>
      <c r="D149" t="str">
        <f>REPLACE(B149,1,9," ")</f>
        <v xml:space="preserve"> 1104</v>
      </c>
      <c r="E149" t="str">
        <f>MID(B149,8,1)</f>
        <v>2</v>
      </c>
      <c r="F149" s="6" t="str">
        <f t="shared" si="4"/>
        <v xml:space="preserve"> 11 </v>
      </c>
      <c r="G149" t="str">
        <f t="shared" si="5"/>
        <v>4</v>
      </c>
    </row>
    <row r="150" spans="1:7" x14ac:dyDescent="0.2">
      <c r="A150">
        <v>117</v>
      </c>
      <c r="B150" t="s">
        <v>119</v>
      </c>
      <c r="C150">
        <v>107</v>
      </c>
      <c r="D150" t="str">
        <f>REPLACE(B150,1,9," ")</f>
        <v xml:space="preserve"> 1201</v>
      </c>
      <c r="E150" t="str">
        <f>MID(B150,8,1)</f>
        <v>2</v>
      </c>
      <c r="F150" s="6" t="str">
        <f t="shared" si="4"/>
        <v xml:space="preserve"> 12 </v>
      </c>
      <c r="G150" t="str">
        <f t="shared" si="5"/>
        <v>1</v>
      </c>
    </row>
    <row r="151" spans="1:7" x14ac:dyDescent="0.2">
      <c r="A151">
        <v>118</v>
      </c>
      <c r="B151" t="s">
        <v>120</v>
      </c>
      <c r="C151">
        <v>239</v>
      </c>
      <c r="D151" t="str">
        <f>REPLACE(B151,1,9," ")</f>
        <v xml:space="preserve"> 1202</v>
      </c>
      <c r="E151" t="str">
        <f>MID(B151,8,1)</f>
        <v>2</v>
      </c>
      <c r="F151" s="6" t="str">
        <f t="shared" si="4"/>
        <v xml:space="preserve"> 12 </v>
      </c>
      <c r="G151" t="str">
        <f t="shared" si="5"/>
        <v>2</v>
      </c>
    </row>
    <row r="152" spans="1:7" x14ac:dyDescent="0.2">
      <c r="A152">
        <v>119</v>
      </c>
      <c r="B152" t="s">
        <v>121</v>
      </c>
      <c r="C152">
        <v>43</v>
      </c>
      <c r="D152" t="str">
        <f>REPLACE(B152,1,9," ")</f>
        <v xml:space="preserve"> 1203</v>
      </c>
      <c r="E152" t="str">
        <f>MID(B152,8,1)</f>
        <v>2</v>
      </c>
      <c r="F152" s="6" t="str">
        <f t="shared" si="4"/>
        <v xml:space="preserve"> 12 </v>
      </c>
      <c r="G152" t="str">
        <f t="shared" si="5"/>
        <v>3</v>
      </c>
    </row>
    <row r="153" spans="1:7" x14ac:dyDescent="0.2">
      <c r="A153">
        <v>120</v>
      </c>
      <c r="B153" t="s">
        <v>122</v>
      </c>
      <c r="C153">
        <v>208</v>
      </c>
      <c r="D153" t="str">
        <f>REPLACE(B153,1,9," ")</f>
        <v xml:space="preserve"> 1204</v>
      </c>
      <c r="E153" t="str">
        <f>MID(B153,8,1)</f>
        <v>2</v>
      </c>
      <c r="F153" s="6" t="str">
        <f t="shared" si="4"/>
        <v xml:space="preserve"> 12 </v>
      </c>
      <c r="G153" t="str">
        <f t="shared" si="5"/>
        <v>4</v>
      </c>
    </row>
    <row r="154" spans="1:7" x14ac:dyDescent="0.2">
      <c r="A154">
        <v>121</v>
      </c>
      <c r="B154" t="s">
        <v>123</v>
      </c>
      <c r="C154">
        <v>13</v>
      </c>
      <c r="D154" t="str">
        <f>REPLACE(B154,1,9," ")</f>
        <v xml:space="preserve"> 1301</v>
      </c>
      <c r="E154" t="str">
        <f>MID(B154,8,1)</f>
        <v>2</v>
      </c>
      <c r="F154" s="6" t="str">
        <f t="shared" si="4"/>
        <v xml:space="preserve"> 13 </v>
      </c>
      <c r="G154" t="str">
        <f t="shared" si="5"/>
        <v>1</v>
      </c>
    </row>
    <row r="155" spans="1:7" x14ac:dyDescent="0.2">
      <c r="A155">
        <v>122</v>
      </c>
      <c r="B155" t="s">
        <v>124</v>
      </c>
      <c r="C155">
        <v>191</v>
      </c>
      <c r="D155" t="str">
        <f>REPLACE(B155,1,9," ")</f>
        <v xml:space="preserve"> 1302</v>
      </c>
      <c r="E155" t="str">
        <f>MID(B155,8,1)</f>
        <v>2</v>
      </c>
      <c r="F155" s="6" t="str">
        <f t="shared" si="4"/>
        <v xml:space="preserve"> 13 </v>
      </c>
      <c r="G155" t="str">
        <f t="shared" si="5"/>
        <v>2</v>
      </c>
    </row>
    <row r="156" spans="1:7" s="1" customFormat="1" x14ac:dyDescent="0.2">
      <c r="A156">
        <v>123</v>
      </c>
      <c r="B156" t="s">
        <v>125</v>
      </c>
      <c r="C156">
        <v>14</v>
      </c>
      <c r="D156" t="str">
        <f>REPLACE(B156,1,9," ")</f>
        <v xml:space="preserve"> 1303</v>
      </c>
      <c r="E156" t="str">
        <f>MID(B156,8,1)</f>
        <v>2</v>
      </c>
      <c r="F156" s="6" t="str">
        <f t="shared" si="4"/>
        <v xml:space="preserve"> 13 </v>
      </c>
      <c r="G156" t="str">
        <f t="shared" si="5"/>
        <v>3</v>
      </c>
    </row>
    <row r="157" spans="1:7" x14ac:dyDescent="0.2">
      <c r="A157">
        <v>124</v>
      </c>
      <c r="B157" t="s">
        <v>126</v>
      </c>
      <c r="C157">
        <v>0</v>
      </c>
      <c r="D157" t="str">
        <f>REPLACE(B157,1,9," ")</f>
        <v xml:space="preserve"> 1304</v>
      </c>
      <c r="E157" t="str">
        <f>MID(B157,8,1)</f>
        <v>2</v>
      </c>
      <c r="F157" s="6" t="str">
        <f t="shared" si="4"/>
        <v xml:space="preserve"> 13 </v>
      </c>
      <c r="G157" t="str">
        <f t="shared" si="5"/>
        <v>4</v>
      </c>
    </row>
    <row r="158" spans="1:7" x14ac:dyDescent="0.2">
      <c r="A158">
        <v>125</v>
      </c>
      <c r="B158" t="s">
        <v>127</v>
      </c>
      <c r="C158">
        <v>289</v>
      </c>
      <c r="D158" t="str">
        <f>REPLACE(B158,1,9," ")</f>
        <v xml:space="preserve"> 1401</v>
      </c>
      <c r="E158" t="str">
        <f>MID(B158,8,1)</f>
        <v>2</v>
      </c>
      <c r="F158" s="6" t="str">
        <f t="shared" si="4"/>
        <v xml:space="preserve"> 14 </v>
      </c>
      <c r="G158" t="str">
        <f t="shared" si="5"/>
        <v>1</v>
      </c>
    </row>
    <row r="159" spans="1:7" x14ac:dyDescent="0.2">
      <c r="A159">
        <v>126</v>
      </c>
      <c r="B159" t="s">
        <v>128</v>
      </c>
      <c r="C159">
        <v>274</v>
      </c>
      <c r="D159" t="str">
        <f>REPLACE(B159,1,9," ")</f>
        <v xml:space="preserve"> 1402</v>
      </c>
      <c r="E159" t="str">
        <f>MID(B159,8,1)</f>
        <v>2</v>
      </c>
      <c r="F159" s="6" t="str">
        <f t="shared" si="4"/>
        <v xml:space="preserve"> 14 </v>
      </c>
      <c r="G159" t="str">
        <f t="shared" si="5"/>
        <v>2</v>
      </c>
    </row>
    <row r="160" spans="1:7" x14ac:dyDescent="0.2">
      <c r="A160">
        <v>127</v>
      </c>
      <c r="B160" t="s">
        <v>129</v>
      </c>
      <c r="C160">
        <v>11</v>
      </c>
      <c r="D160" t="str">
        <f>REPLACE(B160,1,9," ")</f>
        <v xml:space="preserve"> 1403</v>
      </c>
      <c r="E160" t="str">
        <f>MID(B160,8,1)</f>
        <v>2</v>
      </c>
      <c r="F160" s="6" t="str">
        <f t="shared" si="4"/>
        <v xml:space="preserve"> 14 </v>
      </c>
      <c r="G160" t="str">
        <f t="shared" si="5"/>
        <v>3</v>
      </c>
    </row>
    <row r="161" spans="1:7" x14ac:dyDescent="0.2">
      <c r="A161">
        <v>128</v>
      </c>
      <c r="B161" t="s">
        <v>130</v>
      </c>
      <c r="C161">
        <v>464</v>
      </c>
      <c r="D161" t="str">
        <f>REPLACE(B161,1,9," ")</f>
        <v xml:space="preserve"> 1404</v>
      </c>
      <c r="E161" t="str">
        <f>MID(B161,8,1)</f>
        <v>2</v>
      </c>
      <c r="F161" s="6" t="str">
        <f t="shared" si="4"/>
        <v xml:space="preserve"> 14 </v>
      </c>
      <c r="G161" t="str">
        <f t="shared" si="5"/>
        <v>4</v>
      </c>
    </row>
    <row r="162" spans="1:7" x14ac:dyDescent="0.2">
      <c r="A162">
        <v>129</v>
      </c>
      <c r="B162" t="s">
        <v>131</v>
      </c>
      <c r="C162">
        <v>177</v>
      </c>
      <c r="D162" t="str">
        <f>REPLACE(B162,1,9," ")</f>
        <v xml:space="preserve"> 1501</v>
      </c>
      <c r="E162" t="str">
        <f>MID(B162,8,1)</f>
        <v>2</v>
      </c>
      <c r="F162" s="6" t="str">
        <f t="shared" si="4"/>
        <v xml:space="preserve"> 15 </v>
      </c>
      <c r="G162" t="str">
        <f t="shared" si="5"/>
        <v>1</v>
      </c>
    </row>
    <row r="163" spans="1:7" x14ac:dyDescent="0.2">
      <c r="A163">
        <v>130</v>
      </c>
      <c r="B163" t="s">
        <v>132</v>
      </c>
      <c r="C163">
        <v>245</v>
      </c>
      <c r="D163" t="str">
        <f>REPLACE(B163,1,9," ")</f>
        <v xml:space="preserve"> 1502</v>
      </c>
      <c r="E163" t="str">
        <f>MID(B163,8,1)</f>
        <v>2</v>
      </c>
      <c r="F163" s="6" t="str">
        <f t="shared" si="4"/>
        <v xml:space="preserve"> 15 </v>
      </c>
      <c r="G163" t="str">
        <f t="shared" si="5"/>
        <v>2</v>
      </c>
    </row>
    <row r="164" spans="1:7" x14ac:dyDescent="0.2">
      <c r="A164">
        <v>131</v>
      </c>
      <c r="B164" t="s">
        <v>133</v>
      </c>
      <c r="C164">
        <v>99</v>
      </c>
      <c r="D164" t="str">
        <f>REPLACE(B164,1,9," ")</f>
        <v xml:space="preserve"> 1503</v>
      </c>
      <c r="E164" t="str">
        <f>MID(B164,8,1)</f>
        <v>2</v>
      </c>
      <c r="F164" s="6" t="str">
        <f t="shared" si="4"/>
        <v xml:space="preserve"> 15 </v>
      </c>
      <c r="G164" t="str">
        <f t="shared" si="5"/>
        <v>3</v>
      </c>
    </row>
    <row r="165" spans="1:7" x14ac:dyDescent="0.2">
      <c r="A165">
        <v>132</v>
      </c>
      <c r="B165" t="s">
        <v>134</v>
      </c>
      <c r="C165">
        <v>29</v>
      </c>
      <c r="D165" t="str">
        <f>REPLACE(B165,1,9," ")</f>
        <v xml:space="preserve"> 1504</v>
      </c>
      <c r="E165" t="str">
        <f>MID(B165,8,1)</f>
        <v>2</v>
      </c>
      <c r="F165" s="6" t="str">
        <f t="shared" si="4"/>
        <v xml:space="preserve"> 15 </v>
      </c>
      <c r="G165" t="str">
        <f t="shared" si="5"/>
        <v>4</v>
      </c>
    </row>
    <row r="166" spans="1:7" x14ac:dyDescent="0.2">
      <c r="A166">
        <v>133</v>
      </c>
      <c r="B166" t="s">
        <v>135</v>
      </c>
      <c r="C166">
        <v>10</v>
      </c>
      <c r="D166" t="str">
        <f>REPLACE(B166,1,9," ")</f>
        <v xml:space="preserve"> 1601</v>
      </c>
      <c r="E166" t="str">
        <f>MID(B166,8,1)</f>
        <v>2</v>
      </c>
      <c r="F166" s="6" t="str">
        <f t="shared" si="4"/>
        <v xml:space="preserve"> 16 </v>
      </c>
      <c r="G166" t="str">
        <f t="shared" si="5"/>
        <v>1</v>
      </c>
    </row>
    <row r="167" spans="1:7" x14ac:dyDescent="0.2">
      <c r="A167">
        <v>134</v>
      </c>
      <c r="B167" t="s">
        <v>136</v>
      </c>
      <c r="C167">
        <v>9</v>
      </c>
      <c r="D167" t="str">
        <f>REPLACE(B167,1,9," ")</f>
        <v xml:space="preserve"> 1602</v>
      </c>
      <c r="E167" t="str">
        <f>MID(B167,8,1)</f>
        <v>2</v>
      </c>
      <c r="F167" s="6" t="str">
        <f t="shared" si="4"/>
        <v xml:space="preserve"> 16 </v>
      </c>
      <c r="G167" t="str">
        <f t="shared" si="5"/>
        <v>2</v>
      </c>
    </row>
    <row r="168" spans="1:7" x14ac:dyDescent="0.2">
      <c r="A168">
        <v>135</v>
      </c>
      <c r="B168" t="s">
        <v>137</v>
      </c>
      <c r="C168">
        <v>83</v>
      </c>
      <c r="D168" t="str">
        <f>REPLACE(B168,1,9," ")</f>
        <v xml:space="preserve"> 1603</v>
      </c>
      <c r="E168" t="str">
        <f>MID(B168,8,1)</f>
        <v>2</v>
      </c>
      <c r="F168" s="6" t="str">
        <f t="shared" si="4"/>
        <v xml:space="preserve"> 16 </v>
      </c>
      <c r="G168" t="str">
        <f t="shared" si="5"/>
        <v>3</v>
      </c>
    </row>
    <row r="169" spans="1:7" x14ac:dyDescent="0.2">
      <c r="A169">
        <v>136</v>
      </c>
      <c r="B169" t="s">
        <v>138</v>
      </c>
      <c r="C169">
        <v>173</v>
      </c>
      <c r="D169" t="str">
        <f>REPLACE(B169,1,9," ")</f>
        <v xml:space="preserve"> 1604</v>
      </c>
      <c r="E169" t="str">
        <f>MID(B169,8,1)</f>
        <v>2</v>
      </c>
      <c r="F169" s="6" t="str">
        <f t="shared" si="4"/>
        <v xml:space="preserve"> 16 </v>
      </c>
      <c r="G169" t="str">
        <f t="shared" si="5"/>
        <v>4</v>
      </c>
    </row>
    <row r="170" spans="1:7" x14ac:dyDescent="0.2">
      <c r="A170">
        <v>137</v>
      </c>
      <c r="B170" t="s">
        <v>139</v>
      </c>
      <c r="C170">
        <v>285</v>
      </c>
      <c r="D170" t="str">
        <f>REPLACE(B170,1,9," ")</f>
        <v xml:space="preserve"> 1701</v>
      </c>
      <c r="E170" t="str">
        <f>MID(B170,8,1)</f>
        <v>2</v>
      </c>
      <c r="F170" s="6" t="str">
        <f t="shared" si="4"/>
        <v xml:space="preserve"> 17 </v>
      </c>
      <c r="G170" t="str">
        <f t="shared" si="5"/>
        <v>1</v>
      </c>
    </row>
    <row r="171" spans="1:7" x14ac:dyDescent="0.2">
      <c r="A171">
        <v>138</v>
      </c>
      <c r="B171" t="s">
        <v>140</v>
      </c>
      <c r="C171">
        <v>135</v>
      </c>
      <c r="D171" t="str">
        <f>REPLACE(B171,1,9," ")</f>
        <v xml:space="preserve"> 1702</v>
      </c>
      <c r="E171" t="str">
        <f>MID(B171,8,1)</f>
        <v>2</v>
      </c>
      <c r="F171" s="6" t="str">
        <f t="shared" si="4"/>
        <v xml:space="preserve"> 17 </v>
      </c>
      <c r="G171" t="str">
        <f t="shared" si="5"/>
        <v>2</v>
      </c>
    </row>
    <row r="172" spans="1:7" x14ac:dyDescent="0.2">
      <c r="A172">
        <v>139</v>
      </c>
      <c r="B172" t="s">
        <v>141</v>
      </c>
      <c r="C172">
        <v>149</v>
      </c>
      <c r="D172" t="str">
        <f>REPLACE(B172,1,9," ")</f>
        <v xml:space="preserve"> 1703</v>
      </c>
      <c r="E172" t="str">
        <f>MID(B172,8,1)</f>
        <v>2</v>
      </c>
      <c r="F172" s="6" t="str">
        <f t="shared" si="4"/>
        <v xml:space="preserve"> 17 </v>
      </c>
      <c r="G172" t="str">
        <f t="shared" si="5"/>
        <v>3</v>
      </c>
    </row>
    <row r="173" spans="1:7" x14ac:dyDescent="0.2">
      <c r="A173">
        <v>140</v>
      </c>
      <c r="B173" t="s">
        <v>142</v>
      </c>
      <c r="C173">
        <v>201</v>
      </c>
      <c r="D173" t="str">
        <f>REPLACE(B173,1,9," ")</f>
        <v xml:space="preserve"> 1704</v>
      </c>
      <c r="E173" t="str">
        <f>MID(B173,8,1)</f>
        <v>2</v>
      </c>
      <c r="F173" s="6" t="str">
        <f t="shared" si="4"/>
        <v xml:space="preserve"> 17 </v>
      </c>
      <c r="G173" t="str">
        <f t="shared" si="5"/>
        <v>4</v>
      </c>
    </row>
    <row r="174" spans="1:7" x14ac:dyDescent="0.2">
      <c r="A174">
        <v>141</v>
      </c>
      <c r="B174" t="s">
        <v>143</v>
      </c>
      <c r="C174">
        <v>199</v>
      </c>
      <c r="D174" t="str">
        <f>REPLACE(B174,1,9," ")</f>
        <v xml:space="preserve"> 1801</v>
      </c>
      <c r="E174" t="str">
        <f>MID(B174,8,1)</f>
        <v>2</v>
      </c>
      <c r="F174" s="6" t="str">
        <f t="shared" si="4"/>
        <v xml:space="preserve"> 18 </v>
      </c>
      <c r="G174" t="str">
        <f t="shared" si="5"/>
        <v>1</v>
      </c>
    </row>
    <row r="175" spans="1:7" x14ac:dyDescent="0.2">
      <c r="A175">
        <v>142</v>
      </c>
      <c r="B175" t="s">
        <v>144</v>
      </c>
      <c r="C175">
        <v>84</v>
      </c>
      <c r="D175" t="str">
        <f>REPLACE(B175,1,9," ")</f>
        <v xml:space="preserve"> 1802</v>
      </c>
      <c r="E175" t="str">
        <f>MID(B175,8,1)</f>
        <v>2</v>
      </c>
      <c r="F175" s="6" t="str">
        <f t="shared" si="4"/>
        <v xml:space="preserve"> 18 </v>
      </c>
      <c r="G175" t="str">
        <f t="shared" si="5"/>
        <v>2</v>
      </c>
    </row>
    <row r="176" spans="1:7" x14ac:dyDescent="0.2">
      <c r="A176">
        <v>143</v>
      </c>
      <c r="B176" t="s">
        <v>145</v>
      </c>
      <c r="C176">
        <v>109</v>
      </c>
      <c r="D176" t="str">
        <f>REPLACE(B176,1,9," ")</f>
        <v xml:space="preserve"> 1803</v>
      </c>
      <c r="E176" t="str">
        <f>MID(B176,8,1)</f>
        <v>2</v>
      </c>
      <c r="F176" s="6" t="str">
        <f t="shared" si="4"/>
        <v xml:space="preserve"> 18 </v>
      </c>
      <c r="G176" t="str">
        <f t="shared" si="5"/>
        <v>3</v>
      </c>
    </row>
    <row r="177" spans="1:7" x14ac:dyDescent="0.2">
      <c r="A177">
        <v>144</v>
      </c>
      <c r="B177" t="s">
        <v>146</v>
      </c>
      <c r="C177">
        <v>327</v>
      </c>
      <c r="D177" t="str">
        <f>REPLACE(B177,1,9," ")</f>
        <v xml:space="preserve"> 1804</v>
      </c>
      <c r="E177" t="str">
        <f>MID(B177,8,1)</f>
        <v>2</v>
      </c>
      <c r="F177" s="6" t="str">
        <f t="shared" si="4"/>
        <v xml:space="preserve"> 18 </v>
      </c>
      <c r="G177" t="str">
        <f t="shared" si="5"/>
        <v>4</v>
      </c>
    </row>
    <row r="178" spans="1:7" x14ac:dyDescent="0.2">
      <c r="A178">
        <v>145</v>
      </c>
      <c r="B178" t="s">
        <v>147</v>
      </c>
      <c r="C178">
        <v>208</v>
      </c>
      <c r="D178" t="str">
        <f>REPLACE(B178,1,9," ")</f>
        <v xml:space="preserve"> 1901</v>
      </c>
      <c r="E178" t="str">
        <f>MID(B178,8,1)</f>
        <v>2</v>
      </c>
      <c r="F178" s="6" t="str">
        <f t="shared" si="4"/>
        <v xml:space="preserve"> 19 </v>
      </c>
      <c r="G178" t="str">
        <f t="shared" si="5"/>
        <v>1</v>
      </c>
    </row>
    <row r="179" spans="1:7" x14ac:dyDescent="0.2">
      <c r="A179">
        <v>146</v>
      </c>
      <c r="B179" t="s">
        <v>148</v>
      </c>
      <c r="C179">
        <v>215</v>
      </c>
      <c r="D179" t="str">
        <f>REPLACE(B179,1,9," ")</f>
        <v xml:space="preserve"> 1902</v>
      </c>
      <c r="E179" t="str">
        <f>MID(B179,8,1)</f>
        <v>2</v>
      </c>
      <c r="F179" s="6" t="str">
        <f t="shared" si="4"/>
        <v xml:space="preserve"> 19 </v>
      </c>
      <c r="G179" t="str">
        <f t="shared" si="5"/>
        <v>2</v>
      </c>
    </row>
    <row r="180" spans="1:7" x14ac:dyDescent="0.2">
      <c r="A180">
        <v>147</v>
      </c>
      <c r="B180" t="s">
        <v>149</v>
      </c>
      <c r="C180">
        <v>137</v>
      </c>
      <c r="D180" t="str">
        <f>REPLACE(B180,1,9," ")</f>
        <v xml:space="preserve"> 1903</v>
      </c>
      <c r="E180" t="str">
        <f>MID(B180,8,1)</f>
        <v>2</v>
      </c>
      <c r="F180" s="6" t="str">
        <f t="shared" si="4"/>
        <v xml:space="preserve"> 19 </v>
      </c>
      <c r="G180" t="str">
        <f t="shared" si="5"/>
        <v>3</v>
      </c>
    </row>
    <row r="181" spans="1:7" x14ac:dyDescent="0.2">
      <c r="A181">
        <v>148</v>
      </c>
      <c r="B181" t="s">
        <v>150</v>
      </c>
      <c r="C181">
        <v>267</v>
      </c>
      <c r="D181" t="str">
        <f>REPLACE(B181,1,9," ")</f>
        <v xml:space="preserve"> 1904</v>
      </c>
      <c r="E181" t="str">
        <f>MID(B181,8,1)</f>
        <v>2</v>
      </c>
      <c r="F181" s="6" t="str">
        <f t="shared" si="4"/>
        <v xml:space="preserve"> 19 </v>
      </c>
      <c r="G181" t="str">
        <f t="shared" si="5"/>
        <v>4</v>
      </c>
    </row>
    <row r="182" spans="1:7" x14ac:dyDescent="0.2">
      <c r="A182">
        <v>149</v>
      </c>
      <c r="B182" t="s">
        <v>151</v>
      </c>
      <c r="C182">
        <v>371</v>
      </c>
      <c r="D182" t="str">
        <f>REPLACE(B182,1,9," ")</f>
        <v xml:space="preserve"> 2001</v>
      </c>
      <c r="E182" t="str">
        <f>MID(B182,8,1)</f>
        <v>2</v>
      </c>
      <c r="F182" s="6" t="str">
        <f t="shared" si="4"/>
        <v xml:space="preserve"> 20 </v>
      </c>
      <c r="G182" t="str">
        <f t="shared" si="5"/>
        <v>1</v>
      </c>
    </row>
    <row r="183" spans="1:7" x14ac:dyDescent="0.2">
      <c r="A183">
        <v>150</v>
      </c>
      <c r="B183" t="s">
        <v>152</v>
      </c>
      <c r="C183">
        <v>11</v>
      </c>
      <c r="D183" t="str">
        <f>REPLACE(B183,1,9," ")</f>
        <v xml:space="preserve"> 2002</v>
      </c>
      <c r="E183" t="str">
        <f>MID(B183,8,1)</f>
        <v>2</v>
      </c>
      <c r="F183" s="6" t="str">
        <f t="shared" si="4"/>
        <v xml:space="preserve"> 20 </v>
      </c>
      <c r="G183" t="str">
        <f t="shared" si="5"/>
        <v>2</v>
      </c>
    </row>
    <row r="184" spans="1:7" x14ac:dyDescent="0.2">
      <c r="A184">
        <v>151</v>
      </c>
      <c r="B184" t="s">
        <v>153</v>
      </c>
      <c r="C184">
        <v>91</v>
      </c>
      <c r="D184" t="str">
        <f>REPLACE(B184,1,9," ")</f>
        <v xml:space="preserve"> 2003</v>
      </c>
      <c r="E184" t="str">
        <f>MID(B184,8,1)</f>
        <v>2</v>
      </c>
      <c r="F184" s="6" t="str">
        <f t="shared" si="4"/>
        <v xml:space="preserve"> 20 </v>
      </c>
      <c r="G184" t="str">
        <f t="shared" si="5"/>
        <v>3</v>
      </c>
    </row>
    <row r="185" spans="1:7" x14ac:dyDescent="0.2">
      <c r="A185">
        <v>152</v>
      </c>
      <c r="B185" t="s">
        <v>154</v>
      </c>
      <c r="C185">
        <v>250</v>
      </c>
      <c r="D185" t="str">
        <f>REPLACE(B185,1,9," ")</f>
        <v xml:space="preserve"> 2004</v>
      </c>
      <c r="E185" t="str">
        <f>MID(B185,8,1)</f>
        <v>2</v>
      </c>
      <c r="F185" s="6" t="str">
        <f t="shared" si="4"/>
        <v xml:space="preserve"> 20 </v>
      </c>
      <c r="G185" t="str">
        <f t="shared" si="5"/>
        <v>4</v>
      </c>
    </row>
    <row r="186" spans="1:7" x14ac:dyDescent="0.2">
      <c r="A186">
        <v>157</v>
      </c>
      <c r="B186" t="s">
        <v>159</v>
      </c>
      <c r="C186">
        <v>118</v>
      </c>
      <c r="D186" t="str">
        <f>REPLACE(B186,1,9," ")</f>
        <v xml:space="preserve"> 2101</v>
      </c>
      <c r="E186" t="str">
        <f>MID(B186,8,1)</f>
        <v>2</v>
      </c>
      <c r="F186" s="6" t="str">
        <f t="shared" si="4"/>
        <v xml:space="preserve"> 21 </v>
      </c>
      <c r="G186" t="str">
        <f t="shared" si="5"/>
        <v>1</v>
      </c>
    </row>
    <row r="187" spans="1:7" x14ac:dyDescent="0.2">
      <c r="A187">
        <v>158</v>
      </c>
      <c r="B187" t="s">
        <v>160</v>
      </c>
      <c r="C187">
        <v>287</v>
      </c>
      <c r="D187" t="str">
        <f>REPLACE(B187,1,9," ")</f>
        <v xml:space="preserve"> 2102</v>
      </c>
      <c r="E187" t="str">
        <f>MID(B187,8,1)</f>
        <v>2</v>
      </c>
      <c r="F187" s="6" t="str">
        <f t="shared" si="4"/>
        <v xml:space="preserve"> 21 </v>
      </c>
      <c r="G187" t="str">
        <f t="shared" si="5"/>
        <v>2</v>
      </c>
    </row>
    <row r="188" spans="1:7" x14ac:dyDescent="0.2">
      <c r="A188">
        <v>159</v>
      </c>
      <c r="B188" t="s">
        <v>161</v>
      </c>
      <c r="C188">
        <v>169</v>
      </c>
      <c r="D188" t="str">
        <f>REPLACE(B188,1,9," ")</f>
        <v xml:space="preserve"> 2103</v>
      </c>
      <c r="E188" t="str">
        <f>MID(B188,8,1)</f>
        <v>2</v>
      </c>
      <c r="F188" s="6" t="str">
        <f t="shared" si="4"/>
        <v xml:space="preserve"> 21 </v>
      </c>
      <c r="G188" t="str">
        <f t="shared" si="5"/>
        <v>3</v>
      </c>
    </row>
    <row r="189" spans="1:7" x14ac:dyDescent="0.2">
      <c r="A189">
        <v>160</v>
      </c>
      <c r="B189" t="s">
        <v>162</v>
      </c>
      <c r="C189">
        <v>121</v>
      </c>
      <c r="D189" t="str">
        <f>REPLACE(B189,1,9," ")</f>
        <v xml:space="preserve"> 2104</v>
      </c>
      <c r="E189" t="str">
        <f>MID(B189,8,1)</f>
        <v>2</v>
      </c>
      <c r="F189" s="6" t="str">
        <f t="shared" si="4"/>
        <v xml:space="preserve"> 21 </v>
      </c>
      <c r="G189" t="str">
        <f t="shared" si="5"/>
        <v>4</v>
      </c>
    </row>
    <row r="190" spans="1:7" x14ac:dyDescent="0.2">
      <c r="A190">
        <v>161</v>
      </c>
      <c r="B190" t="s">
        <v>163</v>
      </c>
      <c r="C190">
        <v>223</v>
      </c>
      <c r="D190" t="str">
        <f>REPLACE(B190,1,9," ")</f>
        <v xml:space="preserve"> 2201</v>
      </c>
      <c r="E190" t="str">
        <f>MID(B190,8,1)</f>
        <v>2</v>
      </c>
      <c r="F190" s="6" t="str">
        <f t="shared" si="4"/>
        <v xml:space="preserve"> 22 </v>
      </c>
      <c r="G190" t="str">
        <f t="shared" si="5"/>
        <v>1</v>
      </c>
    </row>
    <row r="191" spans="1:7" x14ac:dyDescent="0.2">
      <c r="A191">
        <v>162</v>
      </c>
      <c r="B191" t="s">
        <v>164</v>
      </c>
      <c r="C191">
        <v>10</v>
      </c>
      <c r="D191" t="str">
        <f>REPLACE(B191,1,9," ")</f>
        <v xml:space="preserve"> 2202</v>
      </c>
      <c r="E191" t="str">
        <f>MID(B191,8,1)</f>
        <v>2</v>
      </c>
      <c r="F191" s="6" t="str">
        <f t="shared" si="4"/>
        <v xml:space="preserve"> 22 </v>
      </c>
      <c r="G191" t="str">
        <f t="shared" si="5"/>
        <v>2</v>
      </c>
    </row>
    <row r="192" spans="1:7" x14ac:dyDescent="0.2">
      <c r="A192">
        <v>163</v>
      </c>
      <c r="B192" t="s">
        <v>165</v>
      </c>
      <c r="C192">
        <v>52</v>
      </c>
      <c r="D192" t="str">
        <f>REPLACE(B192,1,9," ")</f>
        <v xml:space="preserve"> 2203</v>
      </c>
      <c r="E192" t="str">
        <f>MID(B192,8,1)</f>
        <v>2</v>
      </c>
      <c r="F192" s="6" t="str">
        <f t="shared" si="4"/>
        <v xml:space="preserve"> 22 </v>
      </c>
      <c r="G192" t="str">
        <f t="shared" si="5"/>
        <v>3</v>
      </c>
    </row>
    <row r="193" spans="1:7" x14ac:dyDescent="0.2">
      <c r="A193">
        <v>164</v>
      </c>
      <c r="B193" t="s">
        <v>166</v>
      </c>
      <c r="C193">
        <v>239</v>
      </c>
      <c r="D193" t="str">
        <f>REPLACE(B193,1,9," ")</f>
        <v xml:space="preserve"> 2204</v>
      </c>
      <c r="E193" t="str">
        <f>MID(B193,8,1)</f>
        <v>2</v>
      </c>
      <c r="F193" s="6" t="str">
        <f t="shared" si="4"/>
        <v xml:space="preserve"> 22 </v>
      </c>
      <c r="G193" t="str">
        <f t="shared" si="5"/>
        <v>4</v>
      </c>
    </row>
    <row r="194" spans="1:7" x14ac:dyDescent="0.2">
      <c r="A194">
        <v>165</v>
      </c>
      <c r="B194" t="s">
        <v>167</v>
      </c>
      <c r="C194">
        <v>9</v>
      </c>
      <c r="D194" t="str">
        <f>REPLACE(B194,1,9," ")</f>
        <v xml:space="preserve"> 2301</v>
      </c>
      <c r="E194" t="str">
        <f>MID(B194,8,1)</f>
        <v>2</v>
      </c>
      <c r="F194" s="6" t="str">
        <f t="shared" si="4"/>
        <v xml:space="preserve"> 23 </v>
      </c>
      <c r="G194" t="str">
        <f t="shared" si="5"/>
        <v>1</v>
      </c>
    </row>
    <row r="195" spans="1:7" x14ac:dyDescent="0.2">
      <c r="A195">
        <v>166</v>
      </c>
      <c r="B195" t="s">
        <v>168</v>
      </c>
      <c r="C195">
        <v>71</v>
      </c>
      <c r="D195" t="str">
        <f>REPLACE(B195,1,9," ")</f>
        <v xml:space="preserve"> 2302</v>
      </c>
      <c r="E195" t="str">
        <f>MID(B195,8,1)</f>
        <v>2</v>
      </c>
      <c r="F195" s="6" t="str">
        <f t="shared" ref="F195:F209" si="6">SUBSTITUTE(D195,RIGHT(B195,2)," ")</f>
        <v xml:space="preserve"> 23 </v>
      </c>
      <c r="G195" t="str">
        <f t="shared" ref="G195:G209" si="7">RIGHT(B195,1)</f>
        <v>2</v>
      </c>
    </row>
    <row r="196" spans="1:7" x14ac:dyDescent="0.2">
      <c r="A196">
        <v>167</v>
      </c>
      <c r="B196" t="s">
        <v>169</v>
      </c>
      <c r="C196">
        <v>16</v>
      </c>
      <c r="D196" t="str">
        <f>REPLACE(B196,1,9," ")</f>
        <v xml:space="preserve"> 2303</v>
      </c>
      <c r="E196" t="str">
        <f>MID(B196,8,1)</f>
        <v>2</v>
      </c>
      <c r="F196" s="6" t="str">
        <f t="shared" si="6"/>
        <v xml:space="preserve"> 23 </v>
      </c>
      <c r="G196" t="str">
        <f t="shared" si="7"/>
        <v>3</v>
      </c>
    </row>
    <row r="197" spans="1:7" x14ac:dyDescent="0.2">
      <c r="A197">
        <v>168</v>
      </c>
      <c r="B197" t="s">
        <v>170</v>
      </c>
      <c r="C197">
        <v>13</v>
      </c>
      <c r="D197" t="str">
        <f>REPLACE(B197,1,9," ")</f>
        <v xml:space="preserve"> 2304</v>
      </c>
      <c r="E197" t="str">
        <f>MID(B197,8,1)</f>
        <v>2</v>
      </c>
      <c r="F197" s="6" t="str">
        <f t="shared" si="6"/>
        <v xml:space="preserve"> 23 </v>
      </c>
      <c r="G197" t="str">
        <f t="shared" si="7"/>
        <v>4</v>
      </c>
    </row>
    <row r="198" spans="1:7" x14ac:dyDescent="0.2">
      <c r="A198">
        <v>169</v>
      </c>
      <c r="B198" t="s">
        <v>171</v>
      </c>
      <c r="C198">
        <v>0</v>
      </c>
      <c r="D198" t="str">
        <f>REPLACE(B198,1,9," ")</f>
        <v xml:space="preserve"> 2401</v>
      </c>
      <c r="E198" t="str">
        <f>MID(B198,8,1)</f>
        <v>2</v>
      </c>
      <c r="F198" s="6" t="str">
        <f t="shared" si="6"/>
        <v xml:space="preserve"> 24 </v>
      </c>
      <c r="G198" t="str">
        <f t="shared" si="7"/>
        <v>1</v>
      </c>
    </row>
    <row r="199" spans="1:7" x14ac:dyDescent="0.2">
      <c r="A199">
        <v>170</v>
      </c>
      <c r="B199" t="s">
        <v>172</v>
      </c>
      <c r="C199">
        <v>231</v>
      </c>
      <c r="D199" t="str">
        <f>REPLACE(B199,1,9," ")</f>
        <v xml:space="preserve"> 2402</v>
      </c>
      <c r="E199" t="str">
        <f>MID(B199,8,1)</f>
        <v>2</v>
      </c>
      <c r="F199" s="6" t="str">
        <f t="shared" si="6"/>
        <v xml:space="preserve"> 24 </v>
      </c>
      <c r="G199" t="str">
        <f t="shared" si="7"/>
        <v>2</v>
      </c>
    </row>
    <row r="200" spans="1:7" x14ac:dyDescent="0.2">
      <c r="A200">
        <v>171</v>
      </c>
      <c r="B200" t="s">
        <v>173</v>
      </c>
      <c r="C200">
        <v>302</v>
      </c>
      <c r="D200" t="str">
        <f>REPLACE(B200,1,9," ")</f>
        <v xml:space="preserve"> 2403</v>
      </c>
      <c r="E200" t="str">
        <f>MID(B200,8,1)</f>
        <v>2</v>
      </c>
      <c r="F200" s="6" t="str">
        <f t="shared" si="6"/>
        <v xml:space="preserve"> 24 </v>
      </c>
      <c r="G200" t="str">
        <f t="shared" si="7"/>
        <v>3</v>
      </c>
    </row>
    <row r="201" spans="1:7" x14ac:dyDescent="0.2">
      <c r="A201">
        <v>172</v>
      </c>
      <c r="B201" t="s">
        <v>174</v>
      </c>
      <c r="C201">
        <v>303</v>
      </c>
      <c r="D201" t="str">
        <f>REPLACE(B201,1,9," ")</f>
        <v xml:space="preserve"> 2404</v>
      </c>
      <c r="E201" t="str">
        <f>MID(B201,8,1)</f>
        <v>2</v>
      </c>
      <c r="F201" s="6" t="str">
        <f t="shared" si="6"/>
        <v xml:space="preserve"> 24 </v>
      </c>
      <c r="G201" t="str">
        <f t="shared" si="7"/>
        <v>4</v>
      </c>
    </row>
    <row r="202" spans="1:7" x14ac:dyDescent="0.2">
      <c r="A202">
        <v>173</v>
      </c>
      <c r="B202" t="s">
        <v>175</v>
      </c>
      <c r="C202">
        <v>10</v>
      </c>
      <c r="D202" t="str">
        <f>REPLACE(B202,1,9," ")</f>
        <v xml:space="preserve"> 2501</v>
      </c>
      <c r="E202" t="str">
        <f>MID(B202,8,1)</f>
        <v>2</v>
      </c>
      <c r="F202" s="6" t="str">
        <f t="shared" si="6"/>
        <v xml:space="preserve"> 25 </v>
      </c>
      <c r="G202" t="str">
        <f t="shared" si="7"/>
        <v>1</v>
      </c>
    </row>
    <row r="203" spans="1:7" x14ac:dyDescent="0.2">
      <c r="A203">
        <v>174</v>
      </c>
      <c r="B203" t="s">
        <v>176</v>
      </c>
      <c r="C203">
        <v>111</v>
      </c>
      <c r="D203" t="str">
        <f>REPLACE(B203,1,9," ")</f>
        <v xml:space="preserve"> 2502</v>
      </c>
      <c r="E203" t="str">
        <f>MID(B203,8,1)</f>
        <v>2</v>
      </c>
      <c r="F203" s="6" t="str">
        <f t="shared" si="6"/>
        <v xml:space="preserve"> 25 </v>
      </c>
      <c r="G203" t="str">
        <f t="shared" si="7"/>
        <v>2</v>
      </c>
    </row>
    <row r="204" spans="1:7" x14ac:dyDescent="0.2">
      <c r="A204">
        <v>175</v>
      </c>
      <c r="B204" t="s">
        <v>177</v>
      </c>
      <c r="C204">
        <v>92</v>
      </c>
      <c r="D204" t="str">
        <f>REPLACE(B204,1,9," ")</f>
        <v xml:space="preserve"> 2503</v>
      </c>
      <c r="E204" t="str">
        <f>MID(B204,8,1)</f>
        <v>2</v>
      </c>
      <c r="F204" s="6" t="str">
        <f t="shared" si="6"/>
        <v xml:space="preserve"> 25 </v>
      </c>
      <c r="G204" t="str">
        <f t="shared" si="7"/>
        <v>3</v>
      </c>
    </row>
    <row r="205" spans="1:7" x14ac:dyDescent="0.2">
      <c r="A205">
        <v>176</v>
      </c>
      <c r="B205" t="s">
        <v>178</v>
      </c>
      <c r="C205">
        <v>11</v>
      </c>
      <c r="D205" t="str">
        <f>REPLACE(B205,1,9," ")</f>
        <v xml:space="preserve"> 2504</v>
      </c>
      <c r="E205" t="str">
        <f>MID(B205,8,1)</f>
        <v>2</v>
      </c>
      <c r="F205" s="6" t="str">
        <f t="shared" si="6"/>
        <v xml:space="preserve"> 25 </v>
      </c>
      <c r="G205" t="str">
        <f t="shared" si="7"/>
        <v>4</v>
      </c>
    </row>
    <row r="206" spans="1:7" x14ac:dyDescent="0.2">
      <c r="A206">
        <v>177</v>
      </c>
      <c r="B206" t="s">
        <v>179</v>
      </c>
      <c r="C206">
        <v>261</v>
      </c>
      <c r="D206" t="str">
        <f>REPLACE(B206,1,9," ")</f>
        <v xml:space="preserve"> 2601</v>
      </c>
      <c r="E206" t="str">
        <f>MID(B206,8,1)</f>
        <v>2</v>
      </c>
      <c r="F206" s="6" t="str">
        <f t="shared" si="6"/>
        <v xml:space="preserve"> 26 </v>
      </c>
      <c r="G206" t="str">
        <f t="shared" si="7"/>
        <v>1</v>
      </c>
    </row>
    <row r="207" spans="1:7" x14ac:dyDescent="0.2">
      <c r="A207">
        <v>178</v>
      </c>
      <c r="B207" t="s">
        <v>180</v>
      </c>
      <c r="C207">
        <v>94</v>
      </c>
      <c r="D207" t="str">
        <f>REPLACE(B207,1,9," ")</f>
        <v xml:space="preserve"> 2602</v>
      </c>
      <c r="E207" t="str">
        <f>MID(B207,8,1)</f>
        <v>2</v>
      </c>
      <c r="F207" s="6" t="str">
        <f t="shared" si="6"/>
        <v xml:space="preserve"> 26 </v>
      </c>
      <c r="G207" t="str">
        <f t="shared" si="7"/>
        <v>2</v>
      </c>
    </row>
    <row r="208" spans="1:7" x14ac:dyDescent="0.2">
      <c r="A208">
        <v>179</v>
      </c>
      <c r="B208" t="s">
        <v>181</v>
      </c>
      <c r="C208">
        <v>106</v>
      </c>
      <c r="D208" t="str">
        <f>REPLACE(B208,1,9," ")</f>
        <v xml:space="preserve"> 2603</v>
      </c>
      <c r="E208" t="str">
        <f>MID(B208,8,1)</f>
        <v>2</v>
      </c>
      <c r="F208" s="6" t="str">
        <f t="shared" si="6"/>
        <v xml:space="preserve"> 26 </v>
      </c>
      <c r="G208" t="str">
        <f t="shared" si="7"/>
        <v>3</v>
      </c>
    </row>
    <row r="209" spans="1:7" x14ac:dyDescent="0.2">
      <c r="A209">
        <v>180</v>
      </c>
      <c r="B209" t="s">
        <v>182</v>
      </c>
      <c r="C209">
        <v>11</v>
      </c>
      <c r="D209" t="str">
        <f>REPLACE(B209,1,9," ")</f>
        <v xml:space="preserve"> 2604</v>
      </c>
      <c r="E209" t="str">
        <f>MID(B209,8,1)</f>
        <v>2</v>
      </c>
      <c r="F209" s="6" t="str">
        <f t="shared" si="6"/>
        <v xml:space="preserve"> 26 </v>
      </c>
      <c r="G209" t="str">
        <f t="shared" si="7"/>
        <v>4</v>
      </c>
    </row>
    <row r="210" spans="1:7" x14ac:dyDescent="0.2">
      <c r="C210">
        <f>AVERAGE(C2:C209)</f>
        <v>163.70673076923077</v>
      </c>
    </row>
  </sheetData>
  <sortState xmlns:xlrd2="http://schemas.microsoft.com/office/spreadsheetml/2017/richdata2" ref="A2:E210">
    <sortCondition ref="E2:E210"/>
    <sortCondition ref="D2:D210"/>
  </sortState>
  <phoneticPr fontId="1" type="noConversion"/>
  <conditionalFormatting sqref="C1:C1048576 D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{8934EE20-E22D-4054-9288-280EF53FD6B1}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34EE20-E22D-4054-9288-280EF53FD6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 D1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D0C8B-FCBE-4C79-9D08-26A9BFAFF2F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Sheet4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</dc:creator>
  <cp:lastModifiedBy>my</cp:lastModifiedBy>
  <dcterms:created xsi:type="dcterms:W3CDTF">2020-10-24T07:05:27Z</dcterms:created>
  <dcterms:modified xsi:type="dcterms:W3CDTF">2020-10-24T07:40:48Z</dcterms:modified>
</cp:coreProperties>
</file>