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91cb59bce6838000/Desktop/testdata/测试数据/动态测试/"/>
    </mc:Choice>
  </mc:AlternateContent>
  <xr:revisionPtr revIDLastSave="2" documentId="11_BFEBFEE3A37D7F392A2F5994D040FC66233FDEBD" xr6:coauthVersionLast="46" xr6:coauthVersionMax="46" xr10:uidLastSave="{6E651DBA-EF00-476E-964E-6783A2628FE0}"/>
  <bookViews>
    <workbookView xWindow="-110" yWindow="-110" windowWidth="21820" windowHeight="1402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M60" i="1" l="1"/>
  <c r="N60" i="1"/>
  <c r="O60" i="1"/>
  <c r="P60" i="1"/>
  <c r="Q60" i="1"/>
  <c r="R60" i="1"/>
  <c r="S60" i="1"/>
  <c r="W60" i="1" s="1"/>
  <c r="T60" i="1"/>
  <c r="U60" i="1"/>
  <c r="V60" i="1"/>
  <c r="M63" i="1"/>
  <c r="N63" i="1"/>
  <c r="O63" i="1"/>
  <c r="P63" i="1"/>
  <c r="W63" i="1" s="1"/>
  <c r="Q63" i="1"/>
  <c r="R63" i="1"/>
  <c r="S63" i="1"/>
  <c r="T63" i="1"/>
  <c r="U63" i="1"/>
  <c r="V63" i="1"/>
  <c r="X63" i="1"/>
  <c r="M66" i="1"/>
  <c r="N66" i="1"/>
  <c r="O66" i="1"/>
  <c r="P66" i="1"/>
  <c r="Q66" i="1"/>
  <c r="R66" i="1"/>
  <c r="S66" i="1"/>
  <c r="W66" i="1" s="1"/>
  <c r="T66" i="1"/>
  <c r="U66" i="1"/>
  <c r="V66" i="1"/>
  <c r="M69" i="1"/>
  <c r="N69" i="1"/>
  <c r="O69" i="1"/>
  <c r="W69" i="1" s="1"/>
  <c r="P69" i="1"/>
  <c r="Q69" i="1"/>
  <c r="R69" i="1"/>
  <c r="S69" i="1"/>
  <c r="T69" i="1"/>
  <c r="U69" i="1"/>
  <c r="V69" i="1"/>
  <c r="X69" i="1"/>
  <c r="M72" i="1"/>
  <c r="N72" i="1"/>
  <c r="O72" i="1"/>
  <c r="P72" i="1"/>
  <c r="Q72" i="1"/>
  <c r="R72" i="1"/>
  <c r="S72" i="1"/>
  <c r="W72" i="1" s="1"/>
  <c r="T72" i="1"/>
  <c r="U72" i="1"/>
  <c r="V72" i="1"/>
  <c r="M75" i="1"/>
  <c r="N75" i="1"/>
  <c r="O75" i="1"/>
  <c r="P75" i="1"/>
  <c r="X75" i="1" s="1"/>
  <c r="Q75" i="1"/>
  <c r="R75" i="1"/>
  <c r="S75" i="1"/>
  <c r="T75" i="1"/>
  <c r="U75" i="1"/>
  <c r="V75" i="1"/>
  <c r="M78" i="1"/>
  <c r="N78" i="1"/>
  <c r="O78" i="1"/>
  <c r="P78" i="1"/>
  <c r="Q78" i="1"/>
  <c r="R78" i="1"/>
  <c r="S78" i="1"/>
  <c r="W78" i="1" s="1"/>
  <c r="T78" i="1"/>
  <c r="U78" i="1"/>
  <c r="V78" i="1"/>
  <c r="M81" i="1"/>
  <c r="N81" i="1"/>
  <c r="O81" i="1"/>
  <c r="W81" i="1" s="1"/>
  <c r="P81" i="1"/>
  <c r="Q81" i="1"/>
  <c r="R81" i="1"/>
  <c r="S81" i="1"/>
  <c r="T81" i="1"/>
  <c r="U81" i="1"/>
  <c r="V81" i="1"/>
  <c r="X81" i="1"/>
  <c r="V57" i="1"/>
  <c r="U57" i="1"/>
  <c r="T57" i="1"/>
  <c r="S57" i="1"/>
  <c r="R57" i="1"/>
  <c r="Q57" i="1"/>
  <c r="P57" i="1"/>
  <c r="O57" i="1"/>
  <c r="N57" i="1"/>
  <c r="W57" i="1" s="1"/>
  <c r="M57" i="1"/>
  <c r="W31" i="1"/>
  <c r="X31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" i="1"/>
  <c r="M4" i="1"/>
  <c r="N4" i="1"/>
  <c r="O4" i="1"/>
  <c r="P4" i="1"/>
  <c r="Q4" i="1"/>
  <c r="R4" i="1"/>
  <c r="S4" i="1"/>
  <c r="T4" i="1"/>
  <c r="U4" i="1"/>
  <c r="V4" i="1"/>
  <c r="M5" i="1"/>
  <c r="N5" i="1"/>
  <c r="O5" i="1"/>
  <c r="P5" i="1"/>
  <c r="Q5" i="1"/>
  <c r="R5" i="1"/>
  <c r="S5" i="1"/>
  <c r="T5" i="1"/>
  <c r="U5" i="1"/>
  <c r="V5" i="1"/>
  <c r="M6" i="1"/>
  <c r="N6" i="1"/>
  <c r="O6" i="1"/>
  <c r="P6" i="1"/>
  <c r="Q6" i="1"/>
  <c r="R6" i="1"/>
  <c r="S6" i="1"/>
  <c r="T6" i="1"/>
  <c r="U6" i="1"/>
  <c r="V6" i="1"/>
  <c r="M7" i="1"/>
  <c r="N7" i="1"/>
  <c r="O7" i="1"/>
  <c r="P7" i="1"/>
  <c r="Q7" i="1"/>
  <c r="R7" i="1"/>
  <c r="S7" i="1"/>
  <c r="T7" i="1"/>
  <c r="U7" i="1"/>
  <c r="V7" i="1"/>
  <c r="M8" i="1"/>
  <c r="N8" i="1"/>
  <c r="O8" i="1"/>
  <c r="P8" i="1"/>
  <c r="Q8" i="1"/>
  <c r="R8" i="1"/>
  <c r="S8" i="1"/>
  <c r="T8" i="1"/>
  <c r="U8" i="1"/>
  <c r="V8" i="1"/>
  <c r="M9" i="1"/>
  <c r="N9" i="1"/>
  <c r="O9" i="1"/>
  <c r="P9" i="1"/>
  <c r="Q9" i="1"/>
  <c r="R9" i="1"/>
  <c r="S9" i="1"/>
  <c r="T9" i="1"/>
  <c r="U9" i="1"/>
  <c r="V9" i="1"/>
  <c r="M10" i="1"/>
  <c r="N10" i="1"/>
  <c r="O10" i="1"/>
  <c r="P10" i="1"/>
  <c r="Q10" i="1"/>
  <c r="R10" i="1"/>
  <c r="S10" i="1"/>
  <c r="T10" i="1"/>
  <c r="U10" i="1"/>
  <c r="V10" i="1"/>
  <c r="M11" i="1"/>
  <c r="N11" i="1"/>
  <c r="O11" i="1"/>
  <c r="P11" i="1"/>
  <c r="Q11" i="1"/>
  <c r="R11" i="1"/>
  <c r="S11" i="1"/>
  <c r="T11" i="1"/>
  <c r="U11" i="1"/>
  <c r="V11" i="1"/>
  <c r="M12" i="1"/>
  <c r="N12" i="1"/>
  <c r="O12" i="1"/>
  <c r="P12" i="1"/>
  <c r="Q12" i="1"/>
  <c r="R12" i="1"/>
  <c r="S12" i="1"/>
  <c r="T12" i="1"/>
  <c r="U12" i="1"/>
  <c r="V12" i="1"/>
  <c r="M13" i="1"/>
  <c r="N13" i="1"/>
  <c r="O13" i="1"/>
  <c r="P13" i="1"/>
  <c r="Q13" i="1"/>
  <c r="R13" i="1"/>
  <c r="S13" i="1"/>
  <c r="T13" i="1"/>
  <c r="U13" i="1"/>
  <c r="V13" i="1"/>
  <c r="M14" i="1"/>
  <c r="N14" i="1"/>
  <c r="O14" i="1"/>
  <c r="P14" i="1"/>
  <c r="Q14" i="1"/>
  <c r="R14" i="1"/>
  <c r="S14" i="1"/>
  <c r="T14" i="1"/>
  <c r="U14" i="1"/>
  <c r="V14" i="1"/>
  <c r="M15" i="1"/>
  <c r="N15" i="1"/>
  <c r="O15" i="1"/>
  <c r="P15" i="1"/>
  <c r="Q15" i="1"/>
  <c r="R15" i="1"/>
  <c r="S15" i="1"/>
  <c r="T15" i="1"/>
  <c r="U15" i="1"/>
  <c r="V15" i="1"/>
  <c r="M16" i="1"/>
  <c r="N16" i="1"/>
  <c r="O16" i="1"/>
  <c r="P16" i="1"/>
  <c r="Q16" i="1"/>
  <c r="R16" i="1"/>
  <c r="S16" i="1"/>
  <c r="T16" i="1"/>
  <c r="U16" i="1"/>
  <c r="V16" i="1"/>
  <c r="M17" i="1"/>
  <c r="N17" i="1"/>
  <c r="O17" i="1"/>
  <c r="P17" i="1"/>
  <c r="Q17" i="1"/>
  <c r="R17" i="1"/>
  <c r="S17" i="1"/>
  <c r="T17" i="1"/>
  <c r="U17" i="1"/>
  <c r="V17" i="1"/>
  <c r="M18" i="1"/>
  <c r="N18" i="1"/>
  <c r="O18" i="1"/>
  <c r="P18" i="1"/>
  <c r="Q18" i="1"/>
  <c r="R18" i="1"/>
  <c r="S18" i="1"/>
  <c r="T18" i="1"/>
  <c r="U18" i="1"/>
  <c r="V18" i="1"/>
  <c r="M19" i="1"/>
  <c r="N19" i="1"/>
  <c r="O19" i="1"/>
  <c r="P19" i="1"/>
  <c r="Q19" i="1"/>
  <c r="R19" i="1"/>
  <c r="S19" i="1"/>
  <c r="T19" i="1"/>
  <c r="U19" i="1"/>
  <c r="V19" i="1"/>
  <c r="M20" i="1"/>
  <c r="N20" i="1"/>
  <c r="O20" i="1"/>
  <c r="P20" i="1"/>
  <c r="Q20" i="1"/>
  <c r="R20" i="1"/>
  <c r="S20" i="1"/>
  <c r="T20" i="1"/>
  <c r="U20" i="1"/>
  <c r="V20" i="1"/>
  <c r="M21" i="1"/>
  <c r="N21" i="1"/>
  <c r="O21" i="1"/>
  <c r="P21" i="1"/>
  <c r="Q21" i="1"/>
  <c r="R21" i="1"/>
  <c r="S21" i="1"/>
  <c r="T21" i="1"/>
  <c r="U21" i="1"/>
  <c r="V21" i="1"/>
  <c r="M22" i="1"/>
  <c r="N22" i="1"/>
  <c r="O22" i="1"/>
  <c r="P22" i="1"/>
  <c r="Q22" i="1"/>
  <c r="R22" i="1"/>
  <c r="S22" i="1"/>
  <c r="T22" i="1"/>
  <c r="U22" i="1"/>
  <c r="V22" i="1"/>
  <c r="M23" i="1"/>
  <c r="N23" i="1"/>
  <c r="O23" i="1"/>
  <c r="P23" i="1"/>
  <c r="Q23" i="1"/>
  <c r="R23" i="1"/>
  <c r="S23" i="1"/>
  <c r="T23" i="1"/>
  <c r="U23" i="1"/>
  <c r="V23" i="1"/>
  <c r="M24" i="1"/>
  <c r="N24" i="1"/>
  <c r="O24" i="1"/>
  <c r="P24" i="1"/>
  <c r="Q24" i="1"/>
  <c r="R24" i="1"/>
  <c r="S24" i="1"/>
  <c r="T24" i="1"/>
  <c r="U24" i="1"/>
  <c r="V24" i="1"/>
  <c r="M25" i="1"/>
  <c r="N25" i="1"/>
  <c r="O25" i="1"/>
  <c r="P25" i="1"/>
  <c r="Q25" i="1"/>
  <c r="R25" i="1"/>
  <c r="S25" i="1"/>
  <c r="T25" i="1"/>
  <c r="U25" i="1"/>
  <c r="V25" i="1"/>
  <c r="M26" i="1"/>
  <c r="N26" i="1"/>
  <c r="O26" i="1"/>
  <c r="P26" i="1"/>
  <c r="Q26" i="1"/>
  <c r="R26" i="1"/>
  <c r="S26" i="1"/>
  <c r="T26" i="1"/>
  <c r="U26" i="1"/>
  <c r="V26" i="1"/>
  <c r="M27" i="1"/>
  <c r="N27" i="1"/>
  <c r="O27" i="1"/>
  <c r="P27" i="1"/>
  <c r="Q27" i="1"/>
  <c r="R27" i="1"/>
  <c r="S27" i="1"/>
  <c r="T27" i="1"/>
  <c r="U27" i="1"/>
  <c r="V27" i="1"/>
  <c r="M28" i="1"/>
  <c r="N28" i="1"/>
  <c r="O28" i="1"/>
  <c r="P28" i="1"/>
  <c r="Q28" i="1"/>
  <c r="R28" i="1"/>
  <c r="S28" i="1"/>
  <c r="T28" i="1"/>
  <c r="U28" i="1"/>
  <c r="V28" i="1"/>
  <c r="M29" i="1"/>
  <c r="N29" i="1"/>
  <c r="O29" i="1"/>
  <c r="P29" i="1"/>
  <c r="Q29" i="1"/>
  <c r="R29" i="1"/>
  <c r="S29" i="1"/>
  <c r="T29" i="1"/>
  <c r="U29" i="1"/>
  <c r="V29" i="1"/>
  <c r="N3" i="1"/>
  <c r="O3" i="1"/>
  <c r="P3" i="1"/>
  <c r="Q3" i="1"/>
  <c r="R3" i="1"/>
  <c r="S3" i="1"/>
  <c r="T3" i="1"/>
  <c r="U3" i="1"/>
  <c r="V3" i="1"/>
  <c r="M3" i="1"/>
  <c r="W75" i="1" l="1"/>
  <c r="X78" i="1"/>
  <c r="X72" i="1"/>
  <c r="X66" i="1"/>
  <c r="X60" i="1"/>
  <c r="X57" i="1"/>
</calcChain>
</file>

<file path=xl/sharedStrings.xml><?xml version="1.0" encoding="utf-8"?>
<sst xmlns="http://schemas.openxmlformats.org/spreadsheetml/2006/main" count="113" uniqueCount="35">
  <si>
    <t>平移误差记录</t>
  </si>
  <si>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</rPr>
      <t>号区域</t>
    </r>
  </si>
  <si>
    <t>X</t>
  </si>
  <si>
    <t>Y</t>
  </si>
  <si>
    <t>Z</t>
  </si>
  <si>
    <r>
      <rPr>
        <sz val="10.5"/>
        <color theme="1"/>
        <rFont val="Calibri"/>
        <family val="2"/>
      </rPr>
      <t>2</t>
    </r>
    <r>
      <rPr>
        <sz val="10.5"/>
        <color theme="1"/>
        <rFont val="宋体"/>
        <family val="3"/>
        <charset val="134"/>
      </rPr>
      <t>号区域</t>
    </r>
  </si>
  <si>
    <r>
      <rPr>
        <sz val="10.5"/>
        <color theme="1"/>
        <rFont val="Calibri"/>
        <family val="2"/>
      </rPr>
      <t>3</t>
    </r>
    <r>
      <rPr>
        <sz val="10.5"/>
        <color theme="1"/>
        <rFont val="宋体"/>
        <family val="3"/>
        <charset val="134"/>
      </rPr>
      <t>号区域</t>
    </r>
  </si>
  <si>
    <r>
      <rPr>
        <sz val="10.5"/>
        <color theme="1"/>
        <rFont val="Calibri"/>
        <family val="2"/>
      </rPr>
      <t>7</t>
    </r>
    <r>
      <rPr>
        <sz val="10.5"/>
        <color theme="1"/>
        <rFont val="宋体"/>
        <family val="3"/>
        <charset val="134"/>
      </rPr>
      <t>号区域</t>
    </r>
  </si>
  <si>
    <r>
      <rPr>
        <sz val="10.5"/>
        <color theme="1"/>
        <rFont val="Calibri"/>
        <family val="2"/>
      </rPr>
      <t>8</t>
    </r>
    <r>
      <rPr>
        <sz val="10.5"/>
        <color theme="1"/>
        <rFont val="宋体"/>
        <family val="3"/>
        <charset val="134"/>
      </rPr>
      <t>号区域</t>
    </r>
  </si>
  <si>
    <r>
      <rPr>
        <sz val="10.5"/>
        <color theme="1"/>
        <rFont val="Calibri"/>
        <family val="2"/>
      </rPr>
      <t>9</t>
    </r>
    <r>
      <rPr>
        <sz val="10.5"/>
        <color theme="1"/>
        <rFont val="宋体"/>
        <family val="3"/>
        <charset val="134"/>
      </rPr>
      <t>号区域</t>
    </r>
  </si>
  <si>
    <r>
      <rPr>
        <sz val="10.5"/>
        <color theme="1"/>
        <rFont val="Calibri"/>
        <family val="2"/>
      </rPr>
      <t>10</t>
    </r>
    <r>
      <rPr>
        <sz val="10.5"/>
        <color theme="1"/>
        <rFont val="宋体"/>
        <family val="3"/>
        <charset val="134"/>
      </rPr>
      <t>号区域</t>
    </r>
  </si>
  <si>
    <r>
      <rPr>
        <sz val="10.5"/>
        <color theme="1"/>
        <rFont val="Calibri"/>
        <family val="2"/>
      </rPr>
      <t>11</t>
    </r>
    <r>
      <rPr>
        <sz val="10.5"/>
        <color theme="1"/>
        <rFont val="宋体"/>
        <family val="3"/>
        <charset val="134"/>
      </rPr>
      <t>号区域</t>
    </r>
  </si>
  <si>
    <r>
      <rPr>
        <sz val="10.5"/>
        <color theme="1"/>
        <rFont val="Calibri"/>
        <family val="2"/>
      </rPr>
      <t>12</t>
    </r>
    <r>
      <rPr>
        <sz val="10.5"/>
        <color theme="1"/>
        <rFont val="宋体"/>
        <family val="3"/>
        <charset val="134"/>
      </rPr>
      <t>号区域</t>
    </r>
  </si>
  <si>
    <r>
      <rPr>
        <sz val="10.5"/>
        <color theme="1"/>
        <rFont val="Calibri"/>
        <family val="2"/>
      </rPr>
      <t>13</t>
    </r>
    <r>
      <rPr>
        <sz val="10.5"/>
        <color theme="1"/>
        <rFont val="宋体"/>
        <family val="3"/>
        <charset val="134"/>
      </rPr>
      <t>号区域</t>
    </r>
  </si>
  <si>
    <r>
      <rPr>
        <sz val="10.5"/>
        <color theme="1"/>
        <rFont val="Calibri"/>
        <family val="2"/>
      </rPr>
      <t>14</t>
    </r>
    <r>
      <rPr>
        <sz val="10.5"/>
        <color theme="1"/>
        <rFont val="宋体"/>
        <family val="3"/>
        <charset val="134"/>
      </rPr>
      <t>号区域</t>
    </r>
  </si>
  <si>
    <r>
      <rPr>
        <sz val="10.5"/>
        <color theme="1"/>
        <rFont val="Calibri"/>
        <family val="2"/>
      </rPr>
      <t>15</t>
    </r>
    <r>
      <rPr>
        <sz val="10.5"/>
        <color theme="1"/>
        <rFont val="宋体"/>
        <family val="3"/>
        <charset val="134"/>
      </rPr>
      <t>号区域</t>
    </r>
  </si>
  <si>
    <r>
      <rPr>
        <sz val="10.5"/>
        <color theme="1"/>
        <rFont val="Calibri"/>
        <family val="2"/>
      </rPr>
      <t>16</t>
    </r>
    <r>
      <rPr>
        <sz val="10.5"/>
        <color theme="1"/>
        <rFont val="宋体"/>
        <family val="3"/>
        <charset val="134"/>
      </rPr>
      <t>号区域</t>
    </r>
  </si>
  <si>
    <r>
      <rPr>
        <sz val="10.5"/>
        <color theme="1"/>
        <rFont val="Calibri"/>
        <family val="2"/>
      </rPr>
      <t>17</t>
    </r>
    <r>
      <rPr>
        <sz val="10.5"/>
        <color theme="1"/>
        <rFont val="宋体"/>
        <family val="3"/>
        <charset val="134"/>
      </rPr>
      <t>号区域</t>
    </r>
  </si>
  <si>
    <r>
      <rPr>
        <sz val="10.5"/>
        <color theme="1"/>
        <rFont val="Calibri"/>
        <family val="2"/>
      </rPr>
      <t>18</t>
    </r>
    <r>
      <rPr>
        <sz val="10.5"/>
        <color theme="1"/>
        <rFont val="宋体"/>
        <family val="3"/>
        <charset val="134"/>
      </rPr>
      <t>号区域</t>
    </r>
  </si>
  <si>
    <r>
      <rPr>
        <sz val="10.5"/>
        <color theme="1"/>
        <rFont val="Calibri"/>
        <family val="2"/>
      </rPr>
      <t>19</t>
    </r>
    <r>
      <rPr>
        <sz val="10.5"/>
        <color theme="1"/>
        <rFont val="宋体"/>
        <family val="3"/>
        <charset val="134"/>
      </rPr>
      <t>号区域</t>
    </r>
  </si>
  <si>
    <r>
      <rPr>
        <sz val="10.5"/>
        <color theme="1"/>
        <rFont val="Calibri"/>
        <family val="2"/>
      </rPr>
      <t>20</t>
    </r>
    <r>
      <rPr>
        <sz val="10.5"/>
        <color theme="1"/>
        <rFont val="宋体"/>
        <family val="3"/>
        <charset val="134"/>
      </rPr>
      <t>号区域</t>
    </r>
  </si>
  <si>
    <r>
      <rPr>
        <sz val="10.5"/>
        <color theme="1"/>
        <rFont val="Calibri"/>
        <family val="2"/>
      </rPr>
      <t>21</t>
    </r>
    <r>
      <rPr>
        <sz val="10.5"/>
        <color theme="1"/>
        <rFont val="宋体"/>
        <family val="3"/>
        <charset val="134"/>
      </rPr>
      <t>号区域</t>
    </r>
  </si>
  <si>
    <r>
      <rPr>
        <sz val="10.5"/>
        <color theme="1"/>
        <rFont val="Calibri"/>
        <family val="2"/>
      </rPr>
      <t>22</t>
    </r>
    <r>
      <rPr>
        <sz val="10.5"/>
        <color theme="1"/>
        <rFont val="宋体"/>
        <family val="3"/>
        <charset val="134"/>
      </rPr>
      <t>号区域</t>
    </r>
  </si>
  <si>
    <r>
      <rPr>
        <sz val="10.5"/>
        <color theme="1"/>
        <rFont val="Calibri"/>
        <family val="2"/>
      </rPr>
      <t>23</t>
    </r>
    <r>
      <rPr>
        <sz val="10.5"/>
        <color theme="1"/>
        <rFont val="宋体"/>
        <family val="3"/>
        <charset val="134"/>
      </rPr>
      <t>号区域</t>
    </r>
  </si>
  <si>
    <r>
      <rPr>
        <sz val="10.5"/>
        <color theme="1"/>
        <rFont val="Calibri"/>
        <family val="2"/>
      </rPr>
      <t>24</t>
    </r>
    <r>
      <rPr>
        <sz val="10.5"/>
        <color theme="1"/>
        <rFont val="宋体"/>
        <family val="3"/>
        <charset val="134"/>
      </rPr>
      <t>号区域</t>
    </r>
  </si>
  <si>
    <r>
      <rPr>
        <sz val="10.5"/>
        <color theme="1"/>
        <rFont val="Calibri"/>
        <family val="2"/>
      </rPr>
      <t>25</t>
    </r>
    <r>
      <rPr>
        <sz val="10.5"/>
        <color theme="1"/>
        <rFont val="宋体"/>
        <family val="3"/>
        <charset val="134"/>
      </rPr>
      <t>号区域</t>
    </r>
  </si>
  <si>
    <r>
      <rPr>
        <sz val="10.5"/>
        <color theme="1"/>
        <rFont val="Calibri"/>
        <family val="2"/>
      </rPr>
      <t>26</t>
    </r>
    <r>
      <rPr>
        <sz val="10.5"/>
        <color theme="1"/>
        <rFont val="宋体"/>
        <family val="3"/>
        <charset val="134"/>
      </rPr>
      <t>号区域</t>
    </r>
  </si>
  <si>
    <r>
      <rPr>
        <sz val="10.5"/>
        <color theme="1"/>
        <rFont val="Calibri"/>
        <family val="2"/>
      </rPr>
      <t>27</t>
    </r>
    <r>
      <rPr>
        <sz val="10.5"/>
        <color theme="1"/>
        <rFont val="宋体"/>
        <family val="3"/>
        <charset val="134"/>
      </rPr>
      <t>号区域</t>
    </r>
  </si>
  <si>
    <r>
      <rPr>
        <sz val="10.5"/>
        <color theme="1"/>
        <rFont val="宋体"/>
        <family val="2"/>
        <charset val="134"/>
      </rPr>
      <t>单位</t>
    </r>
    <r>
      <rPr>
        <sz val="10.5"/>
        <color theme="1"/>
        <rFont val="Calibri"/>
        <family val="2"/>
      </rPr>
      <t>mm</t>
    </r>
    <phoneticPr fontId="4" type="noConversion"/>
  </si>
  <si>
    <t>区域平均</t>
    <phoneticPr fontId="4" type="noConversion"/>
  </si>
  <si>
    <t>均方根</t>
    <phoneticPr fontId="4" type="noConversion"/>
  </si>
  <si>
    <t>整体</t>
    <phoneticPr fontId="4" type="noConversion"/>
  </si>
  <si>
    <r>
      <t>4</t>
    </r>
    <r>
      <rPr>
        <sz val="10.5"/>
        <rFont val="宋体"/>
        <family val="3"/>
        <charset val="134"/>
      </rPr>
      <t>号区域</t>
    </r>
  </si>
  <si>
    <r>
      <t>5</t>
    </r>
    <r>
      <rPr>
        <sz val="10.5"/>
        <rFont val="宋体"/>
        <family val="3"/>
        <charset val="134"/>
      </rPr>
      <t>号区域</t>
    </r>
  </si>
  <si>
    <r>
      <t>6</t>
    </r>
    <r>
      <rPr>
        <sz val="10.5"/>
        <rFont val="宋体"/>
        <family val="3"/>
        <charset val="134"/>
      </rPr>
      <t>号区域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</si>
</sst>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0.5"/>
      <color theme="1"/>
      <name val="宋体"/>
      <family val="2"/>
      <charset val="134"/>
    </font>
    <font>
      <sz val="10.5"/>
      <color theme="1"/>
      <name val="Calibri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.5"/>
      <name val="Calibri"/>
      <family val="2"/>
    </font>
    <font>
      <sz val="10.5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2" fillId="0" borderId="6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8" fillId="0" borderId="5" xfId="0" applyFont="1" applyBorder="1">
      <alignment vertical="center"/>
    </xf>
    <xf numFmtId="0" fontId="0" fillId="2" borderId="5" xfId="0" applyFill="1" applyBorder="1">
      <alignment vertical="center"/>
    </xf>
    <xf numFmtId="0" fontId="8" fillId="2" borderId="5" xfId="0" applyFont="1" applyFill="1" applyBorder="1">
      <alignment vertical="center"/>
    </xf>
    <xf numFmtId="0" fontId="0" fillId="3" borderId="5" xfId="0" applyFill="1" applyBorder="1">
      <alignment vertical="center"/>
    </xf>
    <xf numFmtId="0" fontId="8" fillId="3" borderId="5" xfId="0" applyFont="1" applyFill="1" applyBorder="1">
      <alignment vertical="center"/>
    </xf>
    <xf numFmtId="0" fontId="9" fillId="0" borderId="5" xfId="0" applyFont="1" applyBorder="1">
      <alignment vertical="center"/>
    </xf>
    <xf numFmtId="0" fontId="10" fillId="0" borderId="5" xfId="0" applyFont="1" applyBorder="1">
      <alignment vertical="center"/>
    </xf>
    <xf numFmtId="0" fontId="2" fillId="0" borderId="2" xfId="0" applyFont="1" applyBorder="1" applyAlignment="1">
      <alignment horizontal="justify" vertical="center" wrapText="1"/>
    </xf>
    <xf numFmtId="0" fontId="11" fillId="0" borderId="2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3"/>
  <sheetViews>
    <sheetView tabSelected="1" topLeftCell="A6" zoomScale="85" zoomScaleNormal="85" workbookViewId="0">
      <pane xSplit="1" topLeftCell="B1" activePane="topRight" state="frozen"/>
      <selection pane="topRight" activeCell="C29" sqref="C29"/>
    </sheetView>
  </sheetViews>
  <sheetFormatPr defaultColWidth="9" defaultRowHeight="14" x14ac:dyDescent="0.25"/>
  <cols>
    <col min="3" max="3" width="10.81640625" bestFit="1" customWidth="1"/>
  </cols>
  <sheetData>
    <row r="1" spans="1:24" ht="15.75" customHeight="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24" ht="16.5" customHeight="1" x14ac:dyDescent="0.25">
      <c r="A2" s="25" t="s">
        <v>28</v>
      </c>
      <c r="B2" s="26"/>
      <c r="C2" s="1">
        <v>10</v>
      </c>
      <c r="D2" s="1">
        <v>20</v>
      </c>
      <c r="E2" s="1">
        <v>30</v>
      </c>
      <c r="F2" s="1">
        <v>40</v>
      </c>
      <c r="G2" s="1">
        <v>50</v>
      </c>
      <c r="H2" s="1">
        <v>60</v>
      </c>
      <c r="I2" s="1">
        <v>70</v>
      </c>
      <c r="J2" s="1">
        <v>80</v>
      </c>
      <c r="K2" s="1">
        <v>90</v>
      </c>
      <c r="L2" s="1">
        <v>100</v>
      </c>
      <c r="W2" s="4" t="s">
        <v>29</v>
      </c>
      <c r="X2" s="4" t="s">
        <v>30</v>
      </c>
    </row>
    <row r="3" spans="1:24" ht="16.5" customHeight="1" x14ac:dyDescent="0.25">
      <c r="A3" s="22" t="s">
        <v>1</v>
      </c>
      <c r="B3" s="2" t="s">
        <v>2</v>
      </c>
      <c r="C3" s="2">
        <v>9.9692017340842298</v>
      </c>
      <c r="D3" s="2">
        <v>19.941825091986701</v>
      </c>
      <c r="E3" s="2">
        <v>29.918403647810901</v>
      </c>
      <c r="F3" s="2">
        <v>39.883793048223303</v>
      </c>
      <c r="G3" s="2">
        <v>49.8609155316433</v>
      </c>
      <c r="H3" s="2">
        <v>59.8317805577596</v>
      </c>
      <c r="I3" s="2">
        <v>69.804734549524795</v>
      </c>
      <c r="J3" s="2">
        <v>79.767902763286202</v>
      </c>
      <c r="K3" s="2">
        <v>89.744784464936998</v>
      </c>
      <c r="L3" s="10">
        <v>99.727633983268106</v>
      </c>
      <c r="M3" s="14">
        <f>ABS(C3-C$2)</f>
        <v>3.0798265915770173E-2</v>
      </c>
      <c r="N3" s="14">
        <f t="shared" ref="N3:V3" si="0">ABS(D3-D$2)</f>
        <v>5.8174908013299387E-2</v>
      </c>
      <c r="O3" s="14">
        <f t="shared" si="0"/>
        <v>8.1596352189098553E-2</v>
      </c>
      <c r="P3" s="14">
        <f t="shared" si="0"/>
        <v>0.1162069517766966</v>
      </c>
      <c r="Q3" s="14">
        <f t="shared" si="0"/>
        <v>0.13908446835669963</v>
      </c>
      <c r="R3" s="14">
        <f t="shared" si="0"/>
        <v>0.16821944224039953</v>
      </c>
      <c r="S3" s="14">
        <f t="shared" si="0"/>
        <v>0.19526545047520472</v>
      </c>
      <c r="T3" s="14">
        <f t="shared" si="0"/>
        <v>0.23209723671379834</v>
      </c>
      <c r="U3" s="14">
        <f t="shared" si="0"/>
        <v>0.25521553506300165</v>
      </c>
      <c r="V3" s="14">
        <f t="shared" si="0"/>
        <v>0.27236601673189398</v>
      </c>
      <c r="W3" s="15">
        <f>AVERAGE(M3:V3)</f>
        <v>0.15490246274758626</v>
      </c>
      <c r="X3" s="15">
        <f>SQRT(SUMSQ(M3:V3)/COUNT(M3:V3))</f>
        <v>0.17419904803720032</v>
      </c>
    </row>
    <row r="4" spans="1:24" s="7" customFormat="1" x14ac:dyDescent="0.25">
      <c r="A4" s="22"/>
      <c r="B4" s="6" t="s">
        <v>3</v>
      </c>
      <c r="C4" s="6">
        <v>9.9656211113849</v>
      </c>
      <c r="D4" s="6">
        <v>19.934503234869702</v>
      </c>
      <c r="E4" s="6">
        <v>29.905933495081001</v>
      </c>
      <c r="F4" s="6">
        <v>39.885508088042499</v>
      </c>
      <c r="G4" s="6">
        <v>49.859634374918798</v>
      </c>
      <c r="H4" s="6">
        <v>59.831670412231603</v>
      </c>
      <c r="I4" s="6">
        <v>69.804764256795096</v>
      </c>
      <c r="J4" s="6">
        <v>79.776851690925596</v>
      </c>
      <c r="K4" s="6">
        <v>89.745704804925197</v>
      </c>
      <c r="L4" s="11">
        <v>99.723201355574105</v>
      </c>
      <c r="M4" s="16">
        <f t="shared" ref="M4:M29" si="1">ABS(C4-C$2)</f>
        <v>3.4378888615099967E-2</v>
      </c>
      <c r="N4" s="16">
        <f t="shared" ref="N4:N29" si="2">ABS(D4-D$2)</f>
        <v>6.5496765130298229E-2</v>
      </c>
      <c r="O4" s="16">
        <f t="shared" ref="O4:O29" si="3">ABS(E4-E$2)</f>
        <v>9.4066504918998817E-2</v>
      </c>
      <c r="P4" s="16">
        <f t="shared" ref="P4:P29" si="4">ABS(F4-F$2)</f>
        <v>0.11449191195750075</v>
      </c>
      <c r="Q4" s="16">
        <f t="shared" ref="Q4:Q29" si="5">ABS(G4-G$2)</f>
        <v>0.14036562508120198</v>
      </c>
      <c r="R4" s="16">
        <f t="shared" ref="R4:R29" si="6">ABS(H4-H$2)</f>
        <v>0.16832958776839746</v>
      </c>
      <c r="S4" s="16">
        <f t="shared" ref="S4:S29" si="7">ABS(I4-I$2)</f>
        <v>0.19523574320490411</v>
      </c>
      <c r="T4" s="16">
        <f t="shared" ref="T4:T29" si="8">ABS(J4-J$2)</f>
        <v>0.22314830907440353</v>
      </c>
      <c r="U4" s="16">
        <f t="shared" ref="U4:U29" si="9">ABS(K4-K$2)</f>
        <v>0.25429519507480336</v>
      </c>
      <c r="V4" s="16">
        <f t="shared" ref="V4:V29" si="10">ABS(L4-L$2)</f>
        <v>0.27679864442589519</v>
      </c>
      <c r="W4" s="17">
        <f t="shared" ref="W4:W29" si="11">AVERAGE(M4:V4)</f>
        <v>0.15666071752515034</v>
      </c>
      <c r="X4" s="17">
        <f t="shared" ref="X4:X29" si="12">SQRT(SUMSQ(M4:V4)/COUNT(M4:V4))</f>
        <v>0.17454560932910929</v>
      </c>
    </row>
    <row r="5" spans="1:24" s="9" customFormat="1" x14ac:dyDescent="0.25">
      <c r="A5" s="22"/>
      <c r="B5" s="8" t="s">
        <v>4</v>
      </c>
      <c r="C5" s="8">
        <v>9.9425335656774099</v>
      </c>
      <c r="D5" s="8">
        <v>19.906871440343199</v>
      </c>
      <c r="E5" s="8">
        <v>29.871908722126999</v>
      </c>
      <c r="F5" s="8">
        <v>39.845198872727899</v>
      </c>
      <c r="G5" s="8">
        <v>49.847154499061403</v>
      </c>
      <c r="H5" s="8">
        <v>59.778524162221899</v>
      </c>
      <c r="I5" s="8">
        <v>69.7471137308534</v>
      </c>
      <c r="J5" s="8">
        <v>79.739155624874101</v>
      </c>
      <c r="K5" s="8">
        <v>89.721797730935407</v>
      </c>
      <c r="L5" s="12">
        <v>99.683672410469697</v>
      </c>
      <c r="M5" s="18">
        <f t="shared" si="1"/>
        <v>5.7466434322590132E-2</v>
      </c>
      <c r="N5" s="18">
        <f t="shared" si="2"/>
        <v>9.3128559656801002E-2</v>
      </c>
      <c r="O5" s="18">
        <f t="shared" si="3"/>
        <v>0.12809127787300056</v>
      </c>
      <c r="P5" s="18">
        <f t="shared" si="4"/>
        <v>0.15480112727210127</v>
      </c>
      <c r="Q5" s="18">
        <f t="shared" si="5"/>
        <v>0.1528455009385965</v>
      </c>
      <c r="R5" s="18">
        <f t="shared" si="6"/>
        <v>0.22147583777810098</v>
      </c>
      <c r="S5" s="18">
        <f t="shared" si="7"/>
        <v>0.25288626914660028</v>
      </c>
      <c r="T5" s="18">
        <f t="shared" si="8"/>
        <v>0.26084437512589886</v>
      </c>
      <c r="U5" s="18">
        <f t="shared" si="9"/>
        <v>0.27820226906459311</v>
      </c>
      <c r="V5" s="18">
        <f t="shared" si="10"/>
        <v>0.31632758953030304</v>
      </c>
      <c r="W5" s="19">
        <f t="shared" si="11"/>
        <v>0.19160692407085858</v>
      </c>
      <c r="X5" s="19">
        <f t="shared" si="12"/>
        <v>0.20837712869086286</v>
      </c>
    </row>
    <row r="6" spans="1:24" ht="16.5" customHeight="1" x14ac:dyDescent="0.25">
      <c r="A6" s="22" t="s">
        <v>5</v>
      </c>
      <c r="B6" s="2" t="s">
        <v>2</v>
      </c>
      <c r="C6" s="2">
        <v>9.9718327637708306</v>
      </c>
      <c r="D6" s="2">
        <v>19.9583178125568</v>
      </c>
      <c r="E6" s="2">
        <v>29.9416508350056</v>
      </c>
      <c r="F6" s="2">
        <v>39.915754248808199</v>
      </c>
      <c r="G6" s="2">
        <v>49.902134611270199</v>
      </c>
      <c r="H6" s="2">
        <v>59.883811742560702</v>
      </c>
      <c r="I6" s="2">
        <v>69.857599461491503</v>
      </c>
      <c r="J6" s="2">
        <v>79.842424817984494</v>
      </c>
      <c r="K6" s="2">
        <v>89.812968644330994</v>
      </c>
      <c r="L6" s="13">
        <v>99.792683792858497</v>
      </c>
      <c r="M6" s="14">
        <f t="shared" si="1"/>
        <v>2.816723622916939E-2</v>
      </c>
      <c r="N6" s="14">
        <f t="shared" si="2"/>
        <v>4.1682187443200291E-2</v>
      </c>
      <c r="O6" s="14">
        <f t="shared" si="3"/>
        <v>5.8349164994400127E-2</v>
      </c>
      <c r="P6" s="14">
        <f t="shared" si="4"/>
        <v>8.4245751191801332E-2</v>
      </c>
      <c r="Q6" s="14">
        <f t="shared" si="5"/>
        <v>9.7865388729800884E-2</v>
      </c>
      <c r="R6" s="14">
        <f t="shared" si="6"/>
        <v>0.11618825743929762</v>
      </c>
      <c r="S6" s="14">
        <f t="shared" si="7"/>
        <v>0.14240053850849677</v>
      </c>
      <c r="T6" s="14">
        <f t="shared" si="8"/>
        <v>0.15757518201550624</v>
      </c>
      <c r="U6" s="14">
        <f t="shared" si="9"/>
        <v>0.18703135566900642</v>
      </c>
      <c r="V6" s="14">
        <f t="shared" si="10"/>
        <v>0.20731620714150267</v>
      </c>
      <c r="W6" s="15">
        <f t="shared" si="11"/>
        <v>0.11208212693621818</v>
      </c>
      <c r="X6" s="15">
        <f t="shared" si="12"/>
        <v>0.12616604304484019</v>
      </c>
    </row>
    <row r="7" spans="1:24" s="7" customFormat="1" x14ac:dyDescent="0.25">
      <c r="A7" s="22"/>
      <c r="B7" s="6" t="s">
        <v>3</v>
      </c>
      <c r="C7" s="6">
        <v>9.9805064933538095</v>
      </c>
      <c r="D7" s="6">
        <v>19.967726862296601</v>
      </c>
      <c r="E7" s="6">
        <v>29.958944353579199</v>
      </c>
      <c r="F7" s="6">
        <v>39.951322266586601</v>
      </c>
      <c r="G7" s="6">
        <v>49.941376523856199</v>
      </c>
      <c r="H7" s="6">
        <v>59.9277996909669</v>
      </c>
      <c r="I7" s="6">
        <v>69.912687252111894</v>
      </c>
      <c r="J7" s="6">
        <v>79.902850089977804</v>
      </c>
      <c r="K7" s="6">
        <v>89.8908134778857</v>
      </c>
      <c r="L7" s="11">
        <v>99.875505698999106</v>
      </c>
      <c r="M7" s="16">
        <f t="shared" si="1"/>
        <v>1.9493506646190539E-2</v>
      </c>
      <c r="N7" s="16">
        <f t="shared" si="2"/>
        <v>3.2273137703398902E-2</v>
      </c>
      <c r="O7" s="16">
        <f t="shared" si="3"/>
        <v>4.1055646420801395E-2</v>
      </c>
      <c r="P7" s="16">
        <f t="shared" si="4"/>
        <v>4.8677733413398983E-2</v>
      </c>
      <c r="Q7" s="16">
        <f t="shared" si="5"/>
        <v>5.8623476143800701E-2</v>
      </c>
      <c r="R7" s="16">
        <f t="shared" si="6"/>
        <v>7.2200309033100041E-2</v>
      </c>
      <c r="S7" s="16">
        <f t="shared" si="7"/>
        <v>8.7312747888105946E-2</v>
      </c>
      <c r="T7" s="16">
        <f t="shared" si="8"/>
        <v>9.7149910022196195E-2</v>
      </c>
      <c r="U7" s="16">
        <f t="shared" si="9"/>
        <v>0.10918652211429958</v>
      </c>
      <c r="V7" s="16">
        <f t="shared" si="10"/>
        <v>0.12449430100089387</v>
      </c>
      <c r="W7" s="17">
        <f t="shared" si="11"/>
        <v>6.9046729038618609E-2</v>
      </c>
      <c r="X7" s="17">
        <f t="shared" si="12"/>
        <v>7.6556113528412406E-2</v>
      </c>
    </row>
    <row r="8" spans="1:24" s="9" customFormat="1" x14ac:dyDescent="0.25">
      <c r="A8" s="22"/>
      <c r="B8" s="8" t="s">
        <v>4</v>
      </c>
      <c r="C8" s="8">
        <v>9.95178092892899</v>
      </c>
      <c r="D8" s="8">
        <v>19.9158762658931</v>
      </c>
      <c r="E8" s="8">
        <v>29.889880483109</v>
      </c>
      <c r="F8" s="8">
        <v>39.846534596057701</v>
      </c>
      <c r="G8" s="8">
        <v>49.792304679301502</v>
      </c>
      <c r="H8" s="8">
        <v>59.757942453139698</v>
      </c>
      <c r="I8" s="8">
        <v>69.739883538144696</v>
      </c>
      <c r="J8" s="8">
        <v>79.681694923776902</v>
      </c>
      <c r="K8" s="8">
        <v>89.658475301442095</v>
      </c>
      <c r="L8" s="12">
        <v>99.606360577756604</v>
      </c>
      <c r="M8" s="18">
        <f t="shared" si="1"/>
        <v>4.8219071071009978E-2</v>
      </c>
      <c r="N8" s="18">
        <f t="shared" si="2"/>
        <v>8.4123734106899661E-2</v>
      </c>
      <c r="O8" s="18">
        <f t="shared" si="3"/>
        <v>0.1101195168910003</v>
      </c>
      <c r="P8" s="18">
        <f t="shared" si="4"/>
        <v>0.15346540394229891</v>
      </c>
      <c r="Q8" s="18">
        <f t="shared" si="5"/>
        <v>0.20769532069849816</v>
      </c>
      <c r="R8" s="18">
        <f t="shared" si="6"/>
        <v>0.2420575468603019</v>
      </c>
      <c r="S8" s="18">
        <f t="shared" si="7"/>
        <v>0.26011646185530424</v>
      </c>
      <c r="T8" s="18">
        <f t="shared" si="8"/>
        <v>0.31830507622309767</v>
      </c>
      <c r="U8" s="18">
        <f t="shared" si="9"/>
        <v>0.34152469855790457</v>
      </c>
      <c r="V8" s="18">
        <f t="shared" si="10"/>
        <v>0.3936394222433961</v>
      </c>
      <c r="W8" s="19">
        <f t="shared" si="11"/>
        <v>0.21592662524497114</v>
      </c>
      <c r="X8" s="19">
        <f t="shared" si="12"/>
        <v>0.24235899645800138</v>
      </c>
    </row>
    <row r="9" spans="1:24" ht="16.5" customHeight="1" x14ac:dyDescent="0.25">
      <c r="A9" s="22" t="s">
        <v>6</v>
      </c>
      <c r="B9" s="2" t="s">
        <v>2</v>
      </c>
      <c r="C9" s="2">
        <v>9.9594883452364407</v>
      </c>
      <c r="D9" s="2">
        <v>19.9401064431514</v>
      </c>
      <c r="E9" s="2">
        <v>29.913821141721801</v>
      </c>
      <c r="F9" s="2">
        <v>39.895561189053197</v>
      </c>
      <c r="G9" s="2">
        <v>49.866277991519702</v>
      </c>
      <c r="H9" s="2">
        <v>59.842304820545998</v>
      </c>
      <c r="I9" s="2">
        <v>69.829335225449995</v>
      </c>
      <c r="J9" s="2">
        <v>79.801523500558304</v>
      </c>
      <c r="K9" s="2">
        <v>89.794824664547505</v>
      </c>
      <c r="L9" s="13">
        <v>99.769941189110199</v>
      </c>
      <c r="M9" s="14">
        <f t="shared" si="1"/>
        <v>4.0511654763559335E-2</v>
      </c>
      <c r="N9" s="14">
        <f t="shared" si="2"/>
        <v>5.9893556848599872E-2</v>
      </c>
      <c r="O9" s="14">
        <f t="shared" si="3"/>
        <v>8.6178858278199044E-2</v>
      </c>
      <c r="P9" s="14">
        <f t="shared" si="4"/>
        <v>0.10443881094680307</v>
      </c>
      <c r="Q9" s="14">
        <f t="shared" si="5"/>
        <v>0.13372200848029792</v>
      </c>
      <c r="R9" s="14">
        <f t="shared" si="6"/>
        <v>0.15769517945400224</v>
      </c>
      <c r="S9" s="14">
        <f t="shared" si="7"/>
        <v>0.17066477455000495</v>
      </c>
      <c r="T9" s="14">
        <f t="shared" si="8"/>
        <v>0.19847649944169632</v>
      </c>
      <c r="U9" s="14">
        <f t="shared" si="9"/>
        <v>0.20517533545249478</v>
      </c>
      <c r="V9" s="14">
        <f t="shared" si="10"/>
        <v>0.23005881088980118</v>
      </c>
      <c r="W9" s="15">
        <f t="shared" si="11"/>
        <v>0.13868154891054588</v>
      </c>
      <c r="X9" s="15">
        <f t="shared" si="12"/>
        <v>0.15160982791155589</v>
      </c>
    </row>
    <row r="10" spans="1:24" s="7" customFormat="1" x14ac:dyDescent="0.25">
      <c r="A10" s="22"/>
      <c r="B10" s="6" t="s">
        <v>3</v>
      </c>
      <c r="C10" s="6">
        <v>9.9823968862109798</v>
      </c>
      <c r="D10" s="6">
        <v>19.9609371681235</v>
      </c>
      <c r="E10" s="6">
        <v>29.9447253773758</v>
      </c>
      <c r="F10" s="6">
        <v>39.934334082391501</v>
      </c>
      <c r="G10" s="6">
        <v>49.919408669077697</v>
      </c>
      <c r="H10" s="6">
        <v>59.912601114351297</v>
      </c>
      <c r="I10" s="6">
        <v>69.906899780299895</v>
      </c>
      <c r="J10" s="6">
        <v>79.892896380207503</v>
      </c>
      <c r="K10" s="6">
        <v>89.880242811943106</v>
      </c>
      <c r="L10" s="11">
        <v>99.865655030203996</v>
      </c>
      <c r="M10" s="16">
        <f t="shared" si="1"/>
        <v>1.7603113789020242E-2</v>
      </c>
      <c r="N10" s="16">
        <f t="shared" si="2"/>
        <v>3.9062831876499615E-2</v>
      </c>
      <c r="O10" s="16">
        <f t="shared" si="3"/>
        <v>5.527462262420002E-2</v>
      </c>
      <c r="P10" s="16">
        <f t="shared" si="4"/>
        <v>6.5665917608498603E-2</v>
      </c>
      <c r="Q10" s="16">
        <f t="shared" si="5"/>
        <v>8.0591330922302973E-2</v>
      </c>
      <c r="R10" s="16">
        <f t="shared" si="6"/>
        <v>8.7398885648703128E-2</v>
      </c>
      <c r="S10" s="16">
        <f t="shared" si="7"/>
        <v>9.3100219700104958E-2</v>
      </c>
      <c r="T10" s="16">
        <f t="shared" si="8"/>
        <v>0.10710361979249683</v>
      </c>
      <c r="U10" s="16">
        <f t="shared" si="9"/>
        <v>0.11975718805689439</v>
      </c>
      <c r="V10" s="16">
        <f t="shared" si="10"/>
        <v>0.13434496979600397</v>
      </c>
      <c r="W10" s="17">
        <f t="shared" si="11"/>
        <v>7.9990269981472475E-2</v>
      </c>
      <c r="X10" s="17">
        <f t="shared" si="12"/>
        <v>8.7100970261533295E-2</v>
      </c>
    </row>
    <row r="11" spans="1:24" s="9" customFormat="1" x14ac:dyDescent="0.25">
      <c r="A11" s="22"/>
      <c r="B11" s="8" t="s">
        <v>4</v>
      </c>
      <c r="C11" s="8">
        <v>9.9362208176435107</v>
      </c>
      <c r="D11" s="8">
        <v>19.850726402431899</v>
      </c>
      <c r="E11" s="8">
        <v>29.7605820982706</v>
      </c>
      <c r="F11" s="8">
        <v>39.710126034049203</v>
      </c>
      <c r="G11" s="8">
        <v>49.651513245541999</v>
      </c>
      <c r="H11" s="8">
        <v>59.600322523248501</v>
      </c>
      <c r="I11" s="8">
        <v>69.542435399148303</v>
      </c>
      <c r="J11" s="8">
        <v>79.479790396075998</v>
      </c>
      <c r="K11" s="8">
        <v>89.4177317233124</v>
      </c>
      <c r="L11" s="12">
        <v>99.382081021246705</v>
      </c>
      <c r="M11" s="18">
        <f t="shared" si="1"/>
        <v>6.3779182356489272E-2</v>
      </c>
      <c r="N11" s="18">
        <f t="shared" si="2"/>
        <v>0.14927359756810077</v>
      </c>
      <c r="O11" s="18">
        <f t="shared" si="3"/>
        <v>0.23941790172940003</v>
      </c>
      <c r="P11" s="18">
        <f t="shared" si="4"/>
        <v>0.28987396595079673</v>
      </c>
      <c r="Q11" s="18">
        <f t="shared" si="5"/>
        <v>0.34848675445800126</v>
      </c>
      <c r="R11" s="18">
        <f t="shared" si="6"/>
        <v>0.39967747675149923</v>
      </c>
      <c r="S11" s="18">
        <f t="shared" si="7"/>
        <v>0.45756460085169692</v>
      </c>
      <c r="T11" s="18">
        <f t="shared" si="8"/>
        <v>0.52020960392400184</v>
      </c>
      <c r="U11" s="18">
        <f t="shared" si="9"/>
        <v>0.58226827668759995</v>
      </c>
      <c r="V11" s="18">
        <f t="shared" si="10"/>
        <v>0.61791897875329482</v>
      </c>
      <c r="W11" s="19">
        <f t="shared" si="11"/>
        <v>0.36684703390308809</v>
      </c>
      <c r="X11" s="19">
        <f t="shared" si="12"/>
        <v>0.40616830853726832</v>
      </c>
    </row>
    <row r="12" spans="1:24" ht="16.5" customHeight="1" x14ac:dyDescent="0.25">
      <c r="A12" s="23" t="s">
        <v>32</v>
      </c>
      <c r="B12" s="2" t="s">
        <v>2</v>
      </c>
      <c r="C12" s="2">
        <v>9.9957213356090406</v>
      </c>
      <c r="D12" s="2">
        <v>20.001323148311599</v>
      </c>
      <c r="E12" s="2">
        <v>30.020624176224999</v>
      </c>
      <c r="F12" s="2">
        <v>40.040488271151602</v>
      </c>
      <c r="G12" s="2">
        <v>50.026874400254698</v>
      </c>
      <c r="H12" s="2">
        <v>60.018619792010398</v>
      </c>
      <c r="I12" s="2">
        <v>70.013168895353701</v>
      </c>
      <c r="J12" s="2">
        <v>79.998288202404098</v>
      </c>
      <c r="K12" s="2">
        <v>89.982033717798203</v>
      </c>
      <c r="L12" s="13">
        <v>99.969243848517706</v>
      </c>
      <c r="M12" s="14">
        <f t="shared" si="1"/>
        <v>4.2786643909593636E-3</v>
      </c>
      <c r="N12" s="14">
        <f t="shared" si="2"/>
        <v>1.323148311598743E-3</v>
      </c>
      <c r="O12" s="14">
        <f t="shared" si="3"/>
        <v>2.0624176224998791E-2</v>
      </c>
      <c r="P12" s="14">
        <f t="shared" si="4"/>
        <v>4.0488271151602362E-2</v>
      </c>
      <c r="Q12" s="14">
        <f t="shared" si="5"/>
        <v>2.6874400254698116E-2</v>
      </c>
      <c r="R12" s="14">
        <f t="shared" si="6"/>
        <v>1.8619792010397873E-2</v>
      </c>
      <c r="S12" s="14">
        <f t="shared" si="7"/>
        <v>1.3168895353700805E-2</v>
      </c>
      <c r="T12" s="14">
        <f t="shared" si="8"/>
        <v>1.7117975959024534E-3</v>
      </c>
      <c r="U12" s="14">
        <f t="shared" si="9"/>
        <v>1.7966282201797412E-2</v>
      </c>
      <c r="V12" s="14">
        <f t="shared" si="10"/>
        <v>3.0756151482293603E-2</v>
      </c>
      <c r="W12" s="15">
        <f t="shared" si="11"/>
        <v>1.7581157897794953E-2</v>
      </c>
      <c r="X12" s="15">
        <f t="shared" si="12"/>
        <v>2.1444632628686136E-2</v>
      </c>
    </row>
    <row r="13" spans="1:24" s="7" customFormat="1" x14ac:dyDescent="0.25">
      <c r="A13" s="23"/>
      <c r="B13" s="6" t="s">
        <v>3</v>
      </c>
      <c r="C13" s="6">
        <v>10.002360843916501</v>
      </c>
      <c r="D13" s="6">
        <v>20.0026837943517</v>
      </c>
      <c r="E13" s="6">
        <v>30.003326718908799</v>
      </c>
      <c r="F13" s="6">
        <v>40.0008261029907</v>
      </c>
      <c r="G13" s="6">
        <v>50.003231395707502</v>
      </c>
      <c r="H13" s="6">
        <v>60.007943773883802</v>
      </c>
      <c r="I13" s="6">
        <v>70.0095071951812</v>
      </c>
      <c r="J13" s="6">
        <v>80.000837046291295</v>
      </c>
      <c r="K13" s="6">
        <v>89.997664224132095</v>
      </c>
      <c r="L13" s="11">
        <v>99.992747948288397</v>
      </c>
      <c r="M13" s="16">
        <f t="shared" si="1"/>
        <v>2.360843916500599E-3</v>
      </c>
      <c r="N13" s="16">
        <f t="shared" si="2"/>
        <v>2.6837943517001861E-3</v>
      </c>
      <c r="O13" s="16">
        <f t="shared" si="3"/>
        <v>3.3267189087986537E-3</v>
      </c>
      <c r="P13" s="16">
        <f t="shared" si="4"/>
        <v>8.2610299070040583E-4</v>
      </c>
      <c r="Q13" s="16">
        <f t="shared" si="5"/>
        <v>3.2313957075018607E-3</v>
      </c>
      <c r="R13" s="16">
        <f t="shared" si="6"/>
        <v>7.9437738838024075E-3</v>
      </c>
      <c r="S13" s="16">
        <f t="shared" si="7"/>
        <v>9.5071951812002453E-3</v>
      </c>
      <c r="T13" s="16">
        <f t="shared" si="8"/>
        <v>8.3704629129499608E-4</v>
      </c>
      <c r="U13" s="16">
        <f t="shared" si="9"/>
        <v>2.3357758679054541E-3</v>
      </c>
      <c r="V13" s="16">
        <f t="shared" si="10"/>
        <v>7.2520517116032579E-3</v>
      </c>
      <c r="W13" s="17">
        <f t="shared" si="11"/>
        <v>4.030469881100807E-3</v>
      </c>
      <c r="X13" s="17">
        <f t="shared" si="12"/>
        <v>4.9719896655685651E-3</v>
      </c>
    </row>
    <row r="14" spans="1:24" s="9" customFormat="1" x14ac:dyDescent="0.25">
      <c r="A14" s="23"/>
      <c r="B14" s="8" t="s">
        <v>4</v>
      </c>
      <c r="C14" s="8">
        <v>9.9913819803975397</v>
      </c>
      <c r="D14" s="8">
        <v>19.957091814368201</v>
      </c>
      <c r="E14" s="8">
        <v>29.994428654328502</v>
      </c>
      <c r="F14" s="8">
        <v>40.006594448296198</v>
      </c>
      <c r="G14" s="8">
        <v>50.0062572083364</v>
      </c>
      <c r="H14" s="8">
        <v>59.984096937158803</v>
      </c>
      <c r="I14" s="8">
        <v>69.988736522687802</v>
      </c>
      <c r="J14" s="8">
        <v>80.009765238239794</v>
      </c>
      <c r="K14" s="8">
        <v>89.983212203890204</v>
      </c>
      <c r="L14" s="12">
        <v>99.991322694229396</v>
      </c>
      <c r="M14" s="18">
        <f t="shared" si="1"/>
        <v>8.6180196024603362E-3</v>
      </c>
      <c r="N14" s="18">
        <f t="shared" si="2"/>
        <v>4.2908185631798546E-2</v>
      </c>
      <c r="O14" s="18">
        <f t="shared" si="3"/>
        <v>5.5713456714983067E-3</v>
      </c>
      <c r="P14" s="18">
        <f t="shared" si="4"/>
        <v>6.5944482961981521E-3</v>
      </c>
      <c r="Q14" s="18">
        <f t="shared" si="5"/>
        <v>6.2572083364003106E-3</v>
      </c>
      <c r="R14" s="18">
        <f t="shared" si="6"/>
        <v>1.5903062841196913E-2</v>
      </c>
      <c r="S14" s="18">
        <f t="shared" si="7"/>
        <v>1.1263477312198233E-2</v>
      </c>
      <c r="T14" s="18">
        <f t="shared" si="8"/>
        <v>9.7652382397939164E-3</v>
      </c>
      <c r="U14" s="18">
        <f t="shared" si="9"/>
        <v>1.678779610979575E-2</v>
      </c>
      <c r="V14" s="18">
        <f t="shared" si="10"/>
        <v>8.6773057706039936E-3</v>
      </c>
      <c r="W14" s="19">
        <f t="shared" si="11"/>
        <v>1.3234608781194446E-2</v>
      </c>
      <c r="X14" s="19">
        <f t="shared" si="12"/>
        <v>1.6915439378280932E-2</v>
      </c>
    </row>
    <row r="15" spans="1:24" ht="16.5" customHeight="1" x14ac:dyDescent="0.25">
      <c r="A15" s="23" t="s">
        <v>33</v>
      </c>
      <c r="B15" s="2" t="s">
        <v>2</v>
      </c>
      <c r="C15" s="2">
        <v>9.9779894892102003</v>
      </c>
      <c r="D15" s="2">
        <v>19.966474513947698</v>
      </c>
      <c r="E15" s="2">
        <v>29.949545356776099</v>
      </c>
      <c r="F15" s="2">
        <v>39.9427576403817</v>
      </c>
      <c r="G15" s="2">
        <v>49.935446674999902</v>
      </c>
      <c r="H15" s="2">
        <v>59.920518248771799</v>
      </c>
      <c r="I15" s="2">
        <v>69.914269818069002</v>
      </c>
      <c r="J15" s="2">
        <v>79.915502376163602</v>
      </c>
      <c r="K15" s="2">
        <v>89.922049537436394</v>
      </c>
      <c r="L15" s="13">
        <v>99.934270384030299</v>
      </c>
      <c r="M15" s="14">
        <f t="shared" si="1"/>
        <v>2.2010510789799653E-2</v>
      </c>
      <c r="N15" s="14">
        <f t="shared" si="2"/>
        <v>3.3525486052301545E-2</v>
      </c>
      <c r="O15" s="14">
        <f t="shared" si="3"/>
        <v>5.045464322390103E-2</v>
      </c>
      <c r="P15" s="14">
        <f t="shared" si="4"/>
        <v>5.7242359618300043E-2</v>
      </c>
      <c r="Q15" s="14">
        <f t="shared" si="5"/>
        <v>6.4553325000098027E-2</v>
      </c>
      <c r="R15" s="14">
        <f t="shared" si="6"/>
        <v>7.9481751228200892E-2</v>
      </c>
      <c r="S15" s="14">
        <f t="shared" si="7"/>
        <v>8.5730181930998128E-2</v>
      </c>
      <c r="T15" s="14">
        <f t="shared" si="8"/>
        <v>8.4497623836398361E-2</v>
      </c>
      <c r="U15" s="14">
        <f t="shared" si="9"/>
        <v>7.7950462563606493E-2</v>
      </c>
      <c r="V15" s="14">
        <f t="shared" si="10"/>
        <v>6.5729615969701172E-2</v>
      </c>
      <c r="W15" s="15">
        <f t="shared" si="11"/>
        <v>6.2117596021330532E-2</v>
      </c>
      <c r="X15" s="15">
        <f t="shared" si="12"/>
        <v>6.5422801577115983E-2</v>
      </c>
    </row>
    <row r="16" spans="1:24" s="7" customFormat="1" x14ac:dyDescent="0.25">
      <c r="A16" s="23"/>
      <c r="B16" s="6" t="s">
        <v>3</v>
      </c>
      <c r="C16" s="6">
        <v>10.012041040672001</v>
      </c>
      <c r="D16" s="6">
        <v>20.017744199278201</v>
      </c>
      <c r="E16" s="6">
        <v>30.021414777232199</v>
      </c>
      <c r="F16" s="6">
        <v>40.029095441604099</v>
      </c>
      <c r="G16" s="6">
        <v>50.033362670905603</v>
      </c>
      <c r="H16" s="6">
        <v>60.034188650170101</v>
      </c>
      <c r="I16" s="6">
        <v>70.032710571118002</v>
      </c>
      <c r="J16" s="6">
        <v>80.040837979187401</v>
      </c>
      <c r="K16" s="6">
        <v>90.044435335525193</v>
      </c>
      <c r="L16" s="11">
        <v>100.028606492316</v>
      </c>
      <c r="M16" s="16">
        <f t="shared" si="1"/>
        <v>1.2041040672000847E-2</v>
      </c>
      <c r="N16" s="16">
        <f t="shared" si="2"/>
        <v>1.7744199278201478E-2</v>
      </c>
      <c r="O16" s="16">
        <f t="shared" si="3"/>
        <v>2.1414777232198645E-2</v>
      </c>
      <c r="P16" s="16">
        <f t="shared" si="4"/>
        <v>2.9095441604098937E-2</v>
      </c>
      <c r="Q16" s="16">
        <f t="shared" si="5"/>
        <v>3.3362670905603409E-2</v>
      </c>
      <c r="R16" s="16">
        <f t="shared" si="6"/>
        <v>3.4188650170101198E-2</v>
      </c>
      <c r="S16" s="16">
        <f t="shared" si="7"/>
        <v>3.2710571118002463E-2</v>
      </c>
      <c r="T16" s="16">
        <f t="shared" si="8"/>
        <v>4.0837979187401174E-2</v>
      </c>
      <c r="U16" s="16">
        <f t="shared" si="9"/>
        <v>4.4435335525193409E-2</v>
      </c>
      <c r="V16" s="16">
        <f t="shared" si="10"/>
        <v>2.8606492316001209E-2</v>
      </c>
      <c r="W16" s="17">
        <f t="shared" si="11"/>
        <v>2.9443715800880278E-2</v>
      </c>
      <c r="X16" s="17">
        <f t="shared" si="12"/>
        <v>3.0947479279868895E-2</v>
      </c>
    </row>
    <row r="17" spans="1:24" s="9" customFormat="1" x14ac:dyDescent="0.25">
      <c r="A17" s="23"/>
      <c r="B17" s="8" t="s">
        <v>4</v>
      </c>
      <c r="C17" s="8">
        <v>9.9389858179595905</v>
      </c>
      <c r="D17" s="8">
        <v>19.927054241776901</v>
      </c>
      <c r="E17" s="8">
        <v>29.879796504474399</v>
      </c>
      <c r="F17" s="8">
        <v>39.883555121674299</v>
      </c>
      <c r="G17" s="8">
        <v>49.8693428004662</v>
      </c>
      <c r="H17" s="8">
        <v>59.872499674173902</v>
      </c>
      <c r="I17" s="8">
        <v>69.841996918301504</v>
      </c>
      <c r="J17" s="8">
        <v>79.849682092988303</v>
      </c>
      <c r="K17" s="8">
        <v>89.777276762549306</v>
      </c>
      <c r="L17" s="12">
        <v>99.761403860948704</v>
      </c>
      <c r="M17" s="18">
        <f t="shared" si="1"/>
        <v>6.1014182040409537E-2</v>
      </c>
      <c r="N17" s="18">
        <f t="shared" si="2"/>
        <v>7.2945758223099233E-2</v>
      </c>
      <c r="O17" s="18">
        <f t="shared" si="3"/>
        <v>0.12020349552560106</v>
      </c>
      <c r="P17" s="18">
        <f t="shared" si="4"/>
        <v>0.1164448783257015</v>
      </c>
      <c r="Q17" s="18">
        <f t="shared" si="5"/>
        <v>0.13065719953380039</v>
      </c>
      <c r="R17" s="18">
        <f t="shared" si="6"/>
        <v>0.12750032582609805</v>
      </c>
      <c r="S17" s="18">
        <f t="shared" si="7"/>
        <v>0.15800308169849586</v>
      </c>
      <c r="T17" s="18">
        <f t="shared" si="8"/>
        <v>0.15031790701169712</v>
      </c>
      <c r="U17" s="18">
        <f t="shared" si="9"/>
        <v>0.222723237450694</v>
      </c>
      <c r="V17" s="18">
        <f t="shared" si="10"/>
        <v>0.23859613905129606</v>
      </c>
      <c r="W17" s="19">
        <f t="shared" si="11"/>
        <v>0.13984062046868928</v>
      </c>
      <c r="X17" s="19">
        <f t="shared" si="12"/>
        <v>0.14982454605929652</v>
      </c>
    </row>
    <row r="18" spans="1:24" ht="16.5" customHeight="1" x14ac:dyDescent="0.25">
      <c r="A18" s="23" t="s">
        <v>34</v>
      </c>
      <c r="B18" s="2" t="s">
        <v>2</v>
      </c>
      <c r="C18" s="2">
        <v>10.0118496458712</v>
      </c>
      <c r="D18" s="2">
        <v>20.0101506544719</v>
      </c>
      <c r="E18" s="2">
        <v>29.9911044726901</v>
      </c>
      <c r="F18" s="2">
        <v>39.971152174856698</v>
      </c>
      <c r="G18" s="2">
        <v>49.955774655515803</v>
      </c>
      <c r="H18" s="2">
        <v>59.936263817584297</v>
      </c>
      <c r="I18" s="2">
        <v>69.936184563164105</v>
      </c>
      <c r="J18" s="2">
        <v>79.904353880788904</v>
      </c>
      <c r="K18" s="2">
        <v>89.891687224285505</v>
      </c>
      <c r="L18" s="13">
        <v>99.856974666258395</v>
      </c>
      <c r="M18" s="14">
        <f t="shared" si="1"/>
        <v>1.1849645871199854E-2</v>
      </c>
      <c r="N18" s="14">
        <f t="shared" si="2"/>
        <v>1.0150654471900111E-2</v>
      </c>
      <c r="O18" s="14">
        <f t="shared" si="3"/>
        <v>8.8955273098996201E-3</v>
      </c>
      <c r="P18" s="14">
        <f t="shared" si="4"/>
        <v>2.8847825143301975E-2</v>
      </c>
      <c r="Q18" s="14">
        <f t="shared" si="5"/>
        <v>4.4225344484196683E-2</v>
      </c>
      <c r="R18" s="14">
        <f t="shared" si="6"/>
        <v>6.3736182415702558E-2</v>
      </c>
      <c r="S18" s="14">
        <f t="shared" si="7"/>
        <v>6.3815436835895412E-2</v>
      </c>
      <c r="T18" s="14">
        <f t="shared" si="8"/>
        <v>9.5646119211096448E-2</v>
      </c>
      <c r="U18" s="14">
        <f t="shared" si="9"/>
        <v>0.10831277571449505</v>
      </c>
      <c r="V18" s="14">
        <f t="shared" si="10"/>
        <v>0.14302533374160475</v>
      </c>
      <c r="W18" s="15">
        <f t="shared" si="11"/>
        <v>5.7850484519929246E-2</v>
      </c>
      <c r="X18" s="15">
        <f t="shared" si="12"/>
        <v>7.2513069809758704E-2</v>
      </c>
    </row>
    <row r="19" spans="1:24" s="7" customFormat="1" x14ac:dyDescent="0.25">
      <c r="A19" s="23"/>
      <c r="B19" s="6" t="s">
        <v>3</v>
      </c>
      <c r="C19" s="6">
        <v>10.0051386336107</v>
      </c>
      <c r="D19" s="6">
        <v>20.007042328632</v>
      </c>
      <c r="E19" s="6">
        <v>30.0083827221805</v>
      </c>
      <c r="F19" s="6">
        <v>40.011397573283098</v>
      </c>
      <c r="G19" s="6">
        <v>50.013885096404103</v>
      </c>
      <c r="H19" s="6">
        <v>60.018407424730299</v>
      </c>
      <c r="I19" s="6">
        <v>70.011683062418101</v>
      </c>
      <c r="J19" s="6">
        <v>80.015583112415001</v>
      </c>
      <c r="K19" s="6">
        <v>90.015342675438006</v>
      </c>
      <c r="L19" s="11">
        <v>100.028160593905</v>
      </c>
      <c r="M19" s="16">
        <f t="shared" si="1"/>
        <v>5.1386336107004382E-3</v>
      </c>
      <c r="N19" s="16">
        <f t="shared" si="2"/>
        <v>7.04232863200005E-3</v>
      </c>
      <c r="O19" s="16">
        <f t="shared" si="3"/>
        <v>8.3827221804995133E-3</v>
      </c>
      <c r="P19" s="16">
        <f t="shared" si="4"/>
        <v>1.1397573283097984E-2</v>
      </c>
      <c r="Q19" s="16">
        <f t="shared" si="5"/>
        <v>1.3885096404102626E-2</v>
      </c>
      <c r="R19" s="16">
        <f t="shared" si="6"/>
        <v>1.8407424730298771E-2</v>
      </c>
      <c r="S19" s="16">
        <f t="shared" si="7"/>
        <v>1.1683062418100576E-2</v>
      </c>
      <c r="T19" s="16">
        <f t="shared" si="8"/>
        <v>1.558311241500121E-2</v>
      </c>
      <c r="U19" s="16">
        <f t="shared" si="9"/>
        <v>1.5342675438006381E-2</v>
      </c>
      <c r="V19" s="16">
        <f t="shared" si="10"/>
        <v>2.8160593904999587E-2</v>
      </c>
      <c r="W19" s="17">
        <f t="shared" si="11"/>
        <v>1.3502322301680714E-2</v>
      </c>
      <c r="X19" s="17">
        <f t="shared" si="12"/>
        <v>1.4884716731869899E-2</v>
      </c>
    </row>
    <row r="20" spans="1:24" s="9" customFormat="1" x14ac:dyDescent="0.25">
      <c r="A20" s="23"/>
      <c r="B20" s="8" t="s">
        <v>4</v>
      </c>
      <c r="C20" s="8">
        <v>9.9366974057900794</v>
      </c>
      <c r="D20" s="8">
        <v>19.817652426166799</v>
      </c>
      <c r="E20" s="8">
        <v>29.8393404594899</v>
      </c>
      <c r="F20" s="8">
        <v>39.879626040157397</v>
      </c>
      <c r="G20" s="8">
        <v>49.7860857049046</v>
      </c>
      <c r="H20" s="8">
        <v>59.698329688038797</v>
      </c>
      <c r="I20" s="8">
        <v>69.721887023407305</v>
      </c>
      <c r="J20" s="8">
        <v>79.668338735371904</v>
      </c>
      <c r="K20" s="8">
        <v>89.664347593360304</v>
      </c>
      <c r="L20" s="12">
        <v>99.601457195465002</v>
      </c>
      <c r="M20" s="18">
        <f t="shared" si="1"/>
        <v>6.3302594209920571E-2</v>
      </c>
      <c r="N20" s="18">
        <f t="shared" si="2"/>
        <v>0.18234757383320144</v>
      </c>
      <c r="O20" s="18">
        <f t="shared" si="3"/>
        <v>0.16065954051009967</v>
      </c>
      <c r="P20" s="18">
        <f t="shared" si="4"/>
        <v>0.12037395984260257</v>
      </c>
      <c r="Q20" s="18">
        <f t="shared" si="5"/>
        <v>0.21391429509539961</v>
      </c>
      <c r="R20" s="18">
        <f t="shared" si="6"/>
        <v>0.3016703119612032</v>
      </c>
      <c r="S20" s="18">
        <f t="shared" si="7"/>
        <v>0.27811297659269485</v>
      </c>
      <c r="T20" s="18">
        <f t="shared" si="8"/>
        <v>0.33166126462809586</v>
      </c>
      <c r="U20" s="18">
        <f t="shared" si="9"/>
        <v>0.33565240663969576</v>
      </c>
      <c r="V20" s="18">
        <f t="shared" si="10"/>
        <v>0.39854280453499769</v>
      </c>
      <c r="W20" s="19">
        <f t="shared" si="11"/>
        <v>0.23862377278479113</v>
      </c>
      <c r="X20" s="19">
        <f t="shared" si="12"/>
        <v>0.25945490251297904</v>
      </c>
    </row>
    <row r="21" spans="1:24" ht="16.5" customHeight="1" x14ac:dyDescent="0.25">
      <c r="A21" s="22" t="s">
        <v>7</v>
      </c>
      <c r="B21" s="2" t="s">
        <v>2</v>
      </c>
      <c r="C21" s="2">
        <v>9.9935253450745201</v>
      </c>
      <c r="D21" s="2">
        <v>19.965023181865401</v>
      </c>
      <c r="E21" s="2">
        <v>29.971828255061101</v>
      </c>
      <c r="F21" s="2">
        <v>39.958364501998801</v>
      </c>
      <c r="G21" s="2">
        <v>49.932871661299501</v>
      </c>
      <c r="H21" s="2">
        <v>59.933919189194</v>
      </c>
      <c r="I21" s="2">
        <v>69.928290037002697</v>
      </c>
      <c r="J21" s="2">
        <v>79.922842307784805</v>
      </c>
      <c r="K21" s="2">
        <v>89.922899199923194</v>
      </c>
      <c r="L21" s="13">
        <v>99.922778061390204</v>
      </c>
      <c r="M21" s="14">
        <f t="shared" si="1"/>
        <v>6.474654925479939E-3</v>
      </c>
      <c r="N21" s="14">
        <f t="shared" si="2"/>
        <v>3.4976818134598631E-2</v>
      </c>
      <c r="O21" s="14">
        <f t="shared" si="3"/>
        <v>2.8171744938898513E-2</v>
      </c>
      <c r="P21" s="14">
        <f t="shared" si="4"/>
        <v>4.1635498001198812E-2</v>
      </c>
      <c r="Q21" s="14">
        <f t="shared" si="5"/>
        <v>6.7128338700499057E-2</v>
      </c>
      <c r="R21" s="14">
        <f t="shared" si="6"/>
        <v>6.608081080599959E-2</v>
      </c>
      <c r="S21" s="14">
        <f t="shared" si="7"/>
        <v>7.1709962997303478E-2</v>
      </c>
      <c r="T21" s="14">
        <f t="shared" si="8"/>
        <v>7.7157692215195084E-2</v>
      </c>
      <c r="U21" s="14">
        <f t="shared" si="9"/>
        <v>7.7100800076806308E-2</v>
      </c>
      <c r="V21" s="14">
        <f t="shared" si="10"/>
        <v>7.722193860979587E-2</v>
      </c>
      <c r="W21" s="15">
        <f t="shared" si="11"/>
        <v>5.476582594057753E-2</v>
      </c>
      <c r="X21" s="15">
        <f t="shared" si="12"/>
        <v>5.9723310122254937E-2</v>
      </c>
    </row>
    <row r="22" spans="1:24" s="7" customFormat="1" x14ac:dyDescent="0.25">
      <c r="A22" s="22"/>
      <c r="B22" s="6" t="s">
        <v>3</v>
      </c>
      <c r="C22" s="6">
        <v>10.001303097657701</v>
      </c>
      <c r="D22" s="6">
        <v>20.002514118768499</v>
      </c>
      <c r="E22" s="6">
        <v>30.031199082743001</v>
      </c>
      <c r="F22" s="6">
        <v>40.035025905580902</v>
      </c>
      <c r="G22" s="6">
        <v>50.048176649131001</v>
      </c>
      <c r="H22" s="6">
        <v>60.077229823402597</v>
      </c>
      <c r="I22" s="6">
        <v>70.075564178607394</v>
      </c>
      <c r="J22" s="6">
        <v>80.0886465196551</v>
      </c>
      <c r="K22" s="6">
        <v>90.090170616190804</v>
      </c>
      <c r="L22" s="11">
        <v>100.082443637604</v>
      </c>
      <c r="M22" s="16">
        <f t="shared" si="1"/>
        <v>1.303097657700647E-3</v>
      </c>
      <c r="N22" s="16">
        <f t="shared" si="2"/>
        <v>2.5141187684987187E-3</v>
      </c>
      <c r="O22" s="16">
        <f t="shared" si="3"/>
        <v>3.1199082743000872E-2</v>
      </c>
      <c r="P22" s="16">
        <f t="shared" si="4"/>
        <v>3.5025905580901906E-2</v>
      </c>
      <c r="Q22" s="16">
        <f t="shared" si="5"/>
        <v>4.817664913100117E-2</v>
      </c>
      <c r="R22" s="16">
        <f t="shared" si="6"/>
        <v>7.7229823402596764E-2</v>
      </c>
      <c r="S22" s="16">
        <f t="shared" si="7"/>
        <v>7.5564178607393728E-2</v>
      </c>
      <c r="T22" s="16">
        <f t="shared" si="8"/>
        <v>8.8646519655100064E-2</v>
      </c>
      <c r="U22" s="16">
        <f t="shared" si="9"/>
        <v>9.0170616190803798E-2</v>
      </c>
      <c r="V22" s="16">
        <f t="shared" si="10"/>
        <v>8.2443637604001196E-2</v>
      </c>
      <c r="W22" s="17">
        <f t="shared" si="11"/>
        <v>5.3227362934099888E-2</v>
      </c>
      <c r="X22" s="17">
        <f t="shared" si="12"/>
        <v>6.2441568500417766E-2</v>
      </c>
    </row>
    <row r="23" spans="1:24" s="9" customFormat="1" x14ac:dyDescent="0.25">
      <c r="A23" s="22"/>
      <c r="B23" s="8" t="s">
        <v>4</v>
      </c>
      <c r="C23" s="8">
        <v>9.9846308525298699</v>
      </c>
      <c r="D23" s="8">
        <v>19.917654586073699</v>
      </c>
      <c r="E23" s="8">
        <v>30.051857548201099</v>
      </c>
      <c r="F23" s="8">
        <v>39.982279471341499</v>
      </c>
      <c r="G23" s="8">
        <v>49.923903500369697</v>
      </c>
      <c r="H23" s="8">
        <v>59.981839123692303</v>
      </c>
      <c r="I23" s="8">
        <v>69.911425638613593</v>
      </c>
      <c r="J23" s="8">
        <v>80.0273014149207</v>
      </c>
      <c r="K23" s="8">
        <v>90.016717840408703</v>
      </c>
      <c r="L23" s="12">
        <v>99.985305418441996</v>
      </c>
      <c r="M23" s="18">
        <f t="shared" si="1"/>
        <v>1.5369147470130073E-2</v>
      </c>
      <c r="N23" s="18">
        <f t="shared" si="2"/>
        <v>8.2345413926301347E-2</v>
      </c>
      <c r="O23" s="18">
        <f t="shared" si="3"/>
        <v>5.185754820109878E-2</v>
      </c>
      <c r="P23" s="18">
        <f t="shared" si="4"/>
        <v>1.7720528658500712E-2</v>
      </c>
      <c r="Q23" s="18">
        <f t="shared" si="5"/>
        <v>7.6096499630303072E-2</v>
      </c>
      <c r="R23" s="18">
        <f t="shared" si="6"/>
        <v>1.8160876307696583E-2</v>
      </c>
      <c r="S23" s="18">
        <f t="shared" si="7"/>
        <v>8.8574361386406508E-2</v>
      </c>
      <c r="T23" s="18">
        <f t="shared" si="8"/>
        <v>2.730141492070004E-2</v>
      </c>
      <c r="U23" s="18">
        <f t="shared" si="9"/>
        <v>1.67178404087025E-2</v>
      </c>
      <c r="V23" s="18">
        <f t="shared" si="10"/>
        <v>1.4694581558003961E-2</v>
      </c>
      <c r="W23" s="19">
        <f t="shared" si="11"/>
        <v>4.0883821246784358E-2</v>
      </c>
      <c r="X23" s="19">
        <f t="shared" si="12"/>
        <v>5.0226384183060954E-2</v>
      </c>
    </row>
    <row r="24" spans="1:24" ht="16.5" customHeight="1" x14ac:dyDescent="0.25">
      <c r="A24" s="22" t="s">
        <v>8</v>
      </c>
      <c r="B24" s="2" t="s">
        <v>2</v>
      </c>
      <c r="C24" s="2">
        <v>10.029976483013201</v>
      </c>
      <c r="D24" s="2">
        <v>20.0379765601343</v>
      </c>
      <c r="E24" s="2">
        <v>30.086461634542299</v>
      </c>
      <c r="F24" s="2">
        <v>40.079365770380903</v>
      </c>
      <c r="G24" s="2">
        <v>50.085992773939303</v>
      </c>
      <c r="H24" s="2">
        <v>60.099325909792299</v>
      </c>
      <c r="I24" s="2">
        <v>70.0987210894519</v>
      </c>
      <c r="J24" s="2">
        <v>80.092807090477507</v>
      </c>
      <c r="K24" s="2">
        <v>90.079090445410799</v>
      </c>
      <c r="L24" s="13">
        <v>100.093696776988</v>
      </c>
      <c r="M24" s="14">
        <f t="shared" si="1"/>
        <v>2.997648301320055E-2</v>
      </c>
      <c r="N24" s="14">
        <f t="shared" si="2"/>
        <v>3.7976560134300286E-2</v>
      </c>
      <c r="O24" s="14">
        <f t="shared" si="3"/>
        <v>8.6461634542299493E-2</v>
      </c>
      <c r="P24" s="14">
        <f t="shared" si="4"/>
        <v>7.93657703809032E-2</v>
      </c>
      <c r="Q24" s="14">
        <f t="shared" si="5"/>
        <v>8.5992773939302936E-2</v>
      </c>
      <c r="R24" s="14">
        <f t="shared" si="6"/>
        <v>9.9325909792298717E-2</v>
      </c>
      <c r="S24" s="14">
        <f t="shared" si="7"/>
        <v>9.8721089451899502E-2</v>
      </c>
      <c r="T24" s="14">
        <f t="shared" si="8"/>
        <v>9.2807090477506904E-2</v>
      </c>
      <c r="U24" s="14">
        <f t="shared" si="9"/>
        <v>7.9090445410798793E-2</v>
      </c>
      <c r="V24" s="14">
        <f t="shared" si="10"/>
        <v>9.3696776987997055E-2</v>
      </c>
      <c r="W24" s="15">
        <f t="shared" si="11"/>
        <v>7.8341453413050738E-2</v>
      </c>
      <c r="X24" s="15">
        <f t="shared" si="12"/>
        <v>8.171238342741341E-2</v>
      </c>
    </row>
    <row r="25" spans="1:24" s="7" customFormat="1" x14ac:dyDescent="0.25">
      <c r="A25" s="22"/>
      <c r="B25" s="6" t="s">
        <v>3</v>
      </c>
      <c r="C25" s="6">
        <v>10.008121528473801</v>
      </c>
      <c r="D25" s="6">
        <v>20.011932857625101</v>
      </c>
      <c r="E25" s="6">
        <v>30.0477498733845</v>
      </c>
      <c r="F25" s="6">
        <v>40.076357511585101</v>
      </c>
      <c r="G25" s="6">
        <v>50.0937573953547</v>
      </c>
      <c r="H25" s="6">
        <v>60.136221751127003</v>
      </c>
      <c r="I25" s="6">
        <v>70.173558481426596</v>
      </c>
      <c r="J25" s="6">
        <v>80.206918703676195</v>
      </c>
      <c r="K25" s="6">
        <v>90.249008746745602</v>
      </c>
      <c r="L25" s="11">
        <v>100.26752993682101</v>
      </c>
      <c r="M25" s="16">
        <f t="shared" si="1"/>
        <v>8.1215284738007654E-3</v>
      </c>
      <c r="N25" s="16">
        <f t="shared" si="2"/>
        <v>1.1932857625101434E-2</v>
      </c>
      <c r="O25" s="16">
        <f t="shared" si="3"/>
        <v>4.7749873384500319E-2</v>
      </c>
      <c r="P25" s="16">
        <f t="shared" si="4"/>
        <v>7.6357511585101179E-2</v>
      </c>
      <c r="Q25" s="16">
        <f t="shared" si="5"/>
        <v>9.3757395354700179E-2</v>
      </c>
      <c r="R25" s="16">
        <f t="shared" si="6"/>
        <v>0.13622175112700319</v>
      </c>
      <c r="S25" s="16">
        <f t="shared" si="7"/>
        <v>0.17355848142659625</v>
      </c>
      <c r="T25" s="16">
        <f t="shared" si="8"/>
        <v>0.20691870367619458</v>
      </c>
      <c r="U25" s="16">
        <f t="shared" si="9"/>
        <v>0.24900874674560214</v>
      </c>
      <c r="V25" s="16">
        <f t="shared" si="10"/>
        <v>0.26752993682100623</v>
      </c>
      <c r="W25" s="17">
        <f t="shared" si="11"/>
        <v>0.12711567862196063</v>
      </c>
      <c r="X25" s="17">
        <f t="shared" si="12"/>
        <v>0.15562172291192869</v>
      </c>
    </row>
    <row r="26" spans="1:24" s="9" customFormat="1" x14ac:dyDescent="0.25">
      <c r="A26" s="22"/>
      <c r="B26" s="8" t="s">
        <v>4</v>
      </c>
      <c r="C26" s="8">
        <v>10.0089425302977</v>
      </c>
      <c r="D26" s="8">
        <v>19.969111414547299</v>
      </c>
      <c r="E26" s="8">
        <v>29.795701624999499</v>
      </c>
      <c r="F26" s="8">
        <v>39.849475856085</v>
      </c>
      <c r="G26" s="8">
        <v>49.846746810924898</v>
      </c>
      <c r="H26" s="8">
        <v>59.807349545276999</v>
      </c>
      <c r="I26" s="8">
        <v>69.924137017967894</v>
      </c>
      <c r="J26" s="8">
        <v>79.787759374086804</v>
      </c>
      <c r="K26" s="8">
        <v>89.951314951917894</v>
      </c>
      <c r="L26" s="12">
        <v>99.933728357527997</v>
      </c>
      <c r="M26" s="18">
        <f t="shared" si="1"/>
        <v>8.9425302977002019E-3</v>
      </c>
      <c r="N26" s="18">
        <f t="shared" si="2"/>
        <v>3.0888585452700568E-2</v>
      </c>
      <c r="O26" s="18">
        <f t="shared" si="3"/>
        <v>0.20429837500050141</v>
      </c>
      <c r="P26" s="18">
        <f t="shared" si="4"/>
        <v>0.1505241439149998</v>
      </c>
      <c r="Q26" s="18">
        <f t="shared" si="5"/>
        <v>0.15325318907510166</v>
      </c>
      <c r="R26" s="18">
        <f t="shared" si="6"/>
        <v>0.19265045472300102</v>
      </c>
      <c r="S26" s="18">
        <f t="shared" si="7"/>
        <v>7.5862982032106174E-2</v>
      </c>
      <c r="T26" s="18">
        <f t="shared" si="8"/>
        <v>0.21224062591319637</v>
      </c>
      <c r="U26" s="18">
        <f t="shared" si="9"/>
        <v>4.8685048082106164E-2</v>
      </c>
      <c r="V26" s="18">
        <f t="shared" si="10"/>
        <v>6.6271642472003123E-2</v>
      </c>
      <c r="W26" s="19">
        <f t="shared" si="11"/>
        <v>0.11436175769634165</v>
      </c>
      <c r="X26" s="19">
        <f t="shared" si="12"/>
        <v>0.13549671397815302</v>
      </c>
    </row>
    <row r="27" spans="1:24" ht="16.5" customHeight="1" x14ac:dyDescent="0.25">
      <c r="A27" s="22" t="s">
        <v>9</v>
      </c>
      <c r="B27" s="2" t="s">
        <v>2</v>
      </c>
      <c r="C27" s="2">
        <v>9.9727758611773591</v>
      </c>
      <c r="D27" s="2">
        <v>19.960662998920299</v>
      </c>
      <c r="E27" s="2">
        <v>29.967773750257699</v>
      </c>
      <c r="F27" s="2">
        <v>39.955115190287998</v>
      </c>
      <c r="G27" s="2">
        <v>49.924625165520403</v>
      </c>
      <c r="H27" s="2">
        <v>59.915350772643798</v>
      </c>
      <c r="I27" s="2">
        <v>69.918122616660895</v>
      </c>
      <c r="J27" s="2">
        <v>79.920323527023697</v>
      </c>
      <c r="K27" s="2">
        <v>89.900907238169694</v>
      </c>
      <c r="L27" s="13">
        <v>99.905758250001995</v>
      </c>
      <c r="M27" s="14">
        <f t="shared" si="1"/>
        <v>2.7224138822640853E-2</v>
      </c>
      <c r="N27" s="14">
        <f t="shared" si="2"/>
        <v>3.9337001079701395E-2</v>
      </c>
      <c r="O27" s="14">
        <f t="shared" si="3"/>
        <v>3.222624974230115E-2</v>
      </c>
      <c r="P27" s="14">
        <f t="shared" si="4"/>
        <v>4.4884809712002038E-2</v>
      </c>
      <c r="Q27" s="14">
        <f t="shared" si="5"/>
        <v>7.5374834479596586E-2</v>
      </c>
      <c r="R27" s="14">
        <f t="shared" si="6"/>
        <v>8.4649227356202061E-2</v>
      </c>
      <c r="S27" s="14">
        <f t="shared" si="7"/>
        <v>8.1877383339104881E-2</v>
      </c>
      <c r="T27" s="14">
        <f t="shared" si="8"/>
        <v>7.9676472976302648E-2</v>
      </c>
      <c r="U27" s="14">
        <f t="shared" si="9"/>
        <v>9.9092761830306131E-2</v>
      </c>
      <c r="V27" s="14">
        <f t="shared" si="10"/>
        <v>9.4241749998005275E-2</v>
      </c>
      <c r="W27" s="15">
        <f t="shared" si="11"/>
        <v>6.5858462933616302E-2</v>
      </c>
      <c r="X27" s="15">
        <f t="shared" si="12"/>
        <v>7.0669453943687524E-2</v>
      </c>
    </row>
    <row r="28" spans="1:24" s="7" customFormat="1" x14ac:dyDescent="0.25">
      <c r="A28" s="22"/>
      <c r="B28" s="6" t="s">
        <v>3</v>
      </c>
      <c r="C28" s="6">
        <v>10.0232022641319</v>
      </c>
      <c r="D28" s="6">
        <v>20.039092220196601</v>
      </c>
      <c r="E28" s="6">
        <v>30.0625800315382</v>
      </c>
      <c r="F28" s="6">
        <v>40.0732118688273</v>
      </c>
      <c r="G28" s="6">
        <v>50.077513616958697</v>
      </c>
      <c r="H28" s="6">
        <v>60.102960926445299</v>
      </c>
      <c r="I28" s="6">
        <v>70.119636515118003</v>
      </c>
      <c r="J28" s="6">
        <v>80.140742938021702</v>
      </c>
      <c r="K28" s="6">
        <v>90.172747314033799</v>
      </c>
      <c r="L28" s="11">
        <v>100.187389087922</v>
      </c>
      <c r="M28" s="16">
        <f t="shared" si="1"/>
        <v>2.3202264131899852E-2</v>
      </c>
      <c r="N28" s="16">
        <f t="shared" si="2"/>
        <v>3.9092220196600636E-2</v>
      </c>
      <c r="O28" s="16">
        <f t="shared" si="3"/>
        <v>6.2580031538200132E-2</v>
      </c>
      <c r="P28" s="16">
        <f t="shared" si="4"/>
        <v>7.3211868827300464E-2</v>
      </c>
      <c r="Q28" s="16">
        <f t="shared" si="5"/>
        <v>7.7513616958697185E-2</v>
      </c>
      <c r="R28" s="16">
        <f t="shared" si="6"/>
        <v>0.10296092644529864</v>
      </c>
      <c r="S28" s="16">
        <f t="shared" si="7"/>
        <v>0.11963651511800322</v>
      </c>
      <c r="T28" s="16">
        <f t="shared" si="8"/>
        <v>0.14074293802170246</v>
      </c>
      <c r="U28" s="16">
        <f t="shared" si="9"/>
        <v>0.17274731403379917</v>
      </c>
      <c r="V28" s="16">
        <f t="shared" si="10"/>
        <v>0.18738908792199993</v>
      </c>
      <c r="W28" s="17">
        <f t="shared" si="11"/>
        <v>9.9907678319350171E-2</v>
      </c>
      <c r="X28" s="17">
        <f t="shared" si="12"/>
        <v>0.11270752998111519</v>
      </c>
    </row>
    <row r="29" spans="1:24" s="9" customFormat="1" x14ac:dyDescent="0.25">
      <c r="A29" s="22"/>
      <c r="B29" s="8" t="s">
        <v>4</v>
      </c>
      <c r="C29" s="8">
        <v>9.9817910503360903</v>
      </c>
      <c r="D29" s="8">
        <v>19.963027270175601</v>
      </c>
      <c r="E29" s="8">
        <v>29.852312948494699</v>
      </c>
      <c r="F29" s="8">
        <v>40.0207247870093</v>
      </c>
      <c r="G29" s="8">
        <v>49.847988312411502</v>
      </c>
      <c r="H29" s="8">
        <v>59.835068366780597</v>
      </c>
      <c r="I29" s="8">
        <v>69.915436121041793</v>
      </c>
      <c r="J29" s="8">
        <v>79.893629361784207</v>
      </c>
      <c r="K29" s="8">
        <v>89.847191917481993</v>
      </c>
      <c r="L29" s="12">
        <v>99.731437582980504</v>
      </c>
      <c r="M29" s="18">
        <f t="shared" si="1"/>
        <v>1.8208949663909735E-2</v>
      </c>
      <c r="N29" s="18">
        <f t="shared" si="2"/>
        <v>3.6972729824398698E-2</v>
      </c>
      <c r="O29" s="18">
        <f t="shared" si="3"/>
        <v>0.14768705150530081</v>
      </c>
      <c r="P29" s="18">
        <f t="shared" si="4"/>
        <v>2.0724787009299916E-2</v>
      </c>
      <c r="Q29" s="18">
        <f t="shared" si="5"/>
        <v>0.15201168758849803</v>
      </c>
      <c r="R29" s="18">
        <f t="shared" si="6"/>
        <v>0.1649316332194033</v>
      </c>
      <c r="S29" s="18">
        <f t="shared" si="7"/>
        <v>8.4563878958206828E-2</v>
      </c>
      <c r="T29" s="18">
        <f t="shared" si="8"/>
        <v>0.10637063821579318</v>
      </c>
      <c r="U29" s="18">
        <f t="shared" si="9"/>
        <v>0.15280808251800693</v>
      </c>
      <c r="V29" s="18">
        <f t="shared" si="10"/>
        <v>0.26856241701949557</v>
      </c>
      <c r="W29" s="19">
        <f t="shared" si="11"/>
        <v>0.1152841855522313</v>
      </c>
      <c r="X29" s="19">
        <f t="shared" si="12"/>
        <v>0.13718286029764826</v>
      </c>
    </row>
    <row r="30" spans="1:24" ht="16.5" customHeight="1" x14ac:dyDescent="0.25">
      <c r="A30" s="22" t="s">
        <v>10</v>
      </c>
      <c r="B30" s="2" t="s">
        <v>2</v>
      </c>
      <c r="C30" s="2"/>
      <c r="D30" s="2"/>
      <c r="E30" s="2"/>
      <c r="F30" s="2"/>
      <c r="G30" s="2"/>
      <c r="H30" s="2"/>
      <c r="I30" s="2"/>
      <c r="J30" s="2"/>
      <c r="K30" s="2"/>
      <c r="L30" s="13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5"/>
    </row>
    <row r="31" spans="1:24" x14ac:dyDescent="0.25">
      <c r="A31" s="22"/>
      <c r="B31" s="2" t="s">
        <v>3</v>
      </c>
      <c r="C31" s="2"/>
      <c r="D31" s="2"/>
      <c r="E31" s="2"/>
      <c r="F31" s="2"/>
      <c r="G31" s="2"/>
      <c r="H31" s="2"/>
      <c r="I31" s="2"/>
      <c r="J31" s="2"/>
      <c r="K31" s="2"/>
      <c r="L31" s="13"/>
      <c r="M31" s="14"/>
      <c r="N31" s="14"/>
      <c r="O31" s="14"/>
      <c r="P31" s="14"/>
      <c r="Q31" s="14"/>
      <c r="R31" s="14"/>
      <c r="S31" s="14"/>
      <c r="T31" s="14"/>
      <c r="U31" s="14"/>
      <c r="V31" s="21" t="s">
        <v>31</v>
      </c>
      <c r="W31" s="20">
        <f>AVERAGE(M3:V29)</f>
        <v>0.10413760790644122</v>
      </c>
      <c r="X31" s="20">
        <f>SQRT(SUMSQ(M3:V29)/COUNT(M3:V29))</f>
        <v>0.14622479779017999</v>
      </c>
    </row>
    <row r="32" spans="1:24" x14ac:dyDescent="0.25">
      <c r="A32" s="22"/>
      <c r="B32" s="2" t="s">
        <v>4</v>
      </c>
      <c r="C32" s="2"/>
      <c r="D32" s="2"/>
      <c r="E32" s="2"/>
      <c r="F32" s="2"/>
      <c r="G32" s="2"/>
      <c r="H32" s="2"/>
      <c r="I32" s="2"/>
      <c r="J32" s="2"/>
      <c r="K32" s="2"/>
      <c r="L32" s="2"/>
      <c r="X32" s="5"/>
    </row>
    <row r="33" spans="1:24" ht="16.5" customHeight="1" x14ac:dyDescent="0.25">
      <c r="A33" s="22" t="s">
        <v>11</v>
      </c>
      <c r="B33" s="2" t="s">
        <v>2</v>
      </c>
      <c r="C33" s="2"/>
      <c r="D33" s="2"/>
      <c r="E33" s="2"/>
      <c r="F33" s="2"/>
      <c r="G33" s="2"/>
      <c r="H33" s="2"/>
      <c r="I33" s="2"/>
      <c r="J33" s="2"/>
      <c r="K33" s="2"/>
      <c r="L33" s="2"/>
      <c r="X33" s="5"/>
    </row>
    <row r="34" spans="1:24" x14ac:dyDescent="0.25">
      <c r="A34" s="22"/>
      <c r="B34" s="2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  <c r="X34" s="5"/>
    </row>
    <row r="35" spans="1:24" x14ac:dyDescent="0.25">
      <c r="A35" s="22"/>
      <c r="B35" s="2" t="s">
        <v>4</v>
      </c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24" ht="16.5" customHeight="1" x14ac:dyDescent="0.25">
      <c r="A36" s="22" t="s">
        <v>12</v>
      </c>
      <c r="B36" s="2" t="s">
        <v>2</v>
      </c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24" x14ac:dyDescent="0.25">
      <c r="A37" s="22"/>
      <c r="B37" s="2" t="s">
        <v>3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24" x14ac:dyDescent="0.25">
      <c r="A38" s="22"/>
      <c r="B38" s="2" t="s">
        <v>4</v>
      </c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24" ht="16.5" customHeight="1" x14ac:dyDescent="0.25">
      <c r="A39" s="22" t="s">
        <v>13</v>
      </c>
      <c r="B39" s="2" t="s">
        <v>2</v>
      </c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24" x14ac:dyDescent="0.25">
      <c r="A40" s="22"/>
      <c r="B40" s="2" t="s">
        <v>3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24" x14ac:dyDescent="0.25">
      <c r="A41" s="22"/>
      <c r="B41" s="2" t="s">
        <v>4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24" ht="16.5" customHeight="1" x14ac:dyDescent="0.25">
      <c r="A42" s="22" t="s">
        <v>14</v>
      </c>
      <c r="B42" s="2" t="s">
        <v>2</v>
      </c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24" x14ac:dyDescent="0.25">
      <c r="A43" s="22"/>
      <c r="B43" s="2" t="s">
        <v>3</v>
      </c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24" x14ac:dyDescent="0.25">
      <c r="A44" s="22"/>
      <c r="B44" s="2" t="s">
        <v>4</v>
      </c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24" ht="16.5" customHeight="1" x14ac:dyDescent="0.25">
      <c r="A45" s="22" t="s">
        <v>15</v>
      </c>
      <c r="B45" s="2" t="s">
        <v>2</v>
      </c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24" x14ac:dyDescent="0.25">
      <c r="A46" s="22"/>
      <c r="B46" s="2" t="s">
        <v>3</v>
      </c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24" x14ac:dyDescent="0.25">
      <c r="A47" s="22"/>
      <c r="B47" s="2" t="s">
        <v>4</v>
      </c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24" ht="16.5" customHeight="1" x14ac:dyDescent="0.25">
      <c r="A48" s="22" t="s">
        <v>16</v>
      </c>
      <c r="B48" s="2" t="s">
        <v>2</v>
      </c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24" x14ac:dyDescent="0.25">
      <c r="A49" s="22"/>
      <c r="B49" s="2" t="s">
        <v>3</v>
      </c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24" x14ac:dyDescent="0.25">
      <c r="A50" s="22"/>
      <c r="B50" s="2" t="s">
        <v>4</v>
      </c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24" ht="16.5" customHeight="1" x14ac:dyDescent="0.25">
      <c r="A51" s="22" t="s">
        <v>17</v>
      </c>
      <c r="B51" s="2" t="s">
        <v>2</v>
      </c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24" x14ac:dyDescent="0.25">
      <c r="A52" s="22"/>
      <c r="B52" s="2" t="s">
        <v>3</v>
      </c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24" x14ac:dyDescent="0.25">
      <c r="A53" s="22"/>
      <c r="B53" s="2" t="s">
        <v>4</v>
      </c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24" ht="16.5" customHeight="1" x14ac:dyDescent="0.25">
      <c r="A54" s="22" t="s">
        <v>18</v>
      </c>
      <c r="B54" s="2" t="s">
        <v>2</v>
      </c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24" x14ac:dyDescent="0.25">
      <c r="A55" s="22"/>
      <c r="B55" s="2" t="s">
        <v>3</v>
      </c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24" x14ac:dyDescent="0.25">
      <c r="A56" s="22"/>
      <c r="B56" s="2" t="s">
        <v>4</v>
      </c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24" ht="16.5" customHeight="1" x14ac:dyDescent="0.25">
      <c r="A57" s="22" t="s">
        <v>19</v>
      </c>
      <c r="B57" s="2" t="s">
        <v>2</v>
      </c>
      <c r="C57" s="2">
        <v>9.9764993278225997</v>
      </c>
      <c r="D57" s="2">
        <v>19.957125591132701</v>
      </c>
      <c r="E57" s="2">
        <v>29.937364056857302</v>
      </c>
      <c r="F57" s="2">
        <v>39.923754507962499</v>
      </c>
      <c r="G57" s="2">
        <v>49.901236169100301</v>
      </c>
      <c r="H57" s="2">
        <v>59.879079083878999</v>
      </c>
      <c r="I57" s="2">
        <v>69.860980481119</v>
      </c>
      <c r="J57" s="2">
        <v>79.849996115138794</v>
      </c>
      <c r="K57" s="2">
        <v>89.8387106479897</v>
      </c>
      <c r="L57" s="2">
        <v>99.815061006437006</v>
      </c>
      <c r="M57" s="18">
        <f t="shared" ref="M57" si="13">ABS(C57-C$2)</f>
        <v>2.3500672177400261E-2</v>
      </c>
      <c r="N57" s="18">
        <f t="shared" ref="N57" si="14">ABS(D57-D$2)</f>
        <v>4.2874408867298541E-2</v>
      </c>
      <c r="O57" s="18">
        <f t="shared" ref="O57" si="15">ABS(E57-E$2)</f>
        <v>6.263594314269838E-2</v>
      </c>
      <c r="P57" s="18">
        <f t="shared" ref="P57" si="16">ABS(F57-F$2)</f>
        <v>7.624549203750064E-2</v>
      </c>
      <c r="Q57" s="18">
        <f t="shared" ref="Q57" si="17">ABS(G57-G$2)</f>
        <v>9.8763830899699201E-2</v>
      </c>
      <c r="R57" s="18">
        <f t="shared" ref="R57" si="18">ABS(H57-H$2)</f>
        <v>0.1209209161210012</v>
      </c>
      <c r="S57" s="18">
        <f t="shared" ref="S57" si="19">ABS(I57-I$2)</f>
        <v>0.13901951888099973</v>
      </c>
      <c r="T57" s="18">
        <f t="shared" ref="T57" si="20">ABS(J57-J$2)</f>
        <v>0.15000388486120642</v>
      </c>
      <c r="U57" s="18">
        <f t="shared" ref="U57" si="21">ABS(K57-K$2)</f>
        <v>0.16128935201030004</v>
      </c>
      <c r="V57" s="18">
        <f t="shared" ref="V57" si="22">ABS(L57-L$2)</f>
        <v>0.18493899356299437</v>
      </c>
      <c r="W57" s="19">
        <f t="shared" ref="W57" si="23">AVERAGE(M57:V57)</f>
        <v>0.10601930125610988</v>
      </c>
      <c r="X57" s="19">
        <f t="shared" ref="X57" si="24">SQRT(SUMSQ(M57:V57)/COUNT(M57:V57))</f>
        <v>0.11770623336204709</v>
      </c>
    </row>
    <row r="58" spans="1:24" x14ac:dyDescent="0.25">
      <c r="A58" s="22"/>
      <c r="B58" s="2" t="s">
        <v>3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9"/>
      <c r="X58" s="19"/>
    </row>
    <row r="59" spans="1:24" x14ac:dyDescent="0.25">
      <c r="A59" s="22"/>
      <c r="B59" s="2" t="s">
        <v>4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9"/>
      <c r="X59" s="19"/>
    </row>
    <row r="60" spans="1:24" ht="16.5" customHeight="1" x14ac:dyDescent="0.25">
      <c r="A60" s="22" t="s">
        <v>20</v>
      </c>
      <c r="B60" s="2" t="s">
        <v>2</v>
      </c>
      <c r="C60" s="2">
        <v>9.9772246033854799</v>
      </c>
      <c r="D60" s="2">
        <v>19.963723212472601</v>
      </c>
      <c r="E60" s="2">
        <v>29.952884391807402</v>
      </c>
      <c r="F60" s="2">
        <v>39.936549500522602</v>
      </c>
      <c r="G60" s="2">
        <v>49.922778634339799</v>
      </c>
      <c r="H60" s="2">
        <v>59.9134375861343</v>
      </c>
      <c r="I60" s="2">
        <v>69.904291076414793</v>
      </c>
      <c r="J60" s="2">
        <v>79.902969304173496</v>
      </c>
      <c r="K60" s="2">
        <v>89.896144713901705</v>
      </c>
      <c r="L60" s="2">
        <v>99.891963223989805</v>
      </c>
      <c r="M60" s="18">
        <f t="shared" ref="M60:M81" si="25">ABS(C60-C$2)</f>
        <v>2.2775396614520105E-2</v>
      </c>
      <c r="N60" s="18">
        <f t="shared" ref="N60:N81" si="26">ABS(D60-D$2)</f>
        <v>3.6276787527398824E-2</v>
      </c>
      <c r="O60" s="18">
        <f t="shared" ref="O60:O81" si="27">ABS(E60-E$2)</f>
        <v>4.7115608192598302E-2</v>
      </c>
      <c r="P60" s="18">
        <f t="shared" ref="P60:P81" si="28">ABS(F60-F$2)</f>
        <v>6.345049947739767E-2</v>
      </c>
      <c r="Q60" s="18">
        <f t="shared" ref="Q60:Q81" si="29">ABS(G60-G$2)</f>
        <v>7.7221365660200547E-2</v>
      </c>
      <c r="R60" s="18">
        <f t="shared" ref="R60:R81" si="30">ABS(H60-H$2)</f>
        <v>8.6562413865699739E-2</v>
      </c>
      <c r="S60" s="18">
        <f t="shared" ref="S60:S81" si="31">ABS(I60-I$2)</f>
        <v>9.5708923585206662E-2</v>
      </c>
      <c r="T60" s="18">
        <f t="shared" ref="T60:T81" si="32">ABS(J60-J$2)</f>
        <v>9.7030695826504143E-2</v>
      </c>
      <c r="U60" s="18">
        <f t="shared" ref="U60:U81" si="33">ABS(K60-K$2)</f>
        <v>0.10385528609829464</v>
      </c>
      <c r="V60" s="18">
        <f t="shared" ref="V60:V81" si="34">ABS(L60-L$2)</f>
        <v>0.10803677601019501</v>
      </c>
      <c r="W60" s="19">
        <f t="shared" ref="W60:W81" si="35">AVERAGE(M60:V60)</f>
        <v>7.3803375285801567E-2</v>
      </c>
      <c r="X60" s="19">
        <f t="shared" ref="X60:X81" si="36">SQRT(SUMSQ(M60:V60)/COUNT(M60:V60))</f>
        <v>7.9101062344243939E-2</v>
      </c>
    </row>
    <row r="61" spans="1:24" x14ac:dyDescent="0.25">
      <c r="A61" s="22"/>
      <c r="B61" s="2" t="s">
        <v>3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9"/>
      <c r="X61" s="19"/>
    </row>
    <row r="62" spans="1:24" x14ac:dyDescent="0.25">
      <c r="A62" s="22"/>
      <c r="B62" s="2" t="s">
        <v>4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9"/>
      <c r="X62" s="19"/>
    </row>
    <row r="63" spans="1:24" ht="16.5" customHeight="1" x14ac:dyDescent="0.25">
      <c r="A63" s="22" t="s">
        <v>21</v>
      </c>
      <c r="B63" s="2" t="s">
        <v>2</v>
      </c>
      <c r="C63" s="2">
        <v>9.98482582628532</v>
      </c>
      <c r="D63" s="2">
        <v>19.9701827799928</v>
      </c>
      <c r="E63" s="2">
        <v>29.9634384613367</v>
      </c>
      <c r="F63" s="2">
        <v>39.957877405149397</v>
      </c>
      <c r="G63" s="2">
        <v>49.934972709997297</v>
      </c>
      <c r="H63" s="2">
        <v>59.919453935712802</v>
      </c>
      <c r="I63" s="2">
        <v>69.904638709214396</v>
      </c>
      <c r="J63" s="2">
        <v>79.876885195462407</v>
      </c>
      <c r="K63" s="2">
        <v>89.853429096879296</v>
      </c>
      <c r="L63" s="2">
        <v>99.8321354646109</v>
      </c>
      <c r="M63" s="18">
        <f t="shared" si="25"/>
        <v>1.5174173714679995E-2</v>
      </c>
      <c r="N63" s="18">
        <f t="shared" si="26"/>
        <v>2.9817220007199552E-2</v>
      </c>
      <c r="O63" s="18">
        <f t="shared" si="27"/>
        <v>3.6561538663299586E-2</v>
      </c>
      <c r="P63" s="18">
        <f t="shared" si="28"/>
        <v>4.2122594850603434E-2</v>
      </c>
      <c r="Q63" s="18">
        <f t="shared" si="29"/>
        <v>6.5027290002703353E-2</v>
      </c>
      <c r="R63" s="18">
        <f t="shared" si="30"/>
        <v>8.0546064287197794E-2</v>
      </c>
      <c r="S63" s="18">
        <f t="shared" si="31"/>
        <v>9.5361290785604069E-2</v>
      </c>
      <c r="T63" s="18">
        <f t="shared" si="32"/>
        <v>0.12311480453759316</v>
      </c>
      <c r="U63" s="18">
        <f t="shared" si="33"/>
        <v>0.14657090312070409</v>
      </c>
      <c r="V63" s="18">
        <f t="shared" si="34"/>
        <v>0.16786453538909996</v>
      </c>
      <c r="W63" s="19">
        <f t="shared" si="35"/>
        <v>8.0216041535868504E-2</v>
      </c>
      <c r="X63" s="19">
        <f t="shared" si="36"/>
        <v>9.42651372142181E-2</v>
      </c>
    </row>
    <row r="64" spans="1:24" x14ac:dyDescent="0.25">
      <c r="A64" s="22"/>
      <c r="B64" s="2" t="s">
        <v>3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9"/>
      <c r="X64" s="19"/>
    </row>
    <row r="65" spans="1:24" x14ac:dyDescent="0.25">
      <c r="A65" s="22"/>
      <c r="B65" s="2" t="s">
        <v>4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9"/>
      <c r="X65" s="19"/>
    </row>
    <row r="66" spans="1:24" ht="16.5" customHeight="1" x14ac:dyDescent="0.25">
      <c r="A66" s="22" t="s">
        <v>22</v>
      </c>
      <c r="B66" s="2" t="s">
        <v>2</v>
      </c>
      <c r="C66" s="2">
        <v>9.9827292716607801</v>
      </c>
      <c r="D66" s="2">
        <v>20.005973792045801</v>
      </c>
      <c r="E66" s="2">
        <v>30.011267635436599</v>
      </c>
      <c r="F66" s="2">
        <v>40.023753329075902</v>
      </c>
      <c r="G66" s="2">
        <v>50.015372595061201</v>
      </c>
      <c r="H66" s="2">
        <v>60.026358251652901</v>
      </c>
      <c r="I66" s="2">
        <v>70.0300914487418</v>
      </c>
      <c r="J66" s="2">
        <v>80.029258555259901</v>
      </c>
      <c r="K66" s="2">
        <v>90.0421017184118</v>
      </c>
      <c r="L66" s="2">
        <v>100.03554381283</v>
      </c>
      <c r="M66" s="18">
        <f t="shared" si="25"/>
        <v>1.7270728339219943E-2</v>
      </c>
      <c r="N66" s="18">
        <f t="shared" si="26"/>
        <v>5.9737920458005078E-3</v>
      </c>
      <c r="O66" s="18">
        <f t="shared" si="27"/>
        <v>1.1267635436599477E-2</v>
      </c>
      <c r="P66" s="18">
        <f t="shared" si="28"/>
        <v>2.3753329075901775E-2</v>
      </c>
      <c r="Q66" s="18">
        <f t="shared" si="29"/>
        <v>1.5372595061201366E-2</v>
      </c>
      <c r="R66" s="18">
        <f t="shared" si="30"/>
        <v>2.6358251652901288E-2</v>
      </c>
      <c r="S66" s="18">
        <f t="shared" si="31"/>
        <v>3.0091448741799809E-2</v>
      </c>
      <c r="T66" s="18">
        <f t="shared" si="32"/>
        <v>2.9258555259900731E-2</v>
      </c>
      <c r="U66" s="18">
        <f t="shared" si="33"/>
        <v>4.2101718411799993E-2</v>
      </c>
      <c r="V66" s="18">
        <f t="shared" si="34"/>
        <v>3.554381282999941E-2</v>
      </c>
      <c r="W66" s="19">
        <f t="shared" si="35"/>
        <v>2.3699186685512429E-2</v>
      </c>
      <c r="X66" s="19">
        <f t="shared" si="36"/>
        <v>2.5987870777354389E-2</v>
      </c>
    </row>
    <row r="67" spans="1:24" x14ac:dyDescent="0.25">
      <c r="A67" s="22"/>
      <c r="B67" s="2" t="s">
        <v>3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9"/>
      <c r="X67" s="19"/>
    </row>
    <row r="68" spans="1:24" x14ac:dyDescent="0.25">
      <c r="A68" s="22"/>
      <c r="B68" s="2" t="s">
        <v>4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9"/>
      <c r="X68" s="19"/>
    </row>
    <row r="69" spans="1:24" ht="16.5" customHeight="1" x14ac:dyDescent="0.25">
      <c r="A69" s="22" t="s">
        <v>23</v>
      </c>
      <c r="B69" s="2" t="s">
        <v>2</v>
      </c>
      <c r="C69" s="2">
        <v>9.9836696986737508</v>
      </c>
      <c r="D69" s="2">
        <v>19.9770710361875</v>
      </c>
      <c r="E69" s="2">
        <v>29.9698309438051</v>
      </c>
      <c r="F69" s="2">
        <v>39.970374020429901</v>
      </c>
      <c r="G69" s="2">
        <v>49.9578983750934</v>
      </c>
      <c r="H69" s="2">
        <v>59.947274253950603</v>
      </c>
      <c r="I69" s="2">
        <v>69.953389250270007</v>
      </c>
      <c r="J69" s="2">
        <v>79.954107235478503</v>
      </c>
      <c r="K69" s="2">
        <v>89.959144341013001</v>
      </c>
      <c r="L69" s="2">
        <v>99.962053348883799</v>
      </c>
      <c r="M69" s="18">
        <f t="shared" si="25"/>
        <v>1.6330301326249241E-2</v>
      </c>
      <c r="N69" s="18">
        <f t="shared" si="26"/>
        <v>2.2928963812500314E-2</v>
      </c>
      <c r="O69" s="18">
        <f t="shared" si="27"/>
        <v>3.0169056194900179E-2</v>
      </c>
      <c r="P69" s="18">
        <f t="shared" si="28"/>
        <v>2.9625979570099048E-2</v>
      </c>
      <c r="Q69" s="18">
        <f t="shared" si="29"/>
        <v>4.2101624906599966E-2</v>
      </c>
      <c r="R69" s="18">
        <f t="shared" si="30"/>
        <v>5.272574604939706E-2</v>
      </c>
      <c r="S69" s="18">
        <f t="shared" si="31"/>
        <v>4.6610749729993017E-2</v>
      </c>
      <c r="T69" s="18">
        <f t="shared" si="32"/>
        <v>4.5892764521497043E-2</v>
      </c>
      <c r="U69" s="18">
        <f t="shared" si="33"/>
        <v>4.0855658986998833E-2</v>
      </c>
      <c r="V69" s="18">
        <f t="shared" si="34"/>
        <v>3.7946651116200769E-2</v>
      </c>
      <c r="W69" s="19">
        <f t="shared" si="35"/>
        <v>3.6518749621443546E-2</v>
      </c>
      <c r="X69" s="19">
        <f t="shared" si="36"/>
        <v>3.8106008560797579E-2</v>
      </c>
    </row>
    <row r="70" spans="1:24" x14ac:dyDescent="0.25">
      <c r="A70" s="22"/>
      <c r="B70" s="2" t="s">
        <v>3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9"/>
      <c r="X70" s="19"/>
    </row>
    <row r="71" spans="1:24" x14ac:dyDescent="0.25">
      <c r="A71" s="22"/>
      <c r="B71" s="2" t="s">
        <v>4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9"/>
      <c r="X71" s="19"/>
    </row>
    <row r="72" spans="1:24" ht="16.5" customHeight="1" x14ac:dyDescent="0.25">
      <c r="A72" s="22" t="s">
        <v>24</v>
      </c>
      <c r="B72" s="2" t="s">
        <v>2</v>
      </c>
      <c r="C72" s="2">
        <v>9.9911842638651098</v>
      </c>
      <c r="D72" s="2">
        <v>19.980526683808701</v>
      </c>
      <c r="E72" s="2">
        <v>29.970222063948601</v>
      </c>
      <c r="F72" s="2">
        <v>39.9575165052972</v>
      </c>
      <c r="G72" s="2">
        <v>49.941312855739199</v>
      </c>
      <c r="H72" s="2">
        <v>59.940091382169697</v>
      </c>
      <c r="I72" s="2">
        <v>69.940444435516</v>
      </c>
      <c r="J72" s="2">
        <v>79.946504911017499</v>
      </c>
      <c r="K72" s="2">
        <v>89.926311702628894</v>
      </c>
      <c r="L72" s="2">
        <v>99.908827303458295</v>
      </c>
      <c r="M72" s="18">
        <f t="shared" si="25"/>
        <v>8.815736134890173E-3</v>
      </c>
      <c r="N72" s="18">
        <f t="shared" si="26"/>
        <v>1.9473316191298551E-2</v>
      </c>
      <c r="O72" s="18">
        <f t="shared" si="27"/>
        <v>2.9777936051399223E-2</v>
      </c>
      <c r="P72" s="18">
        <f t="shared" si="28"/>
        <v>4.2483494702800328E-2</v>
      </c>
      <c r="Q72" s="18">
        <f t="shared" si="29"/>
        <v>5.868714426080146E-2</v>
      </c>
      <c r="R72" s="18">
        <f t="shared" si="30"/>
        <v>5.9908617830302546E-2</v>
      </c>
      <c r="S72" s="18">
        <f t="shared" si="31"/>
        <v>5.9555564484000456E-2</v>
      </c>
      <c r="T72" s="18">
        <f t="shared" si="32"/>
        <v>5.3495088982501215E-2</v>
      </c>
      <c r="U72" s="18">
        <f t="shared" si="33"/>
        <v>7.368829737110616E-2</v>
      </c>
      <c r="V72" s="18">
        <f t="shared" si="34"/>
        <v>9.1172696541704568E-2</v>
      </c>
      <c r="W72" s="19">
        <f t="shared" si="35"/>
        <v>4.9705789255080471E-2</v>
      </c>
      <c r="X72" s="19">
        <f t="shared" si="36"/>
        <v>5.5075165916180162E-2</v>
      </c>
    </row>
    <row r="73" spans="1:24" x14ac:dyDescent="0.25">
      <c r="A73" s="22"/>
      <c r="B73" s="2" t="s">
        <v>3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9"/>
      <c r="X73" s="19"/>
    </row>
    <row r="74" spans="1:24" x14ac:dyDescent="0.25">
      <c r="A74" s="22"/>
      <c r="B74" s="2" t="s">
        <v>4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9"/>
      <c r="X74" s="19"/>
    </row>
    <row r="75" spans="1:24" ht="16.5" customHeight="1" x14ac:dyDescent="0.25">
      <c r="A75" s="22" t="s">
        <v>25</v>
      </c>
      <c r="B75" s="2" t="s">
        <v>2</v>
      </c>
      <c r="C75" s="2">
        <v>10.0041654214014</v>
      </c>
      <c r="D75" s="2">
        <v>20.041581139020501</v>
      </c>
      <c r="E75" s="2">
        <v>30.078978146363699</v>
      </c>
      <c r="F75" s="2">
        <v>40.100465223681702</v>
      </c>
      <c r="G75" s="2">
        <v>50.145908283514302</v>
      </c>
      <c r="H75" s="2">
        <v>60.213564632228497</v>
      </c>
      <c r="I75" s="2">
        <v>70.225811359338493</v>
      </c>
      <c r="J75" s="2">
        <v>80.240747523242604</v>
      </c>
      <c r="K75" s="2">
        <v>90.264385054701805</v>
      </c>
      <c r="L75" s="2">
        <v>100.256015059928</v>
      </c>
      <c r="M75" s="18">
        <f t="shared" si="25"/>
        <v>4.1654214013995272E-3</v>
      </c>
      <c r="N75" s="18">
        <f t="shared" si="26"/>
        <v>4.1581139020500757E-2</v>
      </c>
      <c r="O75" s="18">
        <f t="shared" si="27"/>
        <v>7.8978146363699153E-2</v>
      </c>
      <c r="P75" s="18">
        <f t="shared" si="28"/>
        <v>0.1004652236817023</v>
      </c>
      <c r="Q75" s="18">
        <f t="shared" si="29"/>
        <v>0.14590828351430218</v>
      </c>
      <c r="R75" s="18">
        <f t="shared" si="30"/>
        <v>0.21356463222849698</v>
      </c>
      <c r="S75" s="18">
        <f t="shared" si="31"/>
        <v>0.22581135933849339</v>
      </c>
      <c r="T75" s="18">
        <f t="shared" si="32"/>
        <v>0.24074752324260373</v>
      </c>
      <c r="U75" s="18">
        <f t="shared" si="33"/>
        <v>0.26438505470180473</v>
      </c>
      <c r="V75" s="18">
        <f t="shared" si="34"/>
        <v>0.25601505992800355</v>
      </c>
      <c r="W75" s="19">
        <f t="shared" si="35"/>
        <v>0.15716218434210064</v>
      </c>
      <c r="X75" s="19">
        <f t="shared" si="36"/>
        <v>0.18148540932551541</v>
      </c>
    </row>
    <row r="76" spans="1:24" x14ac:dyDescent="0.25">
      <c r="A76" s="22"/>
      <c r="B76" s="2" t="s">
        <v>3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9"/>
      <c r="X76" s="19"/>
    </row>
    <row r="77" spans="1:24" x14ac:dyDescent="0.25">
      <c r="A77" s="22"/>
      <c r="B77" s="2" t="s">
        <v>4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9"/>
      <c r="X77" s="19"/>
    </row>
    <row r="78" spans="1:24" ht="16.5" customHeight="1" x14ac:dyDescent="0.25">
      <c r="A78" s="22" t="s">
        <v>26</v>
      </c>
      <c r="B78" s="2" t="s">
        <v>2</v>
      </c>
      <c r="C78" s="2">
        <v>10.0032752024747</v>
      </c>
      <c r="D78" s="2">
        <v>20.022225320205099</v>
      </c>
      <c r="E78" s="2">
        <v>30.0351219323328</v>
      </c>
      <c r="F78" s="2">
        <v>40.068227341300002</v>
      </c>
      <c r="G78" s="2">
        <v>50.078349649321503</v>
      </c>
      <c r="H78" s="2">
        <v>60.069610251732399</v>
      </c>
      <c r="I78" s="2">
        <v>70.049565186009104</v>
      </c>
      <c r="J78" s="2">
        <v>80.079609616494594</v>
      </c>
      <c r="K78" s="2">
        <v>90.076455511799495</v>
      </c>
      <c r="L78" s="2">
        <v>100.079774246692</v>
      </c>
      <c r="M78" s="18">
        <f t="shared" si="25"/>
        <v>3.2752024747004782E-3</v>
      </c>
      <c r="N78" s="18">
        <f t="shared" si="26"/>
        <v>2.2225320205098598E-2</v>
      </c>
      <c r="O78" s="18">
        <f t="shared" si="27"/>
        <v>3.5121932332799588E-2</v>
      </c>
      <c r="P78" s="18">
        <f t="shared" si="28"/>
        <v>6.8227341300001854E-2</v>
      </c>
      <c r="Q78" s="18">
        <f t="shared" si="29"/>
        <v>7.8349649321502568E-2</v>
      </c>
      <c r="R78" s="18">
        <f t="shared" si="30"/>
        <v>6.961025173239932E-2</v>
      </c>
      <c r="S78" s="18">
        <f t="shared" si="31"/>
        <v>4.9565186009104423E-2</v>
      </c>
      <c r="T78" s="18">
        <f t="shared" si="32"/>
        <v>7.9609616494593638E-2</v>
      </c>
      <c r="U78" s="18">
        <f t="shared" si="33"/>
        <v>7.6455511799494502E-2</v>
      </c>
      <c r="V78" s="18">
        <f t="shared" si="34"/>
        <v>7.9774246691997064E-2</v>
      </c>
      <c r="W78" s="19">
        <f t="shared" si="35"/>
        <v>5.6221425836169202E-2</v>
      </c>
      <c r="X78" s="19">
        <f t="shared" si="36"/>
        <v>6.1952595715198414E-2</v>
      </c>
    </row>
    <row r="79" spans="1:24" x14ac:dyDescent="0.25">
      <c r="A79" s="22"/>
      <c r="B79" s="2" t="s">
        <v>3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9"/>
      <c r="X79" s="19"/>
    </row>
    <row r="80" spans="1:24" x14ac:dyDescent="0.25">
      <c r="A80" s="22"/>
      <c r="B80" s="2" t="s">
        <v>4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9"/>
      <c r="X80" s="19"/>
    </row>
    <row r="81" spans="1:24" ht="16.5" customHeight="1" x14ac:dyDescent="0.25">
      <c r="A81" s="22" t="s">
        <v>27</v>
      </c>
      <c r="B81" s="2" t="s">
        <v>2</v>
      </c>
      <c r="C81" s="2">
        <v>9.9724934639826905</v>
      </c>
      <c r="D81" s="2">
        <v>19.9557620314642</v>
      </c>
      <c r="E81" s="2">
        <v>29.9641505494182</v>
      </c>
      <c r="F81" s="2">
        <v>39.939107185528201</v>
      </c>
      <c r="G81" s="2">
        <v>49.933317536931803</v>
      </c>
      <c r="H81" s="2">
        <v>59.9509064971611</v>
      </c>
      <c r="I81" s="2">
        <v>69.938884048505201</v>
      </c>
      <c r="J81" s="2">
        <v>79.951439212320395</v>
      </c>
      <c r="K81" s="2">
        <v>89.968514700259206</v>
      </c>
      <c r="L81" s="2">
        <v>99.973408417087199</v>
      </c>
      <c r="M81" s="18">
        <f t="shared" si="25"/>
        <v>2.7506536017309458E-2</v>
      </c>
      <c r="N81" s="18">
        <f t="shared" si="26"/>
        <v>4.4237968535799865E-2</v>
      </c>
      <c r="O81" s="18">
        <f t="shared" si="27"/>
        <v>3.5849450581800113E-2</v>
      </c>
      <c r="P81" s="18">
        <f t="shared" si="28"/>
        <v>6.0892814471799284E-2</v>
      </c>
      <c r="Q81" s="18">
        <f t="shared" si="29"/>
        <v>6.6682463068197251E-2</v>
      </c>
      <c r="R81" s="18">
        <f t="shared" si="30"/>
        <v>4.9093502838900349E-2</v>
      </c>
      <c r="S81" s="18">
        <f t="shared" si="31"/>
        <v>6.1115951494798537E-2</v>
      </c>
      <c r="T81" s="18">
        <f t="shared" si="32"/>
        <v>4.8560787679605255E-2</v>
      </c>
      <c r="U81" s="18">
        <f t="shared" si="33"/>
        <v>3.1485299740793948E-2</v>
      </c>
      <c r="V81" s="18">
        <f t="shared" si="34"/>
        <v>2.6591582912800504E-2</v>
      </c>
      <c r="W81" s="19">
        <f t="shared" si="35"/>
        <v>4.5201635734180456E-2</v>
      </c>
      <c r="X81" s="19">
        <f t="shared" si="36"/>
        <v>4.7281279863968066E-2</v>
      </c>
    </row>
    <row r="82" spans="1:24" x14ac:dyDescent="0.25">
      <c r="A82" s="22"/>
      <c r="B82" s="2" t="s">
        <v>3</v>
      </c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24" x14ac:dyDescent="0.25">
      <c r="A83" s="22"/>
      <c r="B83" s="2" t="s">
        <v>4</v>
      </c>
      <c r="C83" s="2"/>
      <c r="D83" s="2"/>
      <c r="E83" s="2"/>
      <c r="F83" s="2"/>
      <c r="G83" s="2"/>
      <c r="H83" s="2"/>
      <c r="I83" s="2"/>
      <c r="J83" s="2"/>
      <c r="K83" s="2"/>
      <c r="L83" s="3"/>
    </row>
  </sheetData>
  <mergeCells count="29">
    <mergeCell ref="A1:L1"/>
    <mergeCell ref="A2:B2"/>
    <mergeCell ref="A3:A5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42:A44"/>
    <mergeCell ref="A45:A47"/>
    <mergeCell ref="A48:A50"/>
    <mergeCell ref="A51:A53"/>
    <mergeCell ref="A54:A56"/>
    <mergeCell ref="A72:A74"/>
    <mergeCell ref="A75:A77"/>
    <mergeCell ref="A78:A80"/>
    <mergeCell ref="A81:A83"/>
    <mergeCell ref="A57:A59"/>
    <mergeCell ref="A60:A62"/>
    <mergeCell ref="A63:A65"/>
    <mergeCell ref="A66:A68"/>
    <mergeCell ref="A69:A71"/>
  </mergeCells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董 奇锋</cp:lastModifiedBy>
  <dcterms:created xsi:type="dcterms:W3CDTF">2021-03-31T01:47:00Z</dcterms:created>
  <dcterms:modified xsi:type="dcterms:W3CDTF">2021-04-01T12:47:55Z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4ACE82713AE64B439B3FE5312B105B4B</vt:lpwstr>
  </property>
  <property fmtid="{D5CDD505-2E9C-101B-9397-08002B2CF9AE}" pid="4" name="WorkbookGuid">
    <vt:lpwstr>e3292743-e202-4e1c-904b-546e6e1919ad</vt:lpwstr>
  </property>
</Properties>
</file>