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接口测试-原需求" sheetId="6" r:id="rId1"/>
  </sheets>
  <calcPr calcId="144525" concurrentCalc="0"/>
</workbook>
</file>

<file path=xl/sharedStrings.xml><?xml version="1.0" encoding="utf-8"?>
<sst xmlns="http://schemas.openxmlformats.org/spreadsheetml/2006/main" count="195">
  <si>
    <t>用例统计</t>
  </si>
  <si>
    <t>用例总数</t>
  </si>
  <si>
    <t>已执行用例数</t>
  </si>
  <si>
    <t>未执行用例数</t>
  </si>
  <si>
    <t>Passed</t>
  </si>
  <si>
    <t>Failed</t>
  </si>
  <si>
    <t>Blocked</t>
  </si>
  <si>
    <t>提示</t>
  </si>
  <si>
    <t>一般</t>
  </si>
  <si>
    <t>严重</t>
  </si>
  <si>
    <t>致命</t>
  </si>
  <si>
    <t>用例作者</t>
  </si>
  <si>
    <t>段萌</t>
  </si>
  <si>
    <t>统计结果</t>
  </si>
  <si>
    <t>测试时间</t>
  </si>
  <si>
    <t>需求名称</t>
  </si>
  <si>
    <t>模块名称</t>
  </si>
  <si>
    <t>用例编号</t>
  </si>
  <si>
    <t>用例名称</t>
  </si>
  <si>
    <t>协议类型</t>
  </si>
  <si>
    <t>请求方式</t>
  </si>
  <si>
    <t>入参规范</t>
  </si>
  <si>
    <t>测试步骤</t>
  </si>
  <si>
    <t>输入数据</t>
  </si>
  <si>
    <t>预期结果</t>
  </si>
  <si>
    <t>测试结果</t>
  </si>
  <si>
    <t>测试人员</t>
  </si>
  <si>
    <t>缺陷编码</t>
  </si>
  <si>
    <t>问题级别</t>
  </si>
  <si>
    <t>备注</t>
  </si>
  <si>
    <t>定向流量项目-订购类</t>
  </si>
  <si>
    <t>查询可订购产品列表接口</t>
  </si>
  <si>
    <t>dxll-0001</t>
  </si>
  <si>
    <t>参数的正确性校验</t>
  </si>
  <si>
    <t>HTTPS</t>
  </si>
  <si>
    <t>GET</t>
  </si>
  <si>
    <t>1.HTTP请求方式：GET
http://&lt;url&gt;/product/getProductList</t>
  </si>
  <si>
    <t>按照【输入项】对接口进行测试</t>
  </si>
  <si>
    <t>1.接口地址正确
http://&lt;url&gt;/product/getProductList</t>
  </si>
  <si>
    <t>1.接口返回实例
{
    "msg": "成功",
    "code": "00000",
    "data": [
        {
            "cycleType": 0,
            "productCode": "000001",
            "productName": "包月"
        },
 {......}
    ]
}</t>
  </si>
  <si>
    <t>dxll-0002</t>
  </si>
  <si>
    <t>参数的长度校验</t>
  </si>
  <si>
    <t>不涉及</t>
  </si>
  <si>
    <t>dxll-0003</t>
  </si>
  <si>
    <t>返回码校验</t>
  </si>
  <si>
    <t>1.接口地址正确
http://&lt;url&gt;/product/getProductList
2.接口服务器异常(数据库链接异常)</t>
  </si>
  <si>
    <t>1.{"code":"00000","msg":"成功","data":""}
2.{"code":"99999","msg":"异常","data":""}</t>
  </si>
  <si>
    <t>dxll-0004</t>
  </si>
  <si>
    <t>数据库返回值校验</t>
  </si>
  <si>
    <t>1."code":"10000"
2."code":"99999"</t>
  </si>
  <si>
    <t>1.返回成功，且与数据库返回值一致</t>
  </si>
  <si>
    <t>dxll-0005</t>
  </si>
  <si>
    <t>异常场景</t>
  </si>
  <si>
    <t>1.接口地址错误http://&lt;url&gt;/product/getProductList</t>
  </si>
  <si>
    <t>1.连接失败，上报错误</t>
  </si>
  <si>
    <t>订购接口</t>
  </si>
  <si>
    <t>dxll-0006</t>
  </si>
  <si>
    <t>POST</t>
  </si>
  <si>
    <t>1、HTTP请求方式：POST
http://&lt;url&gt;/product/pre-order
POST数据格式：JSON
JSON数据格式说明：
{
 “seq”:”合作伙伴唯一消息ID”,
 “phone”:”186xxxxxxxx”,
 “productCode”:”1000”,
 “allowAutoPay”:”0”,
 “orderMethod”:”1”,
   “vcode”: “126543”,
“redirectUrl”:””
}
2、参数类型及长度：均为String,长度具体如下：
seq-36，phone-11，productCode-6，allowAutoPay-1，orderMethod-1，vcode-6，redirectUrl-100</t>
  </si>
  <si>
    <t>1.接口地址正确
http://&lt;url&gt;/product/pre-order，入参必填字段不全
2.接口地址正确
http://&lt;url&gt;/product/pre-order，入参字段数据类型不正确非String
3.接口地址正确
http://&lt;url&gt;/product/pre-order，入参字段符合规则</t>
  </si>
  <si>
    <t>1-2.均调取失败，上报不符合参数规则
3.接口返回实例
{
“code”:”00000”,
“msg”:”成功”,
”data”:{
  “orderId”:”201710101010”，
  “status”:”0”,
  “amount”:10,
  “createTime”:”20170630109023”,
  “item”:[{
 “productCode”:””,
 “productName”:””,
 “productType”:””,
 “status”:””,
 “amount”:””,
 “count”:””,
 “allowAutoPay”:””
 “validTime”:””,
“invalidTime”:””
},
{ …… }
]
}
}</t>
  </si>
  <si>
    <t>dxll-0007</t>
  </si>
  <si>
    <t>1、HTTP请求方式：POST
http://&lt;url&gt;/product/pre-order
POST数据格式：JSON
JSON数据格式说明：
{
 “seq”:”合作伙伴唯一消息ID”,
 “pertnerCode”:” pertnerCode”
 “appKey”:”APPKEY”,
 “token”:”token”,
 “phone”:”186xxxxxxxx”,
 “productCode”:”1000”,
 “orderMethod”:”1”，
   “vcode”: “126543”,
 “isNeedCharge”：“0”,
 “timeStamp”:” TimeStamp”,
 “appSignature”:” appSignature”
}
2、参数类型及长度：均为String,长度具体如下：
seq-36，pertnerCode-12，appKey-36，token-50，phone-11，productCode-6，allowAutoPay-1，orderMethod- 1，
vcode-6，timeStamp-18，appSignature-64-MD5（ pertnerCode + allowAutoPay +   orderMethod +phone+ productCode +token+ timeStamp + vcode +seq+appkey） +seq+appkey）</t>
  </si>
  <si>
    <t>1.接口地址正确
http://&lt;url&gt;/product/pre-order，入参字段长度均小于规定长度
2.接口地址正确
http://&lt;url&gt;/product/pre-order，入参字段长度均大于规定长度
3.接口地址正确
http://&lt;url&gt;/product/pre-order，入参字段长度均等于规定长度，且字段符合规则</t>
  </si>
  <si>
    <t>1-2.均调取失败，上报不符合参数规则
3.接口返回实例
{
“code”:”00000”,
“msg”:”成功”,
”data”:{
  “seq“：“seq“,
  “orderId”:”orderId”,
  “state”:”state”,
  “productName”:”productName”,
  “subscriptionTime”:”20170626010901”,
  “validTime”:”20170626010901”,
  “invalidTime”:”20170731235960”
}
}</t>
  </si>
  <si>
    <t>dxll-0008</t>
  </si>
  <si>
    <t>按照【输入项】对接口返回值测试</t>
  </si>
  <si>
    <t>1."code":"10000"
2."code":"20000"
3."code":"20001"
4."code":"30001"
5."code":"30002"
6."code":"40000"
7."code":"99999"</t>
  </si>
  <si>
    <t>1.{"code":"10000","msg":"XXX参数为空","data":null}
2.{"code":"20000","msg":"XXX参数错误","data":null}
3.{"code":"20001","msg":"非联通号码","data":null}
4.{"code":"30001","msg":"验证码已过期","data":null}
5.{"code":"30002","msg":"短信验证码错误","data":null}
6.{"code":"40000","msg":"重复订购产品：XXX","data":null}
7.{"code":"99999","msg":"异常","data":""}</t>
  </si>
  <si>
    <t>dxll-0009</t>
  </si>
  <si>
    <t>按照【输入项】对接口返回值测试，同时对比数据库值</t>
  </si>
  <si>
    <t>1."code":"10000"
2."code":"20000"
3."code":"20001"
4."code":"30001"
5."code":"30002"
6."code":"40000"
7."code":"99999"
8.对比查看数据库值</t>
  </si>
  <si>
    <t>1.{"code":"10000","msg":"XXX参数为空","data":null}
2.{"code":"20000","msg":"XXX参数错误","data":null}
3.{"code":"20001","msg":"非联通号码","data":null}
4.{"code":"30001","msg":"验证码已过期","data":null}
5.{"code":"30002","msg":"短信验证码错误","data":null}
6.{"code":"40000","msg":"重复订购产品：XXX","data":null}
7.{"code":"99999","msg":"异常","data":""}
8.数据库值与返回数据均一致</t>
  </si>
  <si>
    <t>dxll-0010</t>
  </si>
  <si>
    <t>1.接口地址错误http://&lt;url&gt;/product/pre-order</t>
  </si>
  <si>
    <t>支付订单接口</t>
  </si>
  <si>
    <t>dxll-0011</t>
  </si>
  <si>
    <t xml:space="preserve">1.HTTP请求方式：GET
http://&lt;url&gt;/&lt;path&gt;/pay/topay
2.参数类型及长度，orderId-String-Y-36，displayEnumId-String-Y-5，paymentMethodTypeId-String-N-7，openFastPay-int-N-1，mdn-String -N-11
</t>
  </si>
  <si>
    <t>1.接口地址正确
http://&lt;url&gt;/&lt;path&gt;/pay/topay</t>
  </si>
  <si>
    <t>1.http://&lt;url&gt;/&lt;path&gt;/pay/topay?orderId=D889381B1049470F9D7AF6B4B0837DC2&amp;displayEnumId=D_WEB
指定支付类型：
http://&lt;url&gt;/&lt;path&gt;/pay/topay?orderId=D889381B1049470F9D7AF6B4B0837DC2&amp;displayEnumId=D_WEB&amp;paymentMethodTypeId=ALI_PAY</t>
  </si>
  <si>
    <t>dxll-0012</t>
  </si>
  <si>
    <t>1.接口地址正确
http://&lt;url&gt;/&lt;path&gt;/pay/topay，入参字段长度均小于规定长度
2.接口地址正确
http://&lt;url&gt;/&lt;path&gt;/pay/topay，入参字段长度均大于规定长度
3.接口地址正确
http://&lt;url&gt;/&lt;path&gt;/pay/topay，入参字段长度均等于规定长度，且字段符合规则</t>
  </si>
  <si>
    <t>1-2.均调取失败，上报不符合参数规则
3.接口返回实例
http://&lt;url&gt;/&lt;path&gt;/pay/topay?orderId=D889381B1049470F9D7AF6B4B0837DC2&amp;displayEnumId=D_WEB
指定支付类型：
http://&lt;url&gt;/&lt;path&gt;/pay/topay?orderId=D889381B1049470F9D7AF6B4B0837DC2&amp;displayEnumId=D_WEB&amp;paymentMethodTypeId=ALI_PAY</t>
  </si>
  <si>
    <t>dxll-0013</t>
  </si>
  <si>
    <t>1.http://www.example.com/redirect?orderId=xxxxx
**合作方需要自行保存orderId， orderId可用于查询订单详情，</t>
  </si>
  <si>
    <t>dxll-0014</t>
  </si>
  <si>
    <t>dxll-0015</t>
  </si>
  <si>
    <t>1.接口地址错误http://&lt;url&gt;/&lt;path&gt;/pay/topay</t>
  </si>
  <si>
    <t>查询订单状态接口</t>
  </si>
  <si>
    <t>dxll-0016</t>
  </si>
  <si>
    <t>1、HTTP请求方式：POST
http://&lt;url&gt;/&lt;path&gt;/queryOrder
POST数据格式：JSON
JSON数据格式说明：
{
 “seq”:””,
“partnerCode”:””,
 “appKey”:”APPKEY”,
 “token”:”token”,
   “orderId”:”orderId”,
 “timeStamp”:” TimeStamp”,
 “appSignature”:” appSignature”
}
2、参数类型及长度：均为String,长度具体如下：
seq-36，orderId-36，productCode-6</t>
  </si>
  <si>
    <t>1.接口地址正确
http://&lt;url&gt;/&lt;path&gt;/queryOrder，入参必填字段不全
2.接口地址正确
http://&lt;url&gt;/&lt;path&gt;/queryOrder，入参字段数据类型不正确非String
3.接口地址正确
http://&lt;url&gt;/&lt;path&gt;/queryOrder，入参字段符合规则</t>
  </si>
  <si>
    <t>1-2.均调取失败，上报不符合参数规则
3.接口返回实例
{
“code”:”00000”,
“msg”:”成功”
“data”:{
“partnerCode”:””,
“appKey”:”APPKEY”,
“orderId”:”orderId”,
“productName”:””,//流量包名称
“createTime”:””,//订购时间
“validTime”:””,//有效时间
“invalidTime”:””//失效时间
“status”://订购状态
},
}</t>
  </si>
  <si>
    <t>dxll-0017</t>
  </si>
  <si>
    <t>1.接口地址正确
http://&lt;url&gt;/&lt;path&gt;/queryOrder，入参字段长度均小于规定长度
2.接口地址正确
http://&lt;url&gt;/&lt;path&gt;/queryOrder，入参字段长度均大于规定长度
3.接口地址正确
http://&lt;url&gt;/&lt;path&gt;/queryOrder，入参字段长度均等于规定长度，且字段符合规则</t>
  </si>
  <si>
    <t>dxll-0018</t>
  </si>
  <si>
    <t>1.“code”:”00000”</t>
  </si>
  <si>
    <t>1.{“code”:”00000”,
“msg”:”成功”
“data”:{}</t>
  </si>
  <si>
    <t>dxll-0019</t>
  </si>
  <si>
    <t>dxll-0020</t>
  </si>
  <si>
    <t>1.接口地址错误http://&lt;url&gt;/&lt;path&gt;/queryOrder</t>
  </si>
  <si>
    <t>查询订购信息接口</t>
  </si>
  <si>
    <t>dxll-0021</t>
  </si>
  <si>
    <t>1.HTTP请求方式：GET
http://&lt;url&gt;/queryOrder/queryOrderRecord
2、参数类型及长度：均为String,长度具体如下：phone-11</t>
  </si>
  <si>
    <t>1.接口地址正确
http://&lt;url&gt;/queryOrder/queryOrderRecord，入参必填字段不全
2.接口地址正确
http://&lt;url&gt;/queryOrder/queryOrderRecord，入参字段数据类型不正确非String
3.接口地址正确
http://&lt;url&gt;/queryOrder/queryOrderRecord，入参字段符合规则</t>
  </si>
  <si>
    <t>1-2.均调取失败，上报不符合参数规则
3.接口返回实例
{
    "msg": "成功",
    "code": "00000",
    "data": [
        {
            "appKey": "1",
            "count": 1,
            "cycleType2": 1,
            "invalidTime": 1498815896000,
            "mobilephone": "18600000000",
            "orderChannel": "1",
            "partnerOrderId": "1",
            "price": 1,
            "productCode": "1",
            "validTime": 1498815896000
        }
    ]
}</t>
  </si>
  <si>
    <t>dxll-0022</t>
  </si>
  <si>
    <t>1.接口地址正确
http://&lt;url&gt;/queryOrder/queryOrderRecord，入参字段长度均小于规定长度
2.接口地址正确
http://&lt;url&gt;/queryOrder/queryOrderRecord，入参字段长度均大于规定长度
3.接口地址正确
http://&lt;url&gt;/queryOrder/queryOrderRecord，入参字段长度均等于规定长度，且字段符合规则</t>
  </si>
  <si>
    <t>dxll-0023</t>
  </si>
  <si>
    <t>1."code":"10000"
2."code":"20001"
3."code":"99999"</t>
  </si>
  <si>
    <t>1.{"code":"10000","msg":"参数为空","data":null}
2.{"code":"20001","msg":"非联通号码","data":null}
3.{"code":"99999","msg":"异常","data":""}</t>
  </si>
  <si>
    <t>dxll-0024</t>
  </si>
  <si>
    <t>dxll-0025</t>
  </si>
  <si>
    <t>1.接口地址错误http://&lt;url&gt;/queryOrder/queryOrderRecord</t>
  </si>
  <si>
    <t>定向流量项目-支付类</t>
  </si>
  <si>
    <t>微信支付服务</t>
  </si>
  <si>
    <t>dxll-0026</t>
  </si>
  <si>
    <t>支付退款</t>
  </si>
  <si>
    <t>dxll-0027</t>
  </si>
  <si>
    <t>定向流量项目-退订类</t>
  </si>
  <si>
    <t>退订接口</t>
  </si>
  <si>
    <t>dxll-0028</t>
  </si>
  <si>
    <t>1、HTTP请求方式：POST
http://&lt;url&gt;/&lt;path&gt;/closeOrder
POST数据格式：JSON
JSON数据格式说明：
{
 “seq”:””,
“partnerCode”:””,
 “appKey”:”APPKEY”,
 “token”:”token”,
   “orderId”:”orderId”,
 “productCode”:” productCode”,
 “timeStamp”:” TimeStamp”,
 “appSignature”:” appSignature”
}
2、参数类型及长度：均为String,长度具体如下：seq-36，orderId-36，productCode-6</t>
  </si>
  <si>
    <t>1.接口地址正确
https://&lt;url&gt;/&lt;path&gt;/closeOrder，入参必填字段不全
2.接口地址正确
https://&lt;url&gt;/&lt;path&gt;/closeOrder，入参字段数据类型不正确非String
3.接口地址正确
https://&lt;url&gt;/&lt;path&gt;/closeOrder，入参字段符合规则</t>
  </si>
  <si>
    <t>1-2.均调取失败，上报不符合参数规则
3.接口返回实例
{
“code”:”00000”,
“msg”:”成功”
“data”:{
“partnerCode”:””,
“appKey”:”APPKEY”,
“orderId”:”orderId”,
“productName”:””,//流量包名称
“refundTime”:””,//退订时间
“refundValidTime”:””//退订生效时间
},
}</t>
  </si>
  <si>
    <t>dxll-0029</t>
  </si>
  <si>
    <t xml:space="preserve">1、HTTP请求方式：POST
https://&lt;url&gt;/&lt;path&gt;/closeOrder
POST数据格式：JSON
JSON数据格式说明：
{
 “seq”:””,
“partnerCode”:””,
 “appKey”:”APPKEY”,
 “token”:”token”,
   “orderId”:”orderId”,
 “productCode”:” productCode”,
 “timeStamp”:” TimeStamp”,
 “appSignature”:” appSignature”
}
2、参数类型及长度：均为String,长度具体如下：seq-36，partnerCode-12，appKey-36，token-50，orderId-36，productCode-6，timeStamp-18，appSignature-64 应用签名
MD5（ partnerCode +orderId+ productCode + token+  timestamp+seq +appkey）
</t>
  </si>
  <si>
    <t>1.接口地址正确
https://&lt;url&gt;/&lt;path&gt;/closeOrder，入参字段长度均小于规定长度
2.接口地址正确
http://&lt;url&gt;/&lt;path&gt;/getCode，入参字段长度均大于规定长度
3.接口地址正确
http://&lt;url&gt;/&lt;path&gt;/getCode，入参字段长度均等于规定长度，且字段符合规则</t>
  </si>
  <si>
    <t>dxll-0030</t>
  </si>
  <si>
    <t>1.Code 00000，查看msg返回</t>
  </si>
  <si>
    <t>1.返回成功</t>
  </si>
  <si>
    <t>dxll-0031</t>
  </si>
  <si>
    <t>1.Code 00000，查看msg返回，对比数据库返回值</t>
  </si>
  <si>
    <t>dxll-0032</t>
  </si>
  <si>
    <t>1.接口地址错误https://&lt;url&gt;/&lt;path&gt;/closeOrder</t>
  </si>
  <si>
    <t>定向流量项目-沃家接口网关</t>
  </si>
  <si>
    <t>订购退订接口对接</t>
  </si>
  <si>
    <t>dxll-0033</t>
  </si>
  <si>
    <t>查询订购信息接口对接</t>
  </si>
  <si>
    <t>dxll-0034</t>
  </si>
  <si>
    <t>开通信息通知接口对接</t>
  </si>
  <si>
    <t>dxll-0035</t>
  </si>
  <si>
    <t>沃家总管日增量数据同步</t>
  </si>
  <si>
    <t>dxll-0036</t>
  </si>
  <si>
    <t>鉴权验证类</t>
  </si>
  <si>
    <t>获取token接口</t>
  </si>
  <si>
    <t>dxll-0037</t>
  </si>
  <si>
    <t>1、HTTP请求方式：POST
http://&lt;url&gt;/&lt;path&gt;/getToken
POST数据格式：JSON
JSON数据格式说明：
{
  “partnerCode”:” partnerCode”
 “appSecret”:” appSecret”,
    “appKey”:“appKey”
}
2、参数类型及长度：均为String,长度具体如下：pertnerCode-12，appSecret-36，appKey-36</t>
  </si>
  <si>
    <r>
      <rPr>
        <sz val="10"/>
        <color theme="1"/>
        <rFont val="宋体"/>
        <charset val="134"/>
      </rPr>
      <t>1.接口地址正确
http://&lt;url&gt;/&lt;path&gt;/getToken，入参必填字段不全
2.接口地址正确
http://&lt;url&gt;/&lt;path&gt;/getToken，入参字段数据类型不正确非String
3.</t>
    </r>
    <r>
      <rPr>
        <sz val="10"/>
        <color theme="1"/>
        <rFont val="宋体"/>
        <charset val="134"/>
      </rPr>
      <t>接口地址正确
http://&lt;url&gt;/&lt;path&gt;/getToken，入参字段符合规则</t>
    </r>
  </si>
  <si>
    <t>1-2.均调取失败，上报不符合参数规则
3.接口返回实例
{
“code”:”00000”,
“msg”:”成功”,
”token”:”1209430801385357018385”
}</t>
  </si>
  <si>
    <t>dxll-0038</t>
  </si>
  <si>
    <t>1.接口地址正确
http://&lt;url&gt;/&lt;path&gt;/getToken，入参字段长度均小于规定长度
2.接口地址正确
http://&lt;url&gt;/&lt;path&gt;/getToken，入参字段长度均大于规定长度
3.接口地址正确
http://&lt;url&gt;/&lt;path&gt;/getToken，入参字段长度均等于规定长度，且字段符合规则</t>
  </si>
  <si>
    <t>dxll-0039</t>
  </si>
  <si>
    <t>dxll-0040</t>
  </si>
  <si>
    <t>dxll-0041</t>
  </si>
  <si>
    <t>1.接口地址错误http://&lt;url&gt;/&lt;path&gt;/getToken</t>
  </si>
  <si>
    <t>获取验证码接口</t>
  </si>
  <si>
    <t>dxll-0042</t>
  </si>
  <si>
    <t xml:space="preserve">1、HTTP请求方式：POST
http://&lt;url&gt;/&lt;path&gt;/getCode
POST数据格式：JSON
JSON数据格式说明：
{
   “pertnerCode”:”pertnerCode”,
 “appKey”:”appKey”
“token”:” token”,
   “phone”:“15966984222”,
 “TimeStamp”:“TimeStamp”,
 “appSignature”:“appSignature”
}
2、参数类型及长度：均为String,长度具体如下：pertnerCode-12，appKey-36，token-50，phone-11，timeStamp-18，appSignature-64 应用签名
MD5（ pertnerCode + phone +token + timeStamp +appkey）
</t>
  </si>
  <si>
    <r>
      <rPr>
        <sz val="10"/>
        <color theme="1"/>
        <rFont val="宋体"/>
        <charset val="134"/>
      </rPr>
      <t>1.接口地址正确
http://&lt;url&gt;/&lt;path&gt;/getCode，入参必填字段不全
2.接口地址正确
http://&lt;url&gt;/&lt;path&gt;/getCode，入参字段数据类型不正确非String
3.</t>
    </r>
    <r>
      <rPr>
        <sz val="10"/>
        <color theme="1"/>
        <rFont val="宋体"/>
        <charset val="134"/>
      </rPr>
      <t>接口地址正确
http://&lt;url&gt;/&lt;path&gt;/getCode，入参字段符合规则</t>
    </r>
  </si>
  <si>
    <t>1-2.均调取失败，上报不符合参数规则
3.接口返回实例
{
“code”:”00000”,
“msg”:”成功”
}</t>
  </si>
  <si>
    <t>dxll-0043</t>
  </si>
  <si>
    <t>1.接口地址正确
http://&lt;url&gt;/&lt;path&gt;/getCode，入参字段长度均小于规定长度
2.接口地址正确
http://&lt;url&gt;/&lt;path&gt;/getCode，入参字段长度均大于规定长度
3.接口地址正确
http://&lt;url&gt;/&lt;path&gt;/getCode，入参字段长度均等于规定长度，且字段符合规则</t>
  </si>
  <si>
    <t>1-2.均调取失败，上报不符合参数规则
3.接口返回实例
{
“code”:”00000”,
“msg”:”成功”
}
}</t>
  </si>
  <si>
    <t>dxll-0044</t>
  </si>
  <si>
    <t>dxll-0045</t>
  </si>
  <si>
    <t>dxll-0046</t>
  </si>
  <si>
    <t>服务请求参数签名防篡改</t>
  </si>
  <si>
    <t>dxll-0047</t>
  </si>
  <si>
    <t>合作伙伴鉴真</t>
  </si>
  <si>
    <t>dxll-0048</t>
  </si>
  <si>
    <t>应用鉴真</t>
  </si>
  <si>
    <t>dxll-0049</t>
  </si>
  <si>
    <t>定向流量项目-埋点</t>
  </si>
  <si>
    <t>合作伙伴应用访问次数埋点</t>
  </si>
  <si>
    <t>dxll-0050</t>
  </si>
  <si>
    <t>服务访问次数埋点</t>
  </si>
  <si>
    <t>dxll-0051</t>
  </si>
  <si>
    <t>定向流量项目-内部</t>
  </si>
  <si>
    <t>业务开通通知服务（沃家调用）</t>
  </si>
  <si>
    <t>dxll-0052</t>
  </si>
  <si>
    <t>返充话费服务</t>
  </si>
  <si>
    <t>dxll-0053</t>
  </si>
  <si>
    <t>第三方退款服务</t>
  </si>
  <si>
    <t>dxll-0054</t>
  </si>
  <si>
    <t>续订服务</t>
  </si>
  <si>
    <t>dxll-0055</t>
  </si>
  <si>
    <t>自动扣费服务</t>
  </si>
  <si>
    <t>dxll-0056</t>
  </si>
  <si>
    <t>包月扣费</t>
  </si>
  <si>
    <t>dxll-0057</t>
  </si>
  <si>
    <t>包半年（拆分）续订</t>
  </si>
  <si>
    <t>dxll-0058</t>
  </si>
  <si>
    <t>包年（拆分）续订</t>
  </si>
  <si>
    <t>dxll-0059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</si>
</sst>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0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9C36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10" fillId="9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4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tableStyles count="0" defaultTableStyle="TableStyleMedium2"/>
  <colors>
    <mruColors>
      <color rgb="00A9C3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FA62"/>
  <sheetViews>
    <sheetView tabSelected="1" zoomScale="90" zoomScaleNormal="90" workbookViewId="0">
      <selection activeCell="B2" sqref="B2"/>
    </sheetView>
  </sheetViews>
  <sheetFormatPr defaultColWidth="8.72727272727273" defaultRowHeight="13"/>
  <cols>
    <col min="1" max="1" width="20.2" style="3" customWidth="1"/>
    <col min="2" max="2" width="22.2181818181818" style="1" customWidth="1"/>
    <col min="3" max="3" width="12.5181818181818" style="3" customWidth="1"/>
    <col min="4" max="4" width="15.2454545454545" style="3" customWidth="1"/>
    <col min="5" max="6" width="9.29090909090909" style="3" customWidth="1"/>
    <col min="7" max="7" width="33.1363636363636" style="3" customWidth="1"/>
    <col min="8" max="8" width="19.3909090909091" style="3" customWidth="1"/>
    <col min="9" max="9" width="33.2272727272727" style="3" customWidth="1"/>
    <col min="10" max="10" width="33.1272727272727" style="3" customWidth="1"/>
    <col min="11" max="11" width="29.9" style="3" customWidth="1"/>
    <col min="12" max="16384" width="8.72727272727273" style="3"/>
  </cols>
  <sheetData>
    <row r="1" s="1" customFormat="1" spans="1:1638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9" t="s">
        <v>11</v>
      </c>
      <c r="M1" s="20" t="s">
        <v>12</v>
      </c>
      <c r="N1" s="20"/>
      <c r="O1" s="20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  <c r="XEY1" s="21"/>
      <c r="XEZ1" s="21"/>
      <c r="XFA1" s="21"/>
    </row>
    <row r="2" s="1" customFormat="1" spans="1:16381">
      <c r="A2" s="4" t="s">
        <v>13</v>
      </c>
      <c r="B2" s="5">
        <f>COUNTIFS(C:C,"W*-12")</f>
        <v>0</v>
      </c>
      <c r="C2" s="5">
        <f>E2+F2+G2</f>
        <v>0</v>
      </c>
      <c r="D2" s="5">
        <f>B2-C2</f>
        <v>0</v>
      </c>
      <c r="E2" s="5">
        <f>COUNTIFS($I:$I,"Passed")</f>
        <v>0</v>
      </c>
      <c r="F2" s="5">
        <f>COUNTIFS($I:$I,"Failed")</f>
        <v>0</v>
      </c>
      <c r="G2" s="5">
        <f>COUNTIFS($I:$I,"Blocked")</f>
        <v>0</v>
      </c>
      <c r="H2" s="5">
        <f>COUNTIFS($L:$L,"提示")</f>
        <v>0</v>
      </c>
      <c r="I2" s="5">
        <f>COUNTIFS($L:$L,"一般")</f>
        <v>0</v>
      </c>
      <c r="J2" s="5">
        <f>COUNTIFS($L:$L,"严重")</f>
        <v>0</v>
      </c>
      <c r="K2" s="5">
        <f>COUNTIFS($L:$L,"致命")</f>
        <v>0</v>
      </c>
      <c r="L2" s="19" t="s">
        <v>14</v>
      </c>
      <c r="M2" s="22"/>
      <c r="N2" s="22"/>
      <c r="O2" s="22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  <c r="XCD2" s="21"/>
      <c r="XCE2" s="21"/>
      <c r="XCF2" s="21"/>
      <c r="XCG2" s="21"/>
      <c r="XCH2" s="21"/>
      <c r="XCI2" s="21"/>
      <c r="XCJ2" s="21"/>
      <c r="XCK2" s="21"/>
      <c r="XCL2" s="21"/>
      <c r="XCM2" s="21"/>
      <c r="XCN2" s="21"/>
      <c r="XCO2" s="21"/>
      <c r="XCP2" s="21"/>
      <c r="XCQ2" s="21"/>
      <c r="XCR2" s="21"/>
      <c r="XCS2" s="21"/>
      <c r="XCT2" s="21"/>
      <c r="XCU2" s="21"/>
      <c r="XCV2" s="21"/>
      <c r="XCW2" s="21"/>
      <c r="XCX2" s="21"/>
      <c r="XCY2" s="21"/>
      <c r="XCZ2" s="21"/>
      <c r="XDA2" s="21"/>
      <c r="XDB2" s="21"/>
      <c r="XDC2" s="21"/>
      <c r="XDD2" s="21"/>
      <c r="XDE2" s="21"/>
      <c r="XDF2" s="21"/>
      <c r="XDG2" s="21"/>
      <c r="XDH2" s="21"/>
      <c r="XDI2" s="21"/>
      <c r="XDJ2" s="21"/>
      <c r="XDK2" s="21"/>
      <c r="XDL2" s="21"/>
      <c r="XDM2" s="21"/>
      <c r="XDN2" s="21"/>
      <c r="XDO2" s="21"/>
      <c r="XDP2" s="21"/>
      <c r="XDQ2" s="21"/>
      <c r="XDR2" s="21"/>
      <c r="XDS2" s="21"/>
      <c r="XDT2" s="21"/>
      <c r="XDU2" s="21"/>
      <c r="XDV2" s="21"/>
      <c r="XDW2" s="21"/>
      <c r="XDX2" s="21"/>
      <c r="XDY2" s="21"/>
      <c r="XDZ2" s="21"/>
      <c r="XEA2" s="21"/>
      <c r="XEB2" s="21"/>
      <c r="XEC2" s="21"/>
      <c r="XED2" s="21"/>
      <c r="XEE2" s="21"/>
      <c r="XEF2" s="21"/>
      <c r="XEG2" s="21"/>
      <c r="XEH2" s="21"/>
      <c r="XEI2" s="21"/>
      <c r="XEJ2" s="21"/>
      <c r="XEK2" s="21"/>
      <c r="XEL2" s="21"/>
      <c r="XEM2" s="21"/>
      <c r="XEN2" s="21"/>
      <c r="XEO2" s="21"/>
      <c r="XEP2" s="21"/>
      <c r="XEQ2" s="21"/>
      <c r="XER2" s="21"/>
      <c r="XES2" s="21"/>
      <c r="XET2" s="21"/>
      <c r="XEU2" s="21"/>
      <c r="XEV2" s="21"/>
      <c r="XEW2" s="21"/>
      <c r="XEX2" s="21"/>
      <c r="XEY2" s="21"/>
      <c r="XEZ2" s="21"/>
      <c r="XFA2" s="21"/>
    </row>
    <row r="3" s="2" customFormat="1" spans="1:16381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6" t="s">
        <v>23</v>
      </c>
      <c r="J3" s="6" t="s">
        <v>24</v>
      </c>
      <c r="K3" s="6" t="s">
        <v>25</v>
      </c>
      <c r="L3" s="6" t="s">
        <v>26</v>
      </c>
      <c r="M3" s="6" t="s">
        <v>27</v>
      </c>
      <c r="N3" s="6" t="s">
        <v>28</v>
      </c>
      <c r="O3" s="6" t="s">
        <v>29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  <c r="XCD3" s="23"/>
      <c r="XCE3" s="23"/>
      <c r="XCF3" s="23"/>
      <c r="XCG3" s="23"/>
      <c r="XCH3" s="23"/>
      <c r="XCI3" s="23"/>
      <c r="XCJ3" s="23"/>
      <c r="XCK3" s="23"/>
      <c r="XCL3" s="23"/>
      <c r="XCM3" s="23"/>
      <c r="XCN3" s="23"/>
      <c r="XCO3" s="23"/>
      <c r="XCP3" s="23"/>
      <c r="XCQ3" s="23"/>
      <c r="XCR3" s="23"/>
      <c r="XCS3" s="23"/>
      <c r="XCT3" s="23"/>
      <c r="XCU3" s="23"/>
      <c r="XCV3" s="23"/>
      <c r="XCW3" s="23"/>
      <c r="XCX3" s="23"/>
      <c r="XCY3" s="23"/>
      <c r="XCZ3" s="23"/>
      <c r="XDA3" s="23"/>
      <c r="XDB3" s="23"/>
      <c r="XDC3" s="23"/>
      <c r="XDD3" s="23"/>
      <c r="XDE3" s="23"/>
      <c r="XDF3" s="23"/>
      <c r="XDG3" s="23"/>
      <c r="XDH3" s="23"/>
      <c r="XDI3" s="23"/>
      <c r="XDJ3" s="23"/>
      <c r="XDK3" s="23"/>
      <c r="XDL3" s="23"/>
      <c r="XDM3" s="23"/>
      <c r="XDN3" s="23"/>
      <c r="XDO3" s="23"/>
      <c r="XDP3" s="23"/>
      <c r="XDQ3" s="23"/>
      <c r="XDR3" s="23"/>
      <c r="XDS3" s="23"/>
      <c r="XDT3" s="23"/>
      <c r="XDU3" s="23"/>
      <c r="XDV3" s="23"/>
      <c r="XDW3" s="23"/>
      <c r="XDX3" s="23"/>
      <c r="XDY3" s="23"/>
      <c r="XDZ3" s="23"/>
      <c r="XEA3" s="23"/>
      <c r="XEB3" s="23"/>
      <c r="XEC3" s="23"/>
      <c r="XED3" s="23"/>
      <c r="XEE3" s="23"/>
      <c r="XEF3" s="23"/>
      <c r="XEG3" s="23"/>
      <c r="XEH3" s="23"/>
      <c r="XEI3" s="23"/>
      <c r="XEJ3" s="23"/>
      <c r="XEK3" s="23"/>
      <c r="XEL3" s="23"/>
      <c r="XEM3" s="23"/>
      <c r="XEN3" s="23"/>
      <c r="XEO3" s="23"/>
      <c r="XEP3" s="23"/>
      <c r="XEQ3" s="23"/>
      <c r="XER3" s="23"/>
      <c r="XES3" s="23"/>
      <c r="XET3" s="23"/>
      <c r="XEU3" s="23"/>
      <c r="XEV3" s="23"/>
      <c r="XEW3" s="23"/>
      <c r="XEX3" s="23"/>
      <c r="XEY3" s="23"/>
      <c r="XEZ3" s="23"/>
      <c r="XFA3" s="23"/>
    </row>
    <row r="4" s="1" customFormat="1" ht="44" customHeight="1" spans="1:15">
      <c r="A4" s="7" t="s">
        <v>30</v>
      </c>
      <c r="B4" s="8" t="s">
        <v>31</v>
      </c>
      <c r="C4" s="9" t="s">
        <v>32</v>
      </c>
      <c r="D4" s="9" t="s">
        <v>33</v>
      </c>
      <c r="E4" s="10" t="s">
        <v>34</v>
      </c>
      <c r="F4" s="9" t="s">
        <v>35</v>
      </c>
      <c r="G4" s="11" t="s">
        <v>36</v>
      </c>
      <c r="H4" s="12" t="s">
        <v>37</v>
      </c>
      <c r="I4" s="12" t="s">
        <v>38</v>
      </c>
      <c r="J4" s="12" t="s">
        <v>39</v>
      </c>
      <c r="K4" s="9"/>
      <c r="L4" s="9"/>
      <c r="M4" s="9"/>
      <c r="N4" s="9"/>
      <c r="O4" s="9"/>
    </row>
    <row r="5" s="1" customFormat="1" ht="29" customHeight="1" spans="1:15">
      <c r="A5" s="13" t="s">
        <v>30</v>
      </c>
      <c r="B5" s="14" t="s">
        <v>31</v>
      </c>
      <c r="C5" s="9" t="s">
        <v>40</v>
      </c>
      <c r="D5" s="12" t="s">
        <v>41</v>
      </c>
      <c r="E5" s="15" t="s">
        <v>34</v>
      </c>
      <c r="F5" s="9" t="s">
        <v>35</v>
      </c>
      <c r="G5" s="12" t="s">
        <v>42</v>
      </c>
      <c r="H5" s="12" t="s">
        <v>42</v>
      </c>
      <c r="I5" s="12" t="s">
        <v>42</v>
      </c>
      <c r="J5" s="12" t="s">
        <v>42</v>
      </c>
      <c r="K5" s="12"/>
      <c r="L5" s="12"/>
      <c r="M5" s="12"/>
      <c r="N5" s="12"/>
      <c r="O5" s="12"/>
    </row>
    <row r="6" s="1" customFormat="1" ht="55" customHeight="1" spans="1:15">
      <c r="A6" s="13" t="s">
        <v>30</v>
      </c>
      <c r="B6" s="14" t="s">
        <v>31</v>
      </c>
      <c r="C6" s="9" t="s">
        <v>43</v>
      </c>
      <c r="D6" s="12" t="s">
        <v>44</v>
      </c>
      <c r="E6" s="15" t="s">
        <v>34</v>
      </c>
      <c r="F6" s="9" t="s">
        <v>35</v>
      </c>
      <c r="G6" s="12" t="s">
        <v>42</v>
      </c>
      <c r="H6" s="12" t="s">
        <v>42</v>
      </c>
      <c r="I6" s="12" t="s">
        <v>45</v>
      </c>
      <c r="J6" s="12" t="s">
        <v>46</v>
      </c>
      <c r="K6" s="12"/>
      <c r="L6" s="12"/>
      <c r="M6" s="12"/>
      <c r="N6" s="12"/>
      <c r="O6" s="12"/>
    </row>
    <row r="7" s="1" customFormat="1" ht="28" customHeight="1" spans="1:15">
      <c r="A7" s="13" t="s">
        <v>30</v>
      </c>
      <c r="B7" s="14" t="s">
        <v>31</v>
      </c>
      <c r="C7" s="9" t="s">
        <v>47</v>
      </c>
      <c r="D7" s="15" t="s">
        <v>48</v>
      </c>
      <c r="E7" s="15" t="s">
        <v>34</v>
      </c>
      <c r="F7" s="9" t="s">
        <v>35</v>
      </c>
      <c r="G7" s="12" t="s">
        <v>42</v>
      </c>
      <c r="H7" s="12" t="s">
        <v>42</v>
      </c>
      <c r="I7" s="12" t="s">
        <v>49</v>
      </c>
      <c r="J7" s="12" t="s">
        <v>50</v>
      </c>
      <c r="K7" s="12"/>
      <c r="L7" s="12"/>
      <c r="M7" s="12"/>
      <c r="N7" s="12"/>
      <c r="O7" s="12"/>
    </row>
    <row r="8" s="1" customFormat="1" ht="25" customHeight="1" spans="1:15">
      <c r="A8" s="13" t="s">
        <v>30</v>
      </c>
      <c r="B8" s="14" t="s">
        <v>31</v>
      </c>
      <c r="C8" s="9" t="s">
        <v>51</v>
      </c>
      <c r="D8" s="12" t="s">
        <v>52</v>
      </c>
      <c r="E8" s="15" t="s">
        <v>34</v>
      </c>
      <c r="F8" s="9" t="s">
        <v>35</v>
      </c>
      <c r="G8" s="12"/>
      <c r="H8" s="12"/>
      <c r="I8" s="12" t="s">
        <v>53</v>
      </c>
      <c r="J8" s="12" t="s">
        <v>54</v>
      </c>
      <c r="K8" s="12"/>
      <c r="L8" s="12"/>
      <c r="M8" s="12"/>
      <c r="N8" s="12"/>
      <c r="O8" s="12"/>
    </row>
    <row r="9" s="1" customFormat="1" ht="97" customHeight="1" spans="1:15">
      <c r="A9" s="13" t="s">
        <v>30</v>
      </c>
      <c r="B9" s="14" t="s">
        <v>55</v>
      </c>
      <c r="C9" s="9" t="s">
        <v>56</v>
      </c>
      <c r="D9" s="12" t="s">
        <v>33</v>
      </c>
      <c r="E9" s="15" t="s">
        <v>34</v>
      </c>
      <c r="F9" s="12" t="s">
        <v>57</v>
      </c>
      <c r="G9" s="12" t="s">
        <v>58</v>
      </c>
      <c r="H9" s="12" t="s">
        <v>37</v>
      </c>
      <c r="I9" s="12" t="s">
        <v>59</v>
      </c>
      <c r="J9" s="12" t="s">
        <v>60</v>
      </c>
      <c r="K9" s="12"/>
      <c r="L9" s="12"/>
      <c r="M9" s="12"/>
      <c r="N9" s="12"/>
      <c r="O9" s="12"/>
    </row>
    <row r="10" s="1" customFormat="1" ht="71" customHeight="1" spans="1:15">
      <c r="A10" s="13" t="s">
        <v>30</v>
      </c>
      <c r="B10" s="14" t="s">
        <v>55</v>
      </c>
      <c r="C10" s="9" t="s">
        <v>61</v>
      </c>
      <c r="D10" s="12" t="s">
        <v>41</v>
      </c>
      <c r="E10" s="15" t="s">
        <v>34</v>
      </c>
      <c r="F10" s="12" t="s">
        <v>57</v>
      </c>
      <c r="G10" s="12" t="s">
        <v>62</v>
      </c>
      <c r="H10" s="12" t="s">
        <v>37</v>
      </c>
      <c r="I10" s="12" t="s">
        <v>63</v>
      </c>
      <c r="J10" s="12" t="s">
        <v>64</v>
      </c>
      <c r="K10" s="12"/>
      <c r="L10" s="12"/>
      <c r="M10" s="12"/>
      <c r="N10" s="12"/>
      <c r="O10" s="12"/>
    </row>
    <row r="11" s="1" customFormat="1" ht="50" customHeight="1" spans="1:15">
      <c r="A11" s="13" t="s">
        <v>30</v>
      </c>
      <c r="B11" s="14" t="s">
        <v>55</v>
      </c>
      <c r="C11" s="9" t="s">
        <v>65</v>
      </c>
      <c r="D11" s="12" t="s">
        <v>44</v>
      </c>
      <c r="E11" s="15" t="s">
        <v>34</v>
      </c>
      <c r="F11" s="12" t="s">
        <v>57</v>
      </c>
      <c r="G11" s="12" t="s">
        <v>62</v>
      </c>
      <c r="H11" s="12" t="s">
        <v>66</v>
      </c>
      <c r="I11" s="12" t="s">
        <v>67</v>
      </c>
      <c r="J11" s="12" t="s">
        <v>68</v>
      </c>
      <c r="K11" s="12"/>
      <c r="L11" s="12"/>
      <c r="M11" s="12"/>
      <c r="N11" s="12"/>
      <c r="O11" s="12"/>
    </row>
    <row r="12" s="1" customFormat="1" ht="46" customHeight="1" spans="1:15">
      <c r="A12" s="13" t="s">
        <v>30</v>
      </c>
      <c r="B12" s="14" t="s">
        <v>55</v>
      </c>
      <c r="C12" s="9" t="s">
        <v>69</v>
      </c>
      <c r="D12" s="15" t="s">
        <v>48</v>
      </c>
      <c r="E12" s="15" t="s">
        <v>34</v>
      </c>
      <c r="F12" s="12" t="s">
        <v>57</v>
      </c>
      <c r="G12" s="12" t="s">
        <v>62</v>
      </c>
      <c r="H12" s="12" t="s">
        <v>70</v>
      </c>
      <c r="I12" s="12" t="s">
        <v>71</v>
      </c>
      <c r="J12" s="12" t="s">
        <v>72</v>
      </c>
      <c r="K12" s="12"/>
      <c r="L12" s="12"/>
      <c r="M12" s="12"/>
      <c r="N12" s="12"/>
      <c r="O12" s="12"/>
    </row>
    <row r="13" ht="31" customHeight="1" spans="1:15">
      <c r="A13" s="13" t="s">
        <v>30</v>
      </c>
      <c r="B13" s="14" t="s">
        <v>55</v>
      </c>
      <c r="C13" s="9" t="s">
        <v>73</v>
      </c>
      <c r="D13" s="12" t="s">
        <v>52</v>
      </c>
      <c r="E13" s="15" t="s">
        <v>34</v>
      </c>
      <c r="F13" s="12" t="s">
        <v>57</v>
      </c>
      <c r="G13" s="12" t="s">
        <v>62</v>
      </c>
      <c r="H13" s="12" t="s">
        <v>37</v>
      </c>
      <c r="I13" s="12" t="s">
        <v>74</v>
      </c>
      <c r="J13" s="12" t="s">
        <v>54</v>
      </c>
      <c r="K13" s="12"/>
      <c r="L13" s="12"/>
      <c r="M13" s="12"/>
      <c r="N13" s="12"/>
      <c r="O13" s="12"/>
    </row>
    <row r="14" ht="58" customHeight="1" spans="1:14">
      <c r="A14" s="13" t="s">
        <v>30</v>
      </c>
      <c r="B14" s="16" t="s">
        <v>75</v>
      </c>
      <c r="C14" s="9" t="s">
        <v>76</v>
      </c>
      <c r="D14" s="12" t="s">
        <v>33</v>
      </c>
      <c r="E14" s="10" t="s">
        <v>34</v>
      </c>
      <c r="F14" s="9" t="s">
        <v>35</v>
      </c>
      <c r="G14" s="11" t="s">
        <v>77</v>
      </c>
      <c r="H14" s="12" t="s">
        <v>37</v>
      </c>
      <c r="I14" s="12" t="s">
        <v>78</v>
      </c>
      <c r="J14" s="12" t="s">
        <v>79</v>
      </c>
      <c r="K14" s="18"/>
      <c r="L14" s="18"/>
      <c r="M14" s="18"/>
      <c r="N14" s="18"/>
    </row>
    <row r="15" ht="31" customHeight="1" spans="1:14">
      <c r="A15" s="13" t="s">
        <v>30</v>
      </c>
      <c r="B15" s="16" t="s">
        <v>75</v>
      </c>
      <c r="C15" s="9" t="s">
        <v>80</v>
      </c>
      <c r="D15" s="12" t="s">
        <v>41</v>
      </c>
      <c r="E15" s="15" t="s">
        <v>34</v>
      </c>
      <c r="F15" s="9" t="s">
        <v>35</v>
      </c>
      <c r="G15" s="17" t="s">
        <v>77</v>
      </c>
      <c r="H15" s="12" t="s">
        <v>37</v>
      </c>
      <c r="I15" s="12" t="s">
        <v>81</v>
      </c>
      <c r="J15" s="12" t="s">
        <v>82</v>
      </c>
      <c r="K15" s="18"/>
      <c r="L15" s="18"/>
      <c r="M15" s="18"/>
      <c r="N15" s="18"/>
    </row>
    <row r="16" ht="31" customHeight="1" spans="1:14">
      <c r="A16" s="13" t="s">
        <v>30</v>
      </c>
      <c r="B16" s="16" t="s">
        <v>75</v>
      </c>
      <c r="C16" s="9" t="s">
        <v>83</v>
      </c>
      <c r="D16" s="12" t="s">
        <v>44</v>
      </c>
      <c r="E16" s="15" t="s">
        <v>34</v>
      </c>
      <c r="F16" s="9" t="s">
        <v>35</v>
      </c>
      <c r="G16" s="17" t="s">
        <v>77</v>
      </c>
      <c r="H16" s="12" t="s">
        <v>37</v>
      </c>
      <c r="I16" s="12" t="s">
        <v>78</v>
      </c>
      <c r="J16" s="12" t="s">
        <v>84</v>
      </c>
      <c r="K16" s="18"/>
      <c r="L16" s="18"/>
      <c r="M16" s="18"/>
      <c r="N16" s="18"/>
    </row>
    <row r="17" ht="31" customHeight="1" spans="1:14">
      <c r="A17" s="13" t="s">
        <v>30</v>
      </c>
      <c r="B17" s="16" t="s">
        <v>75</v>
      </c>
      <c r="C17" s="9" t="s">
        <v>85</v>
      </c>
      <c r="D17" s="15" t="s">
        <v>48</v>
      </c>
      <c r="E17" s="15" t="s">
        <v>34</v>
      </c>
      <c r="F17" s="9" t="s">
        <v>35</v>
      </c>
      <c r="G17" s="17" t="s">
        <v>42</v>
      </c>
      <c r="H17" s="17" t="s">
        <v>42</v>
      </c>
      <c r="I17" s="17" t="s">
        <v>42</v>
      </c>
      <c r="J17" s="17" t="s">
        <v>42</v>
      </c>
      <c r="K17" s="18"/>
      <c r="L17" s="18"/>
      <c r="M17" s="18"/>
      <c r="N17" s="18"/>
    </row>
    <row r="18" ht="31" customHeight="1" spans="1:14">
      <c r="A18" s="13" t="s">
        <v>30</v>
      </c>
      <c r="B18" s="16" t="s">
        <v>75</v>
      </c>
      <c r="C18" s="9" t="s">
        <v>86</v>
      </c>
      <c r="D18" s="12" t="s">
        <v>52</v>
      </c>
      <c r="E18" s="15" t="s">
        <v>34</v>
      </c>
      <c r="F18" s="9" t="s">
        <v>35</v>
      </c>
      <c r="G18" s="17" t="s">
        <v>77</v>
      </c>
      <c r="H18" s="12" t="s">
        <v>37</v>
      </c>
      <c r="I18" s="12" t="s">
        <v>87</v>
      </c>
      <c r="J18" s="12" t="s">
        <v>54</v>
      </c>
      <c r="K18" s="18"/>
      <c r="L18" s="18"/>
      <c r="M18" s="18"/>
      <c r="N18" s="18"/>
    </row>
    <row r="19" ht="59" customHeight="1" spans="1:14">
      <c r="A19" s="13" t="s">
        <v>30</v>
      </c>
      <c r="B19" s="15" t="s">
        <v>88</v>
      </c>
      <c r="C19" s="9" t="s">
        <v>89</v>
      </c>
      <c r="D19" s="12" t="s">
        <v>33</v>
      </c>
      <c r="E19" s="15" t="s">
        <v>34</v>
      </c>
      <c r="F19" s="12" t="s">
        <v>57</v>
      </c>
      <c r="G19" s="12" t="s">
        <v>90</v>
      </c>
      <c r="H19" s="12" t="s">
        <v>37</v>
      </c>
      <c r="I19" s="12" t="s">
        <v>91</v>
      </c>
      <c r="J19" s="12" t="s">
        <v>92</v>
      </c>
      <c r="K19" s="18"/>
      <c r="L19" s="18"/>
      <c r="M19" s="18"/>
      <c r="N19" s="18"/>
    </row>
    <row r="20" ht="50" customHeight="1" spans="1:14">
      <c r="A20" s="13" t="s">
        <v>30</v>
      </c>
      <c r="B20" s="14" t="s">
        <v>88</v>
      </c>
      <c r="C20" s="9" t="s">
        <v>93</v>
      </c>
      <c r="D20" s="12" t="s">
        <v>41</v>
      </c>
      <c r="E20" s="15" t="s">
        <v>34</v>
      </c>
      <c r="F20" s="12" t="s">
        <v>57</v>
      </c>
      <c r="G20" s="12" t="s">
        <v>90</v>
      </c>
      <c r="H20" s="12" t="s">
        <v>37</v>
      </c>
      <c r="I20" s="12" t="s">
        <v>94</v>
      </c>
      <c r="J20" s="12" t="s">
        <v>92</v>
      </c>
      <c r="K20" s="18"/>
      <c r="L20" s="18"/>
      <c r="M20" s="18"/>
      <c r="N20" s="18"/>
    </row>
    <row r="21" ht="50" customHeight="1" spans="1:14">
      <c r="A21" s="13" t="s">
        <v>30</v>
      </c>
      <c r="B21" s="14" t="s">
        <v>88</v>
      </c>
      <c r="C21" s="9" t="s">
        <v>95</v>
      </c>
      <c r="D21" s="12" t="s">
        <v>44</v>
      </c>
      <c r="E21" s="15" t="s">
        <v>34</v>
      </c>
      <c r="F21" s="12" t="s">
        <v>57</v>
      </c>
      <c r="G21" s="12" t="s">
        <v>90</v>
      </c>
      <c r="H21" s="12" t="s">
        <v>66</v>
      </c>
      <c r="I21" s="12" t="s">
        <v>96</v>
      </c>
      <c r="J21" s="12" t="s">
        <v>97</v>
      </c>
      <c r="K21" s="18"/>
      <c r="L21" s="18"/>
      <c r="M21" s="18"/>
      <c r="N21" s="18"/>
    </row>
    <row r="22" ht="50" customHeight="1" spans="1:14">
      <c r="A22" s="13" t="s">
        <v>30</v>
      </c>
      <c r="B22" s="14" t="s">
        <v>88</v>
      </c>
      <c r="C22" s="9" t="s">
        <v>98</v>
      </c>
      <c r="D22" s="15" t="s">
        <v>48</v>
      </c>
      <c r="E22" s="15" t="s">
        <v>34</v>
      </c>
      <c r="F22" s="12" t="s">
        <v>57</v>
      </c>
      <c r="G22" s="12" t="s">
        <v>90</v>
      </c>
      <c r="H22" s="12" t="s">
        <v>70</v>
      </c>
      <c r="I22" s="12" t="s">
        <v>96</v>
      </c>
      <c r="J22" s="12" t="s">
        <v>50</v>
      </c>
      <c r="K22" s="18"/>
      <c r="L22" s="18"/>
      <c r="M22" s="18"/>
      <c r="N22" s="18"/>
    </row>
    <row r="23" ht="50" customHeight="1" spans="1:14">
      <c r="A23" s="13" t="s">
        <v>30</v>
      </c>
      <c r="B23" s="14" t="s">
        <v>88</v>
      </c>
      <c r="C23" s="9" t="s">
        <v>99</v>
      </c>
      <c r="D23" s="12" t="s">
        <v>52</v>
      </c>
      <c r="E23" s="15" t="s">
        <v>34</v>
      </c>
      <c r="F23" s="12" t="s">
        <v>57</v>
      </c>
      <c r="G23" s="12" t="s">
        <v>90</v>
      </c>
      <c r="H23" s="12" t="s">
        <v>37</v>
      </c>
      <c r="I23" s="12" t="s">
        <v>100</v>
      </c>
      <c r="J23" s="12" t="s">
        <v>54</v>
      </c>
      <c r="K23" s="18"/>
      <c r="L23" s="18"/>
      <c r="M23" s="18"/>
      <c r="N23" s="18"/>
    </row>
    <row r="24" ht="80" customHeight="1" spans="1:14">
      <c r="A24" s="13" t="s">
        <v>30</v>
      </c>
      <c r="B24" s="14" t="s">
        <v>101</v>
      </c>
      <c r="C24" s="9" t="s">
        <v>102</v>
      </c>
      <c r="D24" s="12" t="s">
        <v>33</v>
      </c>
      <c r="E24" s="15" t="s">
        <v>34</v>
      </c>
      <c r="F24" s="9" t="s">
        <v>35</v>
      </c>
      <c r="G24" s="11" t="s">
        <v>103</v>
      </c>
      <c r="H24" s="12" t="s">
        <v>37</v>
      </c>
      <c r="I24" s="12" t="s">
        <v>104</v>
      </c>
      <c r="J24" s="12" t="s">
        <v>105</v>
      </c>
      <c r="K24" s="18"/>
      <c r="L24" s="18"/>
      <c r="M24" s="18"/>
      <c r="N24" s="18"/>
    </row>
    <row r="25" ht="66" customHeight="1" spans="1:14">
      <c r="A25" s="13" t="s">
        <v>30</v>
      </c>
      <c r="B25" s="14" t="s">
        <v>101</v>
      </c>
      <c r="C25" s="9" t="s">
        <v>106</v>
      </c>
      <c r="D25" s="12" t="s">
        <v>41</v>
      </c>
      <c r="E25" s="15" t="s">
        <v>34</v>
      </c>
      <c r="F25" s="9" t="s">
        <v>35</v>
      </c>
      <c r="G25" s="11" t="s">
        <v>103</v>
      </c>
      <c r="H25" s="12" t="s">
        <v>37</v>
      </c>
      <c r="I25" s="12" t="s">
        <v>107</v>
      </c>
      <c r="J25" s="12" t="s">
        <v>105</v>
      </c>
      <c r="K25" s="18"/>
      <c r="L25" s="18"/>
      <c r="M25" s="18"/>
      <c r="N25" s="18"/>
    </row>
    <row r="26" ht="66" customHeight="1" spans="1:14">
      <c r="A26" s="13" t="s">
        <v>30</v>
      </c>
      <c r="B26" s="14" t="s">
        <v>101</v>
      </c>
      <c r="C26" s="9" t="s">
        <v>108</v>
      </c>
      <c r="D26" s="12" t="s">
        <v>44</v>
      </c>
      <c r="E26" s="15" t="s">
        <v>34</v>
      </c>
      <c r="F26" s="9" t="s">
        <v>35</v>
      </c>
      <c r="G26" s="11" t="s">
        <v>103</v>
      </c>
      <c r="H26" s="12" t="s">
        <v>37</v>
      </c>
      <c r="I26" s="12" t="s">
        <v>109</v>
      </c>
      <c r="J26" s="12" t="s">
        <v>110</v>
      </c>
      <c r="K26" s="18"/>
      <c r="L26" s="18"/>
      <c r="M26" s="18"/>
      <c r="N26" s="18"/>
    </row>
    <row r="27" ht="70" spans="1:14">
      <c r="A27" s="13" t="s">
        <v>30</v>
      </c>
      <c r="B27" s="14" t="s">
        <v>101</v>
      </c>
      <c r="C27" s="9" t="s">
        <v>111</v>
      </c>
      <c r="D27" s="15" t="s">
        <v>48</v>
      </c>
      <c r="E27" s="15" t="s">
        <v>34</v>
      </c>
      <c r="F27" s="9" t="s">
        <v>35</v>
      </c>
      <c r="G27" s="11" t="s">
        <v>103</v>
      </c>
      <c r="H27" s="12" t="s">
        <v>37</v>
      </c>
      <c r="I27" s="12" t="s">
        <v>109</v>
      </c>
      <c r="J27" s="12" t="s">
        <v>50</v>
      </c>
      <c r="K27" s="18"/>
      <c r="L27" s="18"/>
      <c r="M27" s="18"/>
      <c r="N27" s="18"/>
    </row>
    <row r="28" ht="70" spans="1:14">
      <c r="A28" s="13" t="s">
        <v>30</v>
      </c>
      <c r="B28" s="14" t="s">
        <v>101</v>
      </c>
      <c r="C28" s="9" t="s">
        <v>112</v>
      </c>
      <c r="D28" s="12" t="s">
        <v>52</v>
      </c>
      <c r="E28" s="15" t="s">
        <v>34</v>
      </c>
      <c r="F28" s="9" t="s">
        <v>35</v>
      </c>
      <c r="G28" s="11" t="s">
        <v>103</v>
      </c>
      <c r="H28" s="12" t="s">
        <v>37</v>
      </c>
      <c r="I28" s="12" t="s">
        <v>113</v>
      </c>
      <c r="J28" s="12" t="s">
        <v>54</v>
      </c>
      <c r="K28" s="18"/>
      <c r="L28" s="18"/>
      <c r="M28" s="18"/>
      <c r="N28" s="18"/>
    </row>
    <row r="29" spans="1:14">
      <c r="A29" s="12" t="s">
        <v>114</v>
      </c>
      <c r="B29" s="12" t="s">
        <v>115</v>
      </c>
      <c r="C29" s="9" t="s">
        <v>116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>
      <c r="A30" s="12" t="s">
        <v>114</v>
      </c>
      <c r="B30" s="12" t="s">
        <v>117</v>
      </c>
      <c r="C30" s="9" t="s">
        <v>118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="1" customFormat="1" ht="28" customHeight="1" spans="1:13">
      <c r="A31" s="14" t="s">
        <v>119</v>
      </c>
      <c r="B31" s="14" t="s">
        <v>120</v>
      </c>
      <c r="C31" s="9" t="s">
        <v>121</v>
      </c>
      <c r="D31" s="12" t="s">
        <v>33</v>
      </c>
      <c r="E31" s="15" t="s">
        <v>34</v>
      </c>
      <c r="F31" s="12" t="s">
        <v>57</v>
      </c>
      <c r="G31" s="18" t="s">
        <v>122</v>
      </c>
      <c r="H31" s="12" t="s">
        <v>37</v>
      </c>
      <c r="I31" s="12" t="s">
        <v>123</v>
      </c>
      <c r="J31" s="12" t="s">
        <v>124</v>
      </c>
      <c r="K31" s="24"/>
      <c r="L31" s="24"/>
      <c r="M31" s="24"/>
    </row>
    <row r="32" s="1" customFormat="1" ht="35" customHeight="1" spans="1:13">
      <c r="A32" s="14" t="s">
        <v>119</v>
      </c>
      <c r="B32" s="14" t="s">
        <v>120</v>
      </c>
      <c r="C32" s="9" t="s">
        <v>125</v>
      </c>
      <c r="D32" s="12" t="s">
        <v>41</v>
      </c>
      <c r="E32" s="15" t="s">
        <v>34</v>
      </c>
      <c r="F32" s="12" t="s">
        <v>57</v>
      </c>
      <c r="G32" s="18" t="s">
        <v>126</v>
      </c>
      <c r="H32" s="12" t="s">
        <v>37</v>
      </c>
      <c r="I32" s="12" t="s">
        <v>127</v>
      </c>
      <c r="J32" s="12" t="s">
        <v>124</v>
      </c>
      <c r="K32" s="24"/>
      <c r="L32" s="24"/>
      <c r="M32" s="24"/>
    </row>
    <row r="33" ht="40" customHeight="1" spans="1:14">
      <c r="A33" s="14" t="s">
        <v>119</v>
      </c>
      <c r="B33" s="14" t="s">
        <v>120</v>
      </c>
      <c r="C33" s="9" t="s">
        <v>128</v>
      </c>
      <c r="D33" s="12" t="s">
        <v>44</v>
      </c>
      <c r="E33" s="15" t="s">
        <v>34</v>
      </c>
      <c r="F33" s="12" t="s">
        <v>57</v>
      </c>
      <c r="G33" s="18" t="s">
        <v>126</v>
      </c>
      <c r="H33" s="12" t="s">
        <v>37</v>
      </c>
      <c r="I33" s="12" t="s">
        <v>129</v>
      </c>
      <c r="J33" s="12" t="s">
        <v>130</v>
      </c>
      <c r="K33" s="18"/>
      <c r="L33" s="18"/>
      <c r="M33" s="18"/>
      <c r="N33" s="18"/>
    </row>
    <row r="34" ht="40" customHeight="1" spans="1:14">
      <c r="A34" s="14" t="s">
        <v>119</v>
      </c>
      <c r="B34" s="14" t="s">
        <v>120</v>
      </c>
      <c r="C34" s="9" t="s">
        <v>131</v>
      </c>
      <c r="D34" s="15" t="s">
        <v>48</v>
      </c>
      <c r="E34" s="15" t="s">
        <v>34</v>
      </c>
      <c r="F34" s="12" t="s">
        <v>57</v>
      </c>
      <c r="G34" s="18" t="s">
        <v>126</v>
      </c>
      <c r="H34" s="12" t="s">
        <v>37</v>
      </c>
      <c r="I34" s="12" t="s">
        <v>132</v>
      </c>
      <c r="J34" s="12" t="s">
        <v>50</v>
      </c>
      <c r="K34" s="18"/>
      <c r="L34" s="18"/>
      <c r="M34" s="18"/>
      <c r="N34" s="18"/>
    </row>
    <row r="35" ht="40" customHeight="1" spans="1:14">
      <c r="A35" s="14" t="s">
        <v>119</v>
      </c>
      <c r="B35" s="14" t="s">
        <v>120</v>
      </c>
      <c r="C35" s="9" t="s">
        <v>133</v>
      </c>
      <c r="D35" s="12" t="s">
        <v>52</v>
      </c>
      <c r="E35" s="15" t="s">
        <v>34</v>
      </c>
      <c r="F35" s="12" t="s">
        <v>57</v>
      </c>
      <c r="G35" s="18" t="s">
        <v>126</v>
      </c>
      <c r="H35" s="12" t="s">
        <v>37</v>
      </c>
      <c r="I35" s="12" t="s">
        <v>134</v>
      </c>
      <c r="J35" s="12" t="s">
        <v>54</v>
      </c>
      <c r="K35" s="18"/>
      <c r="L35" s="18"/>
      <c r="M35" s="18"/>
      <c r="N35" s="18"/>
    </row>
    <row r="36" ht="26" spans="1:14">
      <c r="A36" s="12" t="s">
        <v>135</v>
      </c>
      <c r="B36" s="12" t="s">
        <v>136</v>
      </c>
      <c r="C36" s="9" t="s">
        <v>137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ht="26" spans="1:14">
      <c r="A37" s="12" t="s">
        <v>135</v>
      </c>
      <c r="B37" s="12" t="s">
        <v>138</v>
      </c>
      <c r="C37" s="9" t="s">
        <v>139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ht="26" spans="1:14">
      <c r="A38" s="12" t="s">
        <v>135</v>
      </c>
      <c r="B38" s="12" t="s">
        <v>140</v>
      </c>
      <c r="C38" s="9" t="s">
        <v>141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ht="26" spans="1:14">
      <c r="A39" s="12" t="s">
        <v>135</v>
      </c>
      <c r="B39" s="12" t="s">
        <v>142</v>
      </c>
      <c r="C39" s="9" t="s">
        <v>143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ht="92" customHeight="1" spans="1:14">
      <c r="A40" s="14" t="s">
        <v>144</v>
      </c>
      <c r="B40" s="14" t="s">
        <v>145</v>
      </c>
      <c r="C40" s="9" t="s">
        <v>146</v>
      </c>
      <c r="D40" s="12" t="s">
        <v>33</v>
      </c>
      <c r="E40" s="15" t="s">
        <v>34</v>
      </c>
      <c r="F40" s="12" t="s">
        <v>57</v>
      </c>
      <c r="G40" s="18" t="s">
        <v>147</v>
      </c>
      <c r="H40" s="12" t="s">
        <v>37</v>
      </c>
      <c r="I40" s="12" t="s">
        <v>148</v>
      </c>
      <c r="J40" s="12" t="s">
        <v>149</v>
      </c>
      <c r="K40" s="18"/>
      <c r="L40" s="18"/>
      <c r="M40" s="18"/>
      <c r="N40" s="18"/>
    </row>
    <row r="41" ht="83" customHeight="1" spans="1:14">
      <c r="A41" s="14" t="s">
        <v>144</v>
      </c>
      <c r="B41" s="14" t="s">
        <v>145</v>
      </c>
      <c r="C41" s="9" t="s">
        <v>150</v>
      </c>
      <c r="D41" s="12" t="s">
        <v>41</v>
      </c>
      <c r="E41" s="15" t="s">
        <v>34</v>
      </c>
      <c r="F41" s="12" t="s">
        <v>57</v>
      </c>
      <c r="G41" s="18" t="s">
        <v>147</v>
      </c>
      <c r="H41" s="12" t="s">
        <v>37</v>
      </c>
      <c r="I41" s="12" t="s">
        <v>151</v>
      </c>
      <c r="J41" s="12" t="s">
        <v>149</v>
      </c>
      <c r="K41" s="18"/>
      <c r="L41" s="18"/>
      <c r="M41" s="18"/>
      <c r="N41" s="18"/>
    </row>
    <row r="42" ht="65" customHeight="1" spans="1:14">
      <c r="A42" s="14" t="s">
        <v>144</v>
      </c>
      <c r="B42" s="14" t="s">
        <v>145</v>
      </c>
      <c r="C42" s="9" t="s">
        <v>152</v>
      </c>
      <c r="D42" s="12" t="s">
        <v>44</v>
      </c>
      <c r="E42" s="15" t="s">
        <v>34</v>
      </c>
      <c r="F42" s="12" t="s">
        <v>57</v>
      </c>
      <c r="G42" s="18" t="s">
        <v>147</v>
      </c>
      <c r="H42" s="12" t="s">
        <v>37</v>
      </c>
      <c r="I42" s="12" t="s">
        <v>129</v>
      </c>
      <c r="J42" s="12" t="s">
        <v>130</v>
      </c>
      <c r="K42" s="18"/>
      <c r="L42" s="18"/>
      <c r="M42" s="18"/>
      <c r="N42" s="18"/>
    </row>
    <row r="43" ht="72" customHeight="1" spans="1:14">
      <c r="A43" s="14" t="s">
        <v>144</v>
      </c>
      <c r="B43" s="14" t="s">
        <v>145</v>
      </c>
      <c r="C43" s="9" t="s">
        <v>153</v>
      </c>
      <c r="D43" s="15" t="s">
        <v>48</v>
      </c>
      <c r="E43" s="15" t="s">
        <v>34</v>
      </c>
      <c r="F43" s="12" t="s">
        <v>57</v>
      </c>
      <c r="G43" s="18" t="s">
        <v>147</v>
      </c>
      <c r="H43" s="12" t="s">
        <v>37</v>
      </c>
      <c r="I43" s="12" t="s">
        <v>132</v>
      </c>
      <c r="J43" s="12" t="s">
        <v>50</v>
      </c>
      <c r="K43" s="18"/>
      <c r="L43" s="18"/>
      <c r="M43" s="18"/>
      <c r="N43" s="18"/>
    </row>
    <row r="44" ht="74" customHeight="1" spans="1:14">
      <c r="A44" s="14" t="s">
        <v>144</v>
      </c>
      <c r="B44" s="14" t="s">
        <v>145</v>
      </c>
      <c r="C44" s="9" t="s">
        <v>154</v>
      </c>
      <c r="D44" s="12" t="s">
        <v>52</v>
      </c>
      <c r="E44" s="15" t="s">
        <v>34</v>
      </c>
      <c r="F44" s="12" t="s">
        <v>57</v>
      </c>
      <c r="G44" s="18" t="s">
        <v>147</v>
      </c>
      <c r="H44" s="12" t="s">
        <v>37</v>
      </c>
      <c r="I44" s="12" t="s">
        <v>155</v>
      </c>
      <c r="J44" s="12" t="s">
        <v>54</v>
      </c>
      <c r="K44" s="18"/>
      <c r="L44" s="18"/>
      <c r="M44" s="18"/>
      <c r="N44" s="18"/>
    </row>
    <row r="45" ht="76" customHeight="1" spans="1:14">
      <c r="A45" s="14" t="s">
        <v>144</v>
      </c>
      <c r="B45" s="14" t="s">
        <v>156</v>
      </c>
      <c r="C45" s="9" t="s">
        <v>157</v>
      </c>
      <c r="D45" s="12" t="s">
        <v>33</v>
      </c>
      <c r="E45" s="15" t="s">
        <v>34</v>
      </c>
      <c r="F45" s="12" t="s">
        <v>57</v>
      </c>
      <c r="G45" s="18" t="s">
        <v>158</v>
      </c>
      <c r="H45" s="12" t="s">
        <v>37</v>
      </c>
      <c r="I45" s="12" t="s">
        <v>159</v>
      </c>
      <c r="J45" s="12" t="s">
        <v>160</v>
      </c>
      <c r="K45" s="18"/>
      <c r="L45" s="18"/>
      <c r="M45" s="18"/>
      <c r="N45" s="18"/>
    </row>
    <row r="46" ht="72" customHeight="1" spans="1:14">
      <c r="A46" s="14" t="s">
        <v>144</v>
      </c>
      <c r="B46" s="14" t="s">
        <v>156</v>
      </c>
      <c r="C46" s="9" t="s">
        <v>161</v>
      </c>
      <c r="D46" s="12" t="s">
        <v>41</v>
      </c>
      <c r="E46" s="15" t="s">
        <v>34</v>
      </c>
      <c r="F46" s="12" t="s">
        <v>57</v>
      </c>
      <c r="G46" s="18" t="s">
        <v>158</v>
      </c>
      <c r="H46" s="12" t="s">
        <v>37</v>
      </c>
      <c r="I46" s="12" t="s">
        <v>162</v>
      </c>
      <c r="J46" s="12" t="s">
        <v>163</v>
      </c>
      <c r="K46" s="18"/>
      <c r="L46" s="18"/>
      <c r="M46" s="18"/>
      <c r="N46" s="18"/>
    </row>
    <row r="47" ht="62" customHeight="1" spans="1:14">
      <c r="A47" s="14" t="s">
        <v>144</v>
      </c>
      <c r="B47" s="14" t="s">
        <v>156</v>
      </c>
      <c r="C47" s="9" t="s">
        <v>164</v>
      </c>
      <c r="D47" s="12" t="s">
        <v>44</v>
      </c>
      <c r="E47" s="15" t="s">
        <v>34</v>
      </c>
      <c r="F47" s="12" t="s">
        <v>57</v>
      </c>
      <c r="G47" s="18" t="s">
        <v>158</v>
      </c>
      <c r="H47" s="12" t="s">
        <v>37</v>
      </c>
      <c r="I47" s="12" t="s">
        <v>129</v>
      </c>
      <c r="J47" s="12" t="s">
        <v>130</v>
      </c>
      <c r="K47" s="18"/>
      <c r="L47" s="18"/>
      <c r="M47" s="18"/>
      <c r="N47" s="18"/>
    </row>
    <row r="48" ht="76" customHeight="1" spans="1:14">
      <c r="A48" s="14" t="s">
        <v>144</v>
      </c>
      <c r="B48" s="14" t="s">
        <v>156</v>
      </c>
      <c r="C48" s="9" t="s">
        <v>165</v>
      </c>
      <c r="D48" s="15" t="s">
        <v>48</v>
      </c>
      <c r="E48" s="15" t="s">
        <v>34</v>
      </c>
      <c r="F48" s="12" t="s">
        <v>57</v>
      </c>
      <c r="G48" s="18" t="s">
        <v>158</v>
      </c>
      <c r="H48" s="12" t="s">
        <v>37</v>
      </c>
      <c r="I48" s="12" t="s">
        <v>132</v>
      </c>
      <c r="J48" s="12" t="s">
        <v>50</v>
      </c>
      <c r="K48" s="18"/>
      <c r="L48" s="18"/>
      <c r="M48" s="18"/>
      <c r="N48" s="18"/>
    </row>
    <row r="49" ht="69" customHeight="1" spans="1:14">
      <c r="A49" s="14" t="s">
        <v>144</v>
      </c>
      <c r="B49" s="14" t="s">
        <v>156</v>
      </c>
      <c r="C49" s="9" t="s">
        <v>166</v>
      </c>
      <c r="D49" s="12" t="s">
        <v>52</v>
      </c>
      <c r="E49" s="15" t="s">
        <v>34</v>
      </c>
      <c r="F49" s="12" t="s">
        <v>57</v>
      </c>
      <c r="G49" s="18" t="s">
        <v>158</v>
      </c>
      <c r="H49" s="12" t="s">
        <v>37</v>
      </c>
      <c r="I49" s="12" t="s">
        <v>155</v>
      </c>
      <c r="J49" s="12" t="s">
        <v>54</v>
      </c>
      <c r="K49" s="18"/>
      <c r="L49" s="18"/>
      <c r="M49" s="18"/>
      <c r="N49" s="18"/>
    </row>
    <row r="50" spans="1:14">
      <c r="A50" s="14" t="s">
        <v>144</v>
      </c>
      <c r="B50" s="12" t="s">
        <v>167</v>
      </c>
      <c r="C50" s="9" t="s">
        <v>168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>
      <c r="A51" s="14" t="s">
        <v>144</v>
      </c>
      <c r="B51" s="12" t="s">
        <v>169</v>
      </c>
      <c r="C51" s="9" t="s">
        <v>170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>
      <c r="A52" s="14" t="s">
        <v>144</v>
      </c>
      <c r="B52" s="12" t="s">
        <v>171</v>
      </c>
      <c r="C52" s="9" t="s">
        <v>172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ht="26" spans="1:14">
      <c r="A53" s="15" t="s">
        <v>173</v>
      </c>
      <c r="B53" s="15" t="s">
        <v>174</v>
      </c>
      <c r="C53" s="9" t="s">
        <v>175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1:14">
      <c r="A54" s="15" t="s">
        <v>173</v>
      </c>
      <c r="B54" s="15" t="s">
        <v>176</v>
      </c>
      <c r="C54" s="9" t="s">
        <v>177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ht="26" spans="1:14">
      <c r="A55" s="15" t="s">
        <v>178</v>
      </c>
      <c r="B55" s="15" t="s">
        <v>179</v>
      </c>
      <c r="C55" s="9" t="s">
        <v>180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4">
      <c r="A56" s="15" t="s">
        <v>178</v>
      </c>
      <c r="B56" s="15" t="s">
        <v>181</v>
      </c>
      <c r="C56" s="9" t="s">
        <v>182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1:14">
      <c r="A57" s="15" t="s">
        <v>178</v>
      </c>
      <c r="B57" s="15" t="s">
        <v>183</v>
      </c>
      <c r="C57" s="9" t="s">
        <v>184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>
      <c r="A58" s="15" t="s">
        <v>178</v>
      </c>
      <c r="B58" s="15" t="s">
        <v>185</v>
      </c>
      <c r="C58" s="9" t="s">
        <v>186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4">
      <c r="A59" s="15" t="s">
        <v>178</v>
      </c>
      <c r="B59" s="15" t="s">
        <v>187</v>
      </c>
      <c r="C59" s="9" t="s">
        <v>188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4">
      <c r="A60" s="15" t="s">
        <v>178</v>
      </c>
      <c r="B60" s="15" t="s">
        <v>189</v>
      </c>
      <c r="C60" s="9" t="s">
        <v>190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4">
      <c r="A61" s="15" t="s">
        <v>178</v>
      </c>
      <c r="B61" s="15" t="s">
        <v>191</v>
      </c>
      <c r="C61" s="9" t="s">
        <v>192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>
      <c r="A62" s="15" t="s">
        <v>178</v>
      </c>
      <c r="B62" s="15" t="s">
        <v>193</v>
      </c>
      <c r="C62" s="9" t="s">
        <v>194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</sheetData>
  <mergeCells count="2">
    <mergeCell ref="M1:O1"/>
    <mergeCell ref="M2:O2"/>
  </mergeCells>
  <dataValidations count="1">
    <dataValidation type="list" allowBlank="1" showInputMessage="1" showErrorMessage="1" sqref="L31 L32">
      <formula1>"　,提示,一般,严重,致命"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接口测试-原需求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2016-08-28T04:14:00Z</dcterms:created>
  <dcterms:modified xsi:type="dcterms:W3CDTF">2017-07-13T07:35:41Z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2052-10.1.0.6638</vt:lpwstr>
  </property>
</Properties>
</file>