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公积金计算器" sheetId="1" r:id="rId1"/>
    <sheet name="缴存基数和缴存比例调整工作的通知" sheetId="2" r:id="rId2"/>
  </sheets>
  <calcPr calcId="152511"/>
</workbook>
</file>

<file path=xl/calcChain.xml><?xml version="1.0" encoding="utf-8"?>
<calcChain xmlns="http://schemas.openxmlformats.org/spreadsheetml/2006/main">
  <c r="E5" i="1" l="1"/>
  <c r="E6" i="1"/>
  <c r="E7" i="1"/>
  <c r="E8" i="1"/>
  <c r="E9" i="1"/>
  <c r="E10" i="1"/>
  <c r="E11" i="1"/>
  <c r="E12" i="1"/>
  <c r="E13" i="1"/>
  <c r="E14" i="1"/>
  <c r="E15" i="1"/>
  <c r="E16" i="1"/>
  <c r="E17" i="1"/>
  <c r="E18" i="1"/>
  <c r="E19" i="1"/>
  <c r="E20" i="1"/>
  <c r="E21" i="1"/>
  <c r="E22" i="1"/>
  <c r="E23" i="1"/>
  <c r="E24" i="1"/>
  <c r="E25" i="1"/>
  <c r="E26" i="1"/>
  <c r="E27" i="1"/>
  <c r="E28" i="1"/>
  <c r="E29" i="1"/>
  <c r="D5" i="1"/>
  <c r="D6" i="1"/>
  <c r="D7" i="1"/>
  <c r="D8" i="1"/>
  <c r="D9" i="1"/>
  <c r="D10" i="1"/>
  <c r="D11" i="1"/>
  <c r="D12" i="1"/>
  <c r="D13" i="1"/>
  <c r="D14" i="1"/>
  <c r="D15" i="1"/>
  <c r="D16" i="1"/>
  <c r="D17" i="1"/>
  <c r="D18" i="1"/>
  <c r="D19" i="1"/>
  <c r="D20" i="1"/>
  <c r="D21" i="1"/>
  <c r="D22" i="1"/>
  <c r="D23" i="1"/>
  <c r="D24" i="1"/>
  <c r="D25" i="1"/>
  <c r="D26" i="1"/>
  <c r="D27" i="1"/>
  <c r="D28" i="1"/>
  <c r="D29" i="1"/>
  <c r="D4" i="1"/>
  <c r="E4" i="1"/>
  <c r="F7" i="1"/>
  <c r="F8" i="1"/>
  <c r="F9" i="1"/>
  <c r="F10" i="1"/>
  <c r="F11" i="1"/>
  <c r="F12" i="1"/>
  <c r="F13" i="1"/>
  <c r="F14" i="1"/>
  <c r="F15" i="1"/>
  <c r="F16" i="1"/>
  <c r="F17" i="1"/>
  <c r="F18" i="1"/>
  <c r="F19" i="1"/>
  <c r="F20" i="1"/>
  <c r="F21" i="1"/>
  <c r="F22" i="1"/>
  <c r="F23" i="1"/>
  <c r="F24" i="1"/>
  <c r="F25" i="1"/>
  <c r="F26" i="1"/>
  <c r="F27" i="1"/>
  <c r="F28" i="1"/>
  <c r="F29" i="1"/>
  <c r="F4" i="1"/>
  <c r="F6" i="1"/>
  <c r="F5" i="1"/>
</calcChain>
</file>

<file path=xl/sharedStrings.xml><?xml version="1.0" encoding="utf-8"?>
<sst xmlns="http://schemas.openxmlformats.org/spreadsheetml/2006/main" count="32" uniqueCount="32">
  <si>
    <t>缴费比例</t>
    <phoneticPr fontId="1" type="noConversion"/>
  </si>
  <si>
    <t>缴费基数</t>
    <phoneticPr fontId="1" type="noConversion"/>
  </si>
  <si>
    <t>最低</t>
    <phoneticPr fontId="1" type="noConversion"/>
  </si>
  <si>
    <t>最高</t>
    <phoneticPr fontId="1" type="noConversion"/>
  </si>
  <si>
    <t>序号</t>
    <phoneticPr fontId="1" type="noConversion"/>
  </si>
  <si>
    <t>单位+个人金额</t>
    <phoneticPr fontId="1" type="noConversion"/>
  </si>
  <si>
    <t>单位+个人金额</t>
    <phoneticPr fontId="1" type="noConversion"/>
  </si>
  <si>
    <t>单位+个人金额</t>
    <phoneticPr fontId="1" type="noConversion"/>
  </si>
  <si>
    <t>欢迎加入深圳HR办事指南3群，QQ群号码：35065646</t>
    <phoneticPr fontId="1" type="noConversion"/>
  </si>
  <si>
    <r>
      <t>深圳市公积金缴费明细表</t>
    </r>
    <r>
      <rPr>
        <b/>
        <sz val="12"/>
        <color theme="1"/>
        <rFont val="宋体"/>
        <family val="3"/>
        <charset val="134"/>
        <scheme val="minor"/>
      </rPr>
      <t>（2018年7月至2019年6月）</t>
    </r>
    <phoneticPr fontId="1" type="noConversion"/>
  </si>
  <si>
    <t>各住房公积金缴存单位：</t>
  </si>
  <si>
    <t>　　根据国务院《住房公积金管理条例》《深圳市住房公积金管理暂行办法》《住房城乡建设部 财政部 人民银行关于改进住房公积金缴存机制进一步降低企业成本的通知》等规定，现就做好2018年住房公积金缴存基数和缴存比例调整工作的有关事项通知如下：</t>
  </si>
  <si>
    <t>　　一、调整内容</t>
  </si>
  <si>
    <t>　　（一）缴存基数</t>
  </si>
  <si>
    <t>　　自2018年7月1日起，各住房公积金缴存单位（以下简称单位）应当调整并执行调整后的住房公积金缴存基数，缴存基数为2017年职工个人月平均工资总额。</t>
  </si>
  <si>
    <t>　　调整后的缴存基数不得超过本市统计部门公布的2017年全市在岗职工月平均工资的3倍，即不超过25044元。职工月平均工资总额（实行年薪制的按月均分）未超过上述限额的，以实际月平均工资总额作为缴存基数；超过上述限额的，以该限额作为缴存基数。调整后的缴存基数不得低于2130元。</t>
  </si>
  <si>
    <t>　　2018年7月1日，我中心将对超过缴存基数上限（即25044元）的缴存基数予以规范调整，统一调整为25044元，请各单位予以留意。</t>
  </si>
  <si>
    <t>　　（二）缴存比例</t>
  </si>
  <si>
    <t>　　单位及职工的住房公积金缴存比例下限各为5%，上限各为12%。单位可以根据自身实际情况在规定的缴存比例下限和上限区间内自行选择合适的缴存比例。</t>
  </si>
  <si>
    <t>　　（三）降低缴存比例或缓缴</t>
  </si>
  <si>
    <t>　　缴存住房公积金确有困难的单位，可按我市相关政策规定提出降低缴存比例（低于5%）或缓缴申请，待单位效益好转后，再提高缴存比例或补缴缓缴的住房公积金。</t>
  </si>
  <si>
    <t>　　二、调整办理程序</t>
  </si>
  <si>
    <t>　　（一）已使用数字证书（密钥）的单位可以通过数字证书在我中心网上办事大厅办理缴存基数和缴存比例调整手续。</t>
  </si>
  <si>
    <t>　　（二）未使用数字证书（密钥）的单位可以在本市住房公积金业务网点办理缴存基数和缴存比例调整手续。</t>
  </si>
  <si>
    <t>　　三、其他事项</t>
  </si>
  <si>
    <t>　　（一）调整后的缴存基数和缴存比例执行期限为2018年7月1日至2019年6月30日；2018年7月1日至调整当月之间少缴部分的住房公积金，单位在调整后应予以补缴。</t>
  </si>
  <si>
    <t>　　（二）本次缴存基数和缴存比例调整业务自2018年7月1日起开始办理。缴存基数和缴存比例均需要调整的，单位可同时申请办理调整手续。</t>
  </si>
  <si>
    <t>　　（三）单位在调整本单位职工的住房公积金缴存基数、缴存比例时，应告知职工本人，接受职工监督，维护职工合法权益。</t>
  </si>
  <si>
    <t>　　特此通知。</t>
  </si>
  <si>
    <t>　　深圳市住房公积金管理中心</t>
  </si>
  <si>
    <t> 深圳市住房公积金管理中心2018.06.29</t>
    <phoneticPr fontId="1" type="noConversion"/>
  </si>
  <si>
    <t>深圳市住房公积金管理中心关于做好2018年住房公积金缴存基数和缴存比例调整工作的通知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</si>
</sst>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theme="1"/>
      <name val="宋体"/>
      <family val="2"/>
      <scheme val="minor"/>
    </font>
    <font>
      <sz val="9"/>
      <name val="宋体"/>
      <family val="3"/>
      <charset val="134"/>
      <scheme val="minor"/>
    </font>
    <font>
      <b/>
      <sz val="18"/>
      <color theme="1"/>
      <name val="宋体"/>
      <family val="3"/>
      <charset val="134"/>
      <scheme val="minor"/>
    </font>
    <font>
      <b/>
      <sz val="12"/>
      <color theme="1"/>
      <name val="宋体"/>
      <family val="3"/>
      <charset val="134"/>
      <scheme val="minor"/>
    </font>
    <font>
      <b/>
      <sz val="11"/>
      <color rgb="FFFF0000"/>
      <name val="宋体"/>
      <family val="3"/>
      <charset val="134"/>
      <scheme val="minor"/>
    </font>
    <font>
      <b/>
      <sz val="18"/>
      <color rgb="FF222222"/>
      <name val="Microsoft YaHei"/>
      <family val="2"/>
      <charset val="134"/>
    </font>
    <font>
      <sz val="12"/>
      <color rgb="FF777777"/>
      <name val="Microsoft YaHei"/>
      <family val="2"/>
      <charset val="134"/>
    </font>
    <font>
      <u/>
      <sz val="11"/>
      <color theme="10"/>
      <name val="宋体"/>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4" fillId="0" borderId="0" xfId="0" applyFont="1" applyAlignment="1">
      <alignment horizontal="left" vertical="center"/>
    </xf>
    <xf numFmtId="0" fontId="5" fillId="0" borderId="0" xfId="0" applyFont="1" applyAlignment="1">
      <alignment vertical="center"/>
    </xf>
    <xf numFmtId="0" fontId="0" fillId="0" borderId="0" xfId="0" applyAlignment="1"/>
    <xf numFmtId="0" fontId="7" fillId="0" borderId="0" xfId="1" applyAlignment="1">
      <alignment vertical="center"/>
    </xf>
    <xf numFmtId="0" fontId="6" fillId="0" borderId="0" xfId="0" applyFont="1" applyAlignment="1">
      <alignment vertical="center"/>
    </xf>
    <xf numFmtId="0" fontId="0" fillId="0" borderId="0" xfId="0" applyAlignment="1">
      <alignment wrapText="1"/>
    </xf>
    <xf numFmtId="0" fontId="4" fillId="0" borderId="1" xfId="0" applyFont="1" applyBorder="1" applyAlignment="1">
      <alignment horizontal="center" vertical="center"/>
    </xf>
    <xf numFmtId="9" fontId="3" fillId="0" borderId="2"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2" fillId="0" borderId="3" xfId="0" applyFont="1" applyBorder="1" applyAlignment="1">
      <alignment horizontal="right" vertical="center"/>
    </xf>
    <xf numFmtId="0" fontId="6"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right" vertical="center"/>
    </xf>
    <xf numFmtId="31" fontId="6" fillId="0" borderId="0" xfId="0" applyNumberFormat="1" applyFont="1" applyAlignment="1">
      <alignment horizontal="right" vertic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zzfgjj.com/xxgk/zxtzgg/201806/t20180629_12487747.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0"/>
  <sheetViews>
    <sheetView tabSelected="1" workbookViewId="0">
      <selection activeCell="H6" sqref="H6"/>
    </sheetView>
  </sheetViews>
  <sheetFormatPr defaultRowHeight="13.5"/>
  <cols>
    <col min="1" max="1" width="1.25" customWidth="1"/>
    <col min="2" max="2" width="8" style="2" customWidth="1"/>
    <col min="3" max="3" width="12.5" style="2" customWidth="1"/>
    <col min="4" max="5" width="15.5" style="2" customWidth="1"/>
    <col min="6" max="6" width="15.5" style="1" customWidth="1"/>
  </cols>
  <sheetData>
    <row r="1" spans="2:6" ht="22.5">
      <c r="B1" s="15" t="s">
        <v>9</v>
      </c>
      <c r="C1" s="15"/>
      <c r="D1" s="15"/>
      <c r="E1" s="15"/>
      <c r="F1" s="15"/>
    </row>
    <row r="2" spans="2:6" ht="18.75" customHeight="1">
      <c r="B2" s="14" t="s">
        <v>0</v>
      </c>
      <c r="C2" s="14"/>
      <c r="D2" s="12">
        <v>0.05</v>
      </c>
      <c r="E2" s="12">
        <v>0.1</v>
      </c>
      <c r="F2" s="12">
        <v>0.12</v>
      </c>
    </row>
    <row r="3" spans="2:6" ht="21" customHeight="1">
      <c r="B3" s="13" t="s">
        <v>4</v>
      </c>
      <c r="C3" s="13" t="s">
        <v>1</v>
      </c>
      <c r="D3" s="13" t="s">
        <v>6</v>
      </c>
      <c r="E3" s="13" t="s">
        <v>5</v>
      </c>
      <c r="F3" s="13" t="s">
        <v>7</v>
      </c>
    </row>
    <row r="4" spans="2:6">
      <c r="B4" s="11" t="s">
        <v>2</v>
      </c>
      <c r="C4" s="3">
        <v>2130</v>
      </c>
      <c r="D4" s="3">
        <f>C4*D$2*2</f>
        <v>213</v>
      </c>
      <c r="E4" s="3">
        <f>C4*E$2*2</f>
        <v>426</v>
      </c>
      <c r="F4" s="4">
        <f>C4*F$2*2</f>
        <v>511.2</v>
      </c>
    </row>
    <row r="5" spans="2:6">
      <c r="B5" s="3">
        <v>2</v>
      </c>
      <c r="C5" s="3">
        <v>2200</v>
      </c>
      <c r="D5" s="3">
        <f t="shared" ref="D5:D29" si="0">C5*D$2*2</f>
        <v>220</v>
      </c>
      <c r="E5" s="3">
        <f t="shared" ref="E5:E29" si="1">C5*E$2*2</f>
        <v>440</v>
      </c>
      <c r="F5" s="4">
        <f>C5*F$2*2</f>
        <v>528</v>
      </c>
    </row>
    <row r="6" spans="2:6">
      <c r="B6" s="3">
        <v>3</v>
      </c>
      <c r="C6" s="3">
        <v>3000</v>
      </c>
      <c r="D6" s="3">
        <f t="shared" si="0"/>
        <v>300</v>
      </c>
      <c r="E6" s="3">
        <f t="shared" si="1"/>
        <v>600</v>
      </c>
      <c r="F6" s="4">
        <f>C6*F$2*2</f>
        <v>720</v>
      </c>
    </row>
    <row r="7" spans="2:6">
      <c r="B7" s="3">
        <v>4</v>
      </c>
      <c r="C7" s="3">
        <v>4000</v>
      </c>
      <c r="D7" s="3">
        <f t="shared" si="0"/>
        <v>400</v>
      </c>
      <c r="E7" s="3">
        <f t="shared" si="1"/>
        <v>800</v>
      </c>
      <c r="F7" s="4">
        <f t="shared" ref="F7:F29" si="2">C7*F$2*2</f>
        <v>960</v>
      </c>
    </row>
    <row r="8" spans="2:6">
      <c r="B8" s="3">
        <v>5</v>
      </c>
      <c r="C8" s="3">
        <v>5000</v>
      </c>
      <c r="D8" s="3">
        <f t="shared" si="0"/>
        <v>500</v>
      </c>
      <c r="E8" s="3">
        <f t="shared" si="1"/>
        <v>1000</v>
      </c>
      <c r="F8" s="4">
        <f t="shared" si="2"/>
        <v>1200</v>
      </c>
    </row>
    <row r="9" spans="2:6">
      <c r="B9" s="3">
        <v>6</v>
      </c>
      <c r="C9" s="3">
        <v>6000</v>
      </c>
      <c r="D9" s="3">
        <f t="shared" si="0"/>
        <v>600</v>
      </c>
      <c r="E9" s="3">
        <f t="shared" si="1"/>
        <v>1200</v>
      </c>
      <c r="F9" s="4">
        <f t="shared" si="2"/>
        <v>1440</v>
      </c>
    </row>
    <row r="10" spans="2:6">
      <c r="B10" s="3">
        <v>7</v>
      </c>
      <c r="C10" s="3">
        <v>7000</v>
      </c>
      <c r="D10" s="3">
        <f t="shared" si="0"/>
        <v>700</v>
      </c>
      <c r="E10" s="3">
        <f t="shared" si="1"/>
        <v>1400</v>
      </c>
      <c r="F10" s="4">
        <f t="shared" si="2"/>
        <v>1680</v>
      </c>
    </row>
    <row r="11" spans="2:6">
      <c r="B11" s="3">
        <v>8</v>
      </c>
      <c r="C11" s="3">
        <v>8000</v>
      </c>
      <c r="D11" s="3">
        <f t="shared" si="0"/>
        <v>800</v>
      </c>
      <c r="E11" s="3">
        <f t="shared" si="1"/>
        <v>1600</v>
      </c>
      <c r="F11" s="4">
        <f t="shared" si="2"/>
        <v>1920</v>
      </c>
    </row>
    <row r="12" spans="2:6">
      <c r="B12" s="3">
        <v>9</v>
      </c>
      <c r="C12" s="3">
        <v>9000</v>
      </c>
      <c r="D12" s="3">
        <f t="shared" si="0"/>
        <v>900</v>
      </c>
      <c r="E12" s="3">
        <f t="shared" si="1"/>
        <v>1800</v>
      </c>
      <c r="F12" s="4">
        <f t="shared" si="2"/>
        <v>2160</v>
      </c>
    </row>
    <row r="13" spans="2:6">
      <c r="B13" s="3">
        <v>10</v>
      </c>
      <c r="C13" s="3">
        <v>10000</v>
      </c>
      <c r="D13" s="3">
        <f t="shared" si="0"/>
        <v>1000</v>
      </c>
      <c r="E13" s="3">
        <f t="shared" si="1"/>
        <v>2000</v>
      </c>
      <c r="F13" s="4">
        <f t="shared" si="2"/>
        <v>2400</v>
      </c>
    </row>
    <row r="14" spans="2:6">
      <c r="B14" s="3">
        <v>11</v>
      </c>
      <c r="C14" s="3">
        <v>11000</v>
      </c>
      <c r="D14" s="3">
        <f t="shared" si="0"/>
        <v>1100</v>
      </c>
      <c r="E14" s="3">
        <f t="shared" si="1"/>
        <v>2200</v>
      </c>
      <c r="F14" s="4">
        <f t="shared" si="2"/>
        <v>2640</v>
      </c>
    </row>
    <row r="15" spans="2:6">
      <c r="B15" s="3">
        <v>12</v>
      </c>
      <c r="C15" s="3">
        <v>12000</v>
      </c>
      <c r="D15" s="3">
        <f t="shared" si="0"/>
        <v>1200</v>
      </c>
      <c r="E15" s="3">
        <f t="shared" si="1"/>
        <v>2400</v>
      </c>
      <c r="F15" s="4">
        <f t="shared" si="2"/>
        <v>2880</v>
      </c>
    </row>
    <row r="16" spans="2:6">
      <c r="B16" s="3">
        <v>13</v>
      </c>
      <c r="C16" s="3">
        <v>13000</v>
      </c>
      <c r="D16" s="3">
        <f t="shared" si="0"/>
        <v>1300</v>
      </c>
      <c r="E16" s="3">
        <f t="shared" si="1"/>
        <v>2600</v>
      </c>
      <c r="F16" s="4">
        <f t="shared" si="2"/>
        <v>3120</v>
      </c>
    </row>
    <row r="17" spans="2:6">
      <c r="B17" s="3">
        <v>14</v>
      </c>
      <c r="C17" s="3">
        <v>14000</v>
      </c>
      <c r="D17" s="3">
        <f t="shared" si="0"/>
        <v>1400</v>
      </c>
      <c r="E17" s="3">
        <f t="shared" si="1"/>
        <v>2800</v>
      </c>
      <c r="F17" s="4">
        <f t="shared" si="2"/>
        <v>3360</v>
      </c>
    </row>
    <row r="18" spans="2:6">
      <c r="B18" s="3">
        <v>15</v>
      </c>
      <c r="C18" s="3">
        <v>15000</v>
      </c>
      <c r="D18" s="3">
        <f t="shared" si="0"/>
        <v>1500</v>
      </c>
      <c r="E18" s="3">
        <f t="shared" si="1"/>
        <v>3000</v>
      </c>
      <c r="F18" s="4">
        <f t="shared" si="2"/>
        <v>3600</v>
      </c>
    </row>
    <row r="19" spans="2:6">
      <c r="B19" s="3">
        <v>16</v>
      </c>
      <c r="C19" s="3">
        <v>16000</v>
      </c>
      <c r="D19" s="3">
        <f t="shared" si="0"/>
        <v>1600</v>
      </c>
      <c r="E19" s="3">
        <f t="shared" si="1"/>
        <v>3200</v>
      </c>
      <c r="F19" s="4">
        <f t="shared" si="2"/>
        <v>3840</v>
      </c>
    </row>
    <row r="20" spans="2:6">
      <c r="B20" s="3">
        <v>17</v>
      </c>
      <c r="C20" s="3">
        <v>17000</v>
      </c>
      <c r="D20" s="3">
        <f t="shared" si="0"/>
        <v>1700</v>
      </c>
      <c r="E20" s="3">
        <f t="shared" si="1"/>
        <v>3400</v>
      </c>
      <c r="F20" s="4">
        <f t="shared" si="2"/>
        <v>4080</v>
      </c>
    </row>
    <row r="21" spans="2:6">
      <c r="B21" s="3">
        <v>18</v>
      </c>
      <c r="C21" s="3">
        <v>18000</v>
      </c>
      <c r="D21" s="3">
        <f t="shared" si="0"/>
        <v>1800</v>
      </c>
      <c r="E21" s="3">
        <f t="shared" si="1"/>
        <v>3600</v>
      </c>
      <c r="F21" s="4">
        <f t="shared" si="2"/>
        <v>4320</v>
      </c>
    </row>
    <row r="22" spans="2:6">
      <c r="B22" s="3">
        <v>19</v>
      </c>
      <c r="C22" s="3">
        <v>19000</v>
      </c>
      <c r="D22" s="3">
        <f t="shared" si="0"/>
        <v>1900</v>
      </c>
      <c r="E22" s="3">
        <f t="shared" si="1"/>
        <v>3800</v>
      </c>
      <c r="F22" s="4">
        <f t="shared" si="2"/>
        <v>4560</v>
      </c>
    </row>
    <row r="23" spans="2:6">
      <c r="B23" s="3">
        <v>20</v>
      </c>
      <c r="C23" s="3">
        <v>20000</v>
      </c>
      <c r="D23" s="3">
        <f t="shared" si="0"/>
        <v>2000</v>
      </c>
      <c r="E23" s="3">
        <f t="shared" si="1"/>
        <v>4000</v>
      </c>
      <c r="F23" s="4">
        <f t="shared" si="2"/>
        <v>4800</v>
      </c>
    </row>
    <row r="24" spans="2:6">
      <c r="B24" s="3">
        <v>21</v>
      </c>
      <c r="C24" s="3">
        <v>21000</v>
      </c>
      <c r="D24" s="3">
        <f t="shared" si="0"/>
        <v>2100</v>
      </c>
      <c r="E24" s="3">
        <f t="shared" si="1"/>
        <v>4200</v>
      </c>
      <c r="F24" s="4">
        <f t="shared" si="2"/>
        <v>5040</v>
      </c>
    </row>
    <row r="25" spans="2:6">
      <c r="B25" s="3">
        <v>22</v>
      </c>
      <c r="C25" s="3">
        <v>22000</v>
      </c>
      <c r="D25" s="3">
        <f t="shared" si="0"/>
        <v>2200</v>
      </c>
      <c r="E25" s="3">
        <f t="shared" si="1"/>
        <v>4400</v>
      </c>
      <c r="F25" s="4">
        <f t="shared" si="2"/>
        <v>5280</v>
      </c>
    </row>
    <row r="26" spans="2:6">
      <c r="B26" s="3">
        <v>23</v>
      </c>
      <c r="C26" s="3">
        <v>23000</v>
      </c>
      <c r="D26" s="3">
        <f t="shared" si="0"/>
        <v>2300</v>
      </c>
      <c r="E26" s="3">
        <f t="shared" si="1"/>
        <v>4600</v>
      </c>
      <c r="F26" s="4">
        <f t="shared" si="2"/>
        <v>5520</v>
      </c>
    </row>
    <row r="27" spans="2:6">
      <c r="B27" s="3">
        <v>24</v>
      </c>
      <c r="C27" s="3">
        <v>24000</v>
      </c>
      <c r="D27" s="3">
        <f t="shared" si="0"/>
        <v>2400</v>
      </c>
      <c r="E27" s="3">
        <f t="shared" si="1"/>
        <v>4800</v>
      </c>
      <c r="F27" s="4">
        <f t="shared" si="2"/>
        <v>5760</v>
      </c>
    </row>
    <row r="28" spans="2:6">
      <c r="B28" s="3">
        <v>25</v>
      </c>
      <c r="C28" s="3">
        <v>25000</v>
      </c>
      <c r="D28" s="3">
        <f t="shared" si="0"/>
        <v>2500</v>
      </c>
      <c r="E28" s="3">
        <f t="shared" si="1"/>
        <v>5000</v>
      </c>
      <c r="F28" s="4">
        <f t="shared" si="2"/>
        <v>6000</v>
      </c>
    </row>
    <row r="29" spans="2:6">
      <c r="B29" s="11" t="s">
        <v>3</v>
      </c>
      <c r="C29" s="3">
        <v>25044</v>
      </c>
      <c r="D29" s="3">
        <f t="shared" si="0"/>
        <v>2504.4</v>
      </c>
      <c r="E29" s="3">
        <f t="shared" si="1"/>
        <v>5008.8</v>
      </c>
      <c r="F29" s="4">
        <f t="shared" si="2"/>
        <v>6010.5599999999995</v>
      </c>
    </row>
    <row r="30" spans="2:6">
      <c r="B30" s="5" t="s">
        <v>8</v>
      </c>
    </row>
  </sheetData>
  <mergeCells count="2">
    <mergeCell ref="B2:C2"/>
    <mergeCell ref="B1:F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E3" sqref="E3"/>
    </sheetView>
  </sheetViews>
  <sheetFormatPr defaultRowHeight="13.5"/>
  <cols>
    <col min="1" max="16384" width="9" style="7"/>
  </cols>
  <sheetData>
    <row r="1" spans="1:16" ht="24.75">
      <c r="A1" s="6" t="s">
        <v>31</v>
      </c>
    </row>
    <row r="2" spans="1:16">
      <c r="A2" s="8" t="s">
        <v>30</v>
      </c>
    </row>
    <row r="3" spans="1:16" ht="17.25">
      <c r="A3" s="9" t="s">
        <v>10</v>
      </c>
    </row>
    <row r="4" spans="1:16" ht="36.75" customHeight="1">
      <c r="A4" s="17" t="s">
        <v>11</v>
      </c>
      <c r="B4" s="17"/>
      <c r="C4" s="17"/>
      <c r="D4" s="17"/>
      <c r="E4" s="17"/>
      <c r="F4" s="17"/>
      <c r="G4" s="17"/>
      <c r="H4" s="17"/>
      <c r="I4" s="17"/>
      <c r="J4" s="17"/>
      <c r="K4" s="17"/>
      <c r="L4" s="17"/>
      <c r="M4" s="17"/>
      <c r="N4" s="17"/>
      <c r="O4" s="17"/>
      <c r="P4" s="17"/>
    </row>
    <row r="5" spans="1:16" ht="17.25">
      <c r="A5" s="9" t="s">
        <v>12</v>
      </c>
    </row>
    <row r="6" spans="1:16" ht="17.25">
      <c r="A6" s="9" t="s">
        <v>13</v>
      </c>
    </row>
    <row r="7" spans="1:16" ht="17.25">
      <c r="A7" s="9" t="s">
        <v>14</v>
      </c>
    </row>
    <row r="8" spans="1:16" s="10" customFormat="1" ht="37.5" customHeight="1">
      <c r="A8" s="16" t="s">
        <v>15</v>
      </c>
      <c r="B8" s="16"/>
      <c r="C8" s="16"/>
      <c r="D8" s="16"/>
      <c r="E8" s="16"/>
      <c r="F8" s="16"/>
      <c r="G8" s="16"/>
      <c r="H8" s="16"/>
      <c r="I8" s="16"/>
      <c r="J8" s="16"/>
      <c r="K8" s="16"/>
      <c r="L8" s="16"/>
      <c r="M8" s="16"/>
      <c r="N8" s="16"/>
      <c r="O8" s="16"/>
      <c r="P8" s="16"/>
    </row>
    <row r="9" spans="1:16" ht="17.25">
      <c r="A9" s="9" t="s">
        <v>16</v>
      </c>
    </row>
    <row r="10" spans="1:16" ht="17.25">
      <c r="A10" s="9" t="s">
        <v>17</v>
      </c>
    </row>
    <row r="11" spans="1:16" ht="17.25">
      <c r="A11" s="9" t="s">
        <v>18</v>
      </c>
    </row>
    <row r="12" spans="1:16" ht="17.25">
      <c r="A12" s="9" t="s">
        <v>19</v>
      </c>
    </row>
    <row r="13" spans="1:16" ht="17.25">
      <c r="A13" s="9" t="s">
        <v>20</v>
      </c>
    </row>
    <row r="14" spans="1:16" ht="17.25">
      <c r="A14" s="9" t="s">
        <v>21</v>
      </c>
    </row>
    <row r="15" spans="1:16" ht="17.25">
      <c r="A15" s="9" t="s">
        <v>22</v>
      </c>
    </row>
    <row r="16" spans="1:16" ht="17.25">
      <c r="A16" s="9" t="s">
        <v>23</v>
      </c>
    </row>
    <row r="17" spans="1:16" ht="17.25">
      <c r="A17" s="9" t="s">
        <v>24</v>
      </c>
    </row>
    <row r="18" spans="1:16" ht="17.25">
      <c r="A18" s="9" t="s">
        <v>25</v>
      </c>
    </row>
    <row r="19" spans="1:16" ht="17.25">
      <c r="A19" s="9" t="s">
        <v>26</v>
      </c>
    </row>
    <row r="20" spans="1:16" ht="17.25">
      <c r="A20" s="9" t="s">
        <v>27</v>
      </c>
    </row>
    <row r="21" spans="1:16" ht="17.25">
      <c r="A21" s="9" t="s">
        <v>28</v>
      </c>
    </row>
    <row r="22" spans="1:16" ht="17.25">
      <c r="A22" s="18" t="s">
        <v>29</v>
      </c>
      <c r="B22" s="18"/>
      <c r="C22" s="18"/>
      <c r="D22" s="18"/>
      <c r="E22" s="18"/>
      <c r="F22" s="18"/>
      <c r="G22" s="18"/>
      <c r="H22" s="18"/>
      <c r="I22" s="18"/>
      <c r="J22" s="18"/>
      <c r="K22" s="18"/>
      <c r="L22" s="18"/>
      <c r="M22" s="18"/>
      <c r="N22" s="18"/>
      <c r="O22" s="18"/>
      <c r="P22" s="18"/>
    </row>
    <row r="23" spans="1:16" ht="17.25">
      <c r="A23" s="19">
        <v>43281</v>
      </c>
      <c r="B23" s="19"/>
      <c r="C23" s="19"/>
      <c r="D23" s="19"/>
      <c r="E23" s="19"/>
      <c r="F23" s="19"/>
      <c r="G23" s="19"/>
      <c r="H23" s="19"/>
      <c r="I23" s="19"/>
      <c r="J23" s="19"/>
      <c r="K23" s="19"/>
      <c r="L23" s="19"/>
      <c r="M23" s="19"/>
      <c r="N23" s="19"/>
      <c r="O23" s="19"/>
      <c r="P23" s="19"/>
    </row>
  </sheetData>
  <mergeCells count="4">
    <mergeCell ref="A8:P8"/>
    <mergeCell ref="A4:P4"/>
    <mergeCell ref="A22:P22"/>
    <mergeCell ref="A23:P23"/>
  </mergeCells>
  <phoneticPr fontId="1" type="noConversion"/>
  <hyperlinks>
    <hyperlink ref="A2" r:id="rId1" tooltip="内容纠错" display=" 深圳市住房公积金管理中心2018.06.29 [内容纠错]"/>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公积金计算器</vt:lpstr>
      <vt:lpstr>缴存基数和缴存比例调整工作的通知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2018-07-02T01:42:17Z</dcterms:modified>
</cp:coreProperties>
</file>