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1415" windowHeight="7635"/>
  </bookViews>
  <sheets>
    <sheet name="Total" sheetId="1" r:id="rId1"/>
    <sheet name="MPI" sheetId="2" r:id="rId2"/>
    <sheet name="MR" sheetId="3" r:id="rId3"/>
  </sheets>
  <calcPr calcId="124519"/>
</workbook>
</file>

<file path=xl/calcChain.xml><?xml version="1.0" encoding="utf-8"?>
<calcChain xmlns="http://schemas.openxmlformats.org/spreadsheetml/2006/main">
  <c r="H97" i="2"/>
  <c r="H78"/>
  <c r="C5"/>
</calcChain>
</file>

<file path=xl/sharedStrings.xml><?xml version="1.0" encoding="utf-8"?>
<sst xmlns="http://schemas.openxmlformats.org/spreadsheetml/2006/main" count="264" uniqueCount="40">
  <si>
    <t>MR 16 reducer</t>
  </si>
  <si>
    <t>C Native</t>
  </si>
  <si>
    <t>MPI</t>
  </si>
  <si>
    <t>CUDA</t>
  </si>
  <si>
    <t>MR (4 reducer)</t>
  </si>
  <si>
    <t>Input data</t>
  </si>
  <si>
    <t>Data3_XYZ_Ground.txt</t>
  </si>
  <si>
    <t>Data4_XYZ_Ground.txt (4517569)</t>
  </si>
  <si>
    <t>Data3_XYZ_Default.txt (9527847)</t>
  </si>
  <si>
    <t>Data2_XYZ_50000.txt (500000)</t>
  </si>
  <si>
    <t>Radius 3</t>
  </si>
  <si>
    <t>Reducer 16</t>
  </si>
  <si>
    <t>Reducer 20</t>
  </si>
  <si>
    <t>Reducer 12</t>
  </si>
  <si>
    <t>Reducer 8</t>
  </si>
  <si>
    <t>Reducer 4</t>
  </si>
  <si>
    <t>Reducer 2</t>
  </si>
  <si>
    <t>Data5_21mil.txt(21.371.074))</t>
  </si>
  <si>
    <t>Data3_XYZ_Ground.txt(1.186.845)</t>
  </si>
  <si>
    <t>[8]</t>
  </si>
  <si>
    <t>[turing]</t>
  </si>
  <si>
    <t>[11], endX x: 1003, NNendX x: 468, endY y: 700 NNendY y: 233</t>
  </si>
  <si>
    <t xml:space="preserve"> gridXsize : 465, gridYsize: 230 at[turing]</t>
  </si>
  <si>
    <t>[3]</t>
  </si>
  <si>
    <t>[jobs]</t>
  </si>
  <si>
    <t>[4]</t>
  </si>
  <si>
    <t>[neumann]</t>
  </si>
  <si>
    <t>[1]</t>
  </si>
  <si>
    <t>[0]</t>
  </si>
  <si>
    <t>[2]</t>
  </si>
  <si>
    <t>[6]</t>
  </si>
  <si>
    <t>[7]</t>
  </si>
  <si>
    <t>[5]</t>
  </si>
  <si>
    <t>[11]</t>
  </si>
  <si>
    <t>[9]</t>
  </si>
  <si>
    <t>[10]</t>
  </si>
  <si>
    <t>4]</t>
  </si>
  <si>
    <t>2]</t>
  </si>
  <si>
    <t>GRIDSIZE 2</t>
  </si>
  <si>
    <t>GRIDSIZE 0.5 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</si>
</sst>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A3" sqref="A3"/>
    </sheetView>
  </sheetViews>
  <sheetFormatPr defaultRowHeight="15"/>
  <cols>
    <col min="1" max="1" width="39.140625" customWidth="1"/>
    <col min="2" max="2" width="10.140625" customWidth="1"/>
    <col min="3" max="3" width="17.28515625" hidden="1" customWidth="1"/>
    <col min="4" max="4" width="15.42578125" customWidth="1"/>
    <col min="5" max="5" width="9.7109375" customWidth="1"/>
    <col min="6" max="6" width="10.140625" customWidth="1"/>
  </cols>
  <sheetData>
    <row r="1" spans="1:6" s="1" customFormat="1">
      <c r="A1" s="1" t="s">
        <v>5</v>
      </c>
      <c r="B1" s="1" t="s">
        <v>1</v>
      </c>
      <c r="C1" s="1" t="s">
        <v>4</v>
      </c>
      <c r="D1" s="1" t="s">
        <v>0</v>
      </c>
      <c r="E1" s="1" t="s">
        <v>3</v>
      </c>
      <c r="F1" s="1" t="s">
        <v>2</v>
      </c>
    </row>
    <row r="2" spans="1:6">
      <c r="A2" t="s">
        <v>9</v>
      </c>
      <c r="B2">
        <v>53.06</v>
      </c>
      <c r="D2">
        <v>78.599999999999994</v>
      </c>
      <c r="E2">
        <v>119.15</v>
      </c>
      <c r="F2">
        <v>11.420400000000001</v>
      </c>
    </row>
    <row r="3" spans="1:6">
      <c r="A3" t="s">
        <v>18</v>
      </c>
      <c r="B3">
        <v>144.68</v>
      </c>
      <c r="C3">
        <v>215.596</v>
      </c>
      <c r="D3">
        <v>97.117999999999995</v>
      </c>
      <c r="E3">
        <v>179.06</v>
      </c>
      <c r="F3">
        <v>34.427300000000002</v>
      </c>
    </row>
    <row r="4" spans="1:6">
      <c r="A4" t="s">
        <v>7</v>
      </c>
      <c r="B4">
        <v>1012.69</v>
      </c>
      <c r="C4">
        <v>884.90499999999997</v>
      </c>
      <c r="D4">
        <v>396.72</v>
      </c>
      <c r="E4">
        <v>458.74</v>
      </c>
      <c r="F4">
        <v>163.54</v>
      </c>
    </row>
    <row r="5" spans="1:6">
      <c r="A5" t="s">
        <v>8</v>
      </c>
      <c r="B5">
        <v>6414.64</v>
      </c>
      <c r="D5">
        <v>1721.01</v>
      </c>
      <c r="E5">
        <v>777.1</v>
      </c>
      <c r="F5">
        <v>2157.77</v>
      </c>
    </row>
    <row r="6" spans="1:6">
      <c r="A6" t="s">
        <v>17</v>
      </c>
      <c r="B6">
        <v>67376.160000000003</v>
      </c>
      <c r="D6">
        <v>35173.411999999997</v>
      </c>
      <c r="E6">
        <v>1702.62</v>
      </c>
    </row>
    <row r="10" spans="1:6">
      <c r="A10">
        <v>20000000</v>
      </c>
      <c r="B10">
        <v>56533.3</v>
      </c>
      <c r="D10">
        <v>23599.476999999999</v>
      </c>
      <c r="E10">
        <v>3213.38</v>
      </c>
      <c r="F10" s="3">
        <v>16464.900000000001</v>
      </c>
    </row>
    <row r="11" spans="1:6">
      <c r="A11">
        <v>10000000</v>
      </c>
      <c r="B11">
        <v>12365.53</v>
      </c>
      <c r="D11">
        <v>3975.7910000000002</v>
      </c>
      <c r="E11">
        <v>1659.79</v>
      </c>
      <c r="F11" s="3">
        <v>3205.97</v>
      </c>
    </row>
    <row r="12" spans="1:6">
      <c r="A12">
        <v>5000000</v>
      </c>
      <c r="B12">
        <v>6725.3</v>
      </c>
      <c r="D12">
        <v>1987.221</v>
      </c>
      <c r="E12">
        <v>859.49</v>
      </c>
      <c r="F12">
        <v>1958.36</v>
      </c>
    </row>
    <row r="13" spans="1:6">
      <c r="A13">
        <v>1000000</v>
      </c>
      <c r="B13">
        <v>303.3</v>
      </c>
      <c r="D13">
        <v>103.72199999999999</v>
      </c>
      <c r="E13">
        <v>258.73</v>
      </c>
      <c r="F13">
        <v>72.87</v>
      </c>
    </row>
    <row r="14" spans="1:6">
      <c r="A14">
        <v>500000</v>
      </c>
      <c r="B14">
        <v>127.07</v>
      </c>
      <c r="D14">
        <v>56.106000000000002</v>
      </c>
      <c r="E14">
        <v>134.76</v>
      </c>
      <c r="F14">
        <v>15.93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Y118"/>
  <sheetViews>
    <sheetView topLeftCell="A38" workbookViewId="0">
      <selection activeCell="G63" sqref="G63"/>
    </sheetView>
  </sheetViews>
  <sheetFormatPr defaultRowHeight="15"/>
  <sheetData>
    <row r="2" spans="1:24">
      <c r="C2">
        <v>26.93</v>
      </c>
    </row>
    <row r="3" spans="1:24">
      <c r="C3">
        <v>23.63</v>
      </c>
    </row>
    <row r="4" spans="1:24">
      <c r="C4">
        <v>26.94</v>
      </c>
    </row>
    <row r="5" spans="1:24">
      <c r="C5">
        <f>SUM(C2:C4)/3</f>
        <v>25.833333333333332</v>
      </c>
    </row>
    <row r="9" spans="1:24">
      <c r="A9" s="2">
        <v>20000000</v>
      </c>
      <c r="B9">
        <v>12</v>
      </c>
      <c r="M9">
        <v>8</v>
      </c>
      <c r="X9">
        <v>4</v>
      </c>
    </row>
    <row r="10" spans="1:24">
      <c r="A10" t="s">
        <v>19</v>
      </c>
      <c r="B10">
        <v>20.58203</v>
      </c>
      <c r="C10">
        <v>1.0492E-2</v>
      </c>
      <c r="D10">
        <v>0</v>
      </c>
      <c r="E10">
        <v>0</v>
      </c>
      <c r="F10">
        <v>0</v>
      </c>
      <c r="G10">
        <v>20.805630000000001</v>
      </c>
      <c r="H10">
        <v>0</v>
      </c>
      <c r="I10" t="s">
        <v>20</v>
      </c>
      <c r="L10" t="s">
        <v>29</v>
      </c>
      <c r="M10">
        <v>20.587502000000001</v>
      </c>
      <c r="N10">
        <v>2.1902000000000001E-2</v>
      </c>
      <c r="O10">
        <v>2.5422349999999998</v>
      </c>
      <c r="P10">
        <v>5.7077000000000003E-2</v>
      </c>
      <c r="Q10">
        <v>24.749613</v>
      </c>
      <c r="R10">
        <v>48.376263000000002</v>
      </c>
      <c r="S10">
        <v>380441</v>
      </c>
      <c r="T10" t="s">
        <v>24</v>
      </c>
    </row>
    <row r="11" spans="1:24">
      <c r="A11" t="s">
        <v>23</v>
      </c>
      <c r="B11">
        <v>20.880592</v>
      </c>
      <c r="C11">
        <v>2.1597999999999999E-2</v>
      </c>
      <c r="D11">
        <v>2.5586009999999999</v>
      </c>
      <c r="E11">
        <v>5.7098000000000003E-2</v>
      </c>
      <c r="F11">
        <v>24.501166000000001</v>
      </c>
      <c r="G11">
        <v>48.396424000000003</v>
      </c>
      <c r="H11">
        <v>379339</v>
      </c>
      <c r="I11" t="s">
        <v>24</v>
      </c>
      <c r="L11" t="s">
        <v>23</v>
      </c>
      <c r="M11">
        <v>21.986989999999999</v>
      </c>
      <c r="N11">
        <v>3.6128E-2</v>
      </c>
      <c r="O11">
        <v>6.070881</v>
      </c>
      <c r="P11">
        <v>7.7786999999999995E-2</v>
      </c>
      <c r="Q11">
        <v>74.381883999999999</v>
      </c>
      <c r="R11">
        <v>103.199252</v>
      </c>
      <c r="S11">
        <v>673369</v>
      </c>
      <c r="T11" t="s">
        <v>24</v>
      </c>
    </row>
    <row r="12" spans="1:24">
      <c r="A12" t="s">
        <v>25</v>
      </c>
      <c r="B12">
        <v>20.581852999999999</v>
      </c>
      <c r="C12">
        <v>0.187278</v>
      </c>
      <c r="D12">
        <v>27.982703999999998</v>
      </c>
      <c r="E12">
        <v>0.33216400000000001</v>
      </c>
      <c r="F12">
        <v>597.71545400000002</v>
      </c>
      <c r="G12">
        <v>651.62898600000005</v>
      </c>
      <c r="H12">
        <v>5381491</v>
      </c>
      <c r="I12" t="s">
        <v>26</v>
      </c>
      <c r="L12" t="s">
        <v>27</v>
      </c>
      <c r="M12">
        <v>20.587506000000001</v>
      </c>
      <c r="N12">
        <v>0.48711300000000002</v>
      </c>
      <c r="O12">
        <v>95.690149000000005</v>
      </c>
      <c r="P12">
        <v>1.233384</v>
      </c>
      <c r="Q12">
        <v>1313.454459</v>
      </c>
      <c r="R12">
        <v>1441.114918</v>
      </c>
      <c r="S12">
        <v>10451708</v>
      </c>
      <c r="T12" t="s">
        <v>24</v>
      </c>
    </row>
    <row r="13" spans="1:24">
      <c r="A13" t="s">
        <v>27</v>
      </c>
      <c r="B13">
        <v>20.580444</v>
      </c>
      <c r="C13">
        <v>0.48970799999999998</v>
      </c>
      <c r="D13">
        <v>96.185563999999999</v>
      </c>
      <c r="E13">
        <v>1.239608</v>
      </c>
      <c r="F13">
        <v>1313.9066110000001</v>
      </c>
      <c r="G13">
        <v>1442.2583970000001</v>
      </c>
      <c r="H13">
        <v>10451708</v>
      </c>
      <c r="I13" t="s">
        <v>24</v>
      </c>
      <c r="L13" t="s">
        <v>28</v>
      </c>
      <c r="M13">
        <v>20.589255000000001</v>
      </c>
      <c r="N13">
        <v>0.55193700000000001</v>
      </c>
      <c r="O13">
        <v>103.363072</v>
      </c>
      <c r="P13">
        <v>1.5343990000000001</v>
      </c>
      <c r="Q13">
        <v>1370.5204670000001</v>
      </c>
      <c r="R13">
        <v>1506.576742</v>
      </c>
      <c r="S13">
        <v>12155355</v>
      </c>
      <c r="T13" t="s">
        <v>24</v>
      </c>
    </row>
    <row r="14" spans="1:24">
      <c r="A14" t="s">
        <v>28</v>
      </c>
      <c r="B14">
        <v>20.583639999999999</v>
      </c>
      <c r="C14">
        <v>0.55313299999999999</v>
      </c>
      <c r="D14">
        <v>103.006981</v>
      </c>
      <c r="E14">
        <v>1.5296650000000001</v>
      </c>
      <c r="F14">
        <v>1356.8015479999999</v>
      </c>
      <c r="G14">
        <v>1492.57864</v>
      </c>
      <c r="H14">
        <v>12155355</v>
      </c>
      <c r="I14" t="s">
        <v>24</v>
      </c>
      <c r="L14" t="s">
        <v>25</v>
      </c>
      <c r="M14">
        <v>20.587584</v>
      </c>
      <c r="N14">
        <v>1.025574</v>
      </c>
      <c r="O14">
        <v>125.20425400000001</v>
      </c>
      <c r="P14">
        <v>1.727482</v>
      </c>
      <c r="Q14">
        <v>3294.3769080000002</v>
      </c>
      <c r="R14">
        <v>3467.393908</v>
      </c>
      <c r="S14">
        <v>25340326</v>
      </c>
      <c r="T14" t="s">
        <v>26</v>
      </c>
    </row>
    <row r="15" spans="1:24">
      <c r="A15" t="s">
        <v>29</v>
      </c>
      <c r="B15">
        <v>20.580445999999998</v>
      </c>
      <c r="C15">
        <v>0.81866099999999997</v>
      </c>
      <c r="D15">
        <v>160.412958</v>
      </c>
      <c r="E15">
        <v>1.7586360000000001</v>
      </c>
      <c r="F15">
        <v>2058.2706760000001</v>
      </c>
      <c r="G15">
        <v>2252.5926709999999</v>
      </c>
      <c r="H15">
        <v>17024908</v>
      </c>
      <c r="I15" t="s">
        <v>24</v>
      </c>
      <c r="L15" t="s">
        <v>32</v>
      </c>
      <c r="M15">
        <v>20.588018999999999</v>
      </c>
      <c r="N15">
        <v>1.1613260000000001</v>
      </c>
      <c r="O15">
        <v>150.28404599999999</v>
      </c>
      <c r="P15">
        <v>2.0080200000000001</v>
      </c>
      <c r="Q15">
        <v>3730.331314</v>
      </c>
      <c r="R15">
        <v>3933.6197090000001</v>
      </c>
      <c r="S15">
        <v>29646361</v>
      </c>
      <c r="T15" t="s">
        <v>26</v>
      </c>
    </row>
    <row r="16" spans="1:24">
      <c r="A16" t="s">
        <v>30</v>
      </c>
      <c r="B16">
        <v>20.582616999999999</v>
      </c>
      <c r="C16">
        <v>0.81747499999999995</v>
      </c>
      <c r="D16">
        <v>122.496274</v>
      </c>
      <c r="E16">
        <v>1.6924319999999999</v>
      </c>
      <c r="F16">
        <v>2339.078434</v>
      </c>
      <c r="G16">
        <v>2501.4127189999999</v>
      </c>
      <c r="H16">
        <v>25340326</v>
      </c>
      <c r="I16" t="s">
        <v>26</v>
      </c>
      <c r="L16" t="s">
        <v>30</v>
      </c>
      <c r="M16">
        <v>20.588221999999998</v>
      </c>
      <c r="N16">
        <v>1.775253</v>
      </c>
      <c r="O16">
        <v>365.15569799999997</v>
      </c>
      <c r="P16">
        <v>3.0791360000000001</v>
      </c>
      <c r="Q16">
        <v>9389.9146700000001</v>
      </c>
      <c r="R16">
        <v>9824.8720840000005</v>
      </c>
      <c r="S16">
        <v>57160211</v>
      </c>
      <c r="T16" t="s">
        <v>26</v>
      </c>
    </row>
    <row r="17" spans="1:20">
      <c r="A17" t="s">
        <v>31</v>
      </c>
      <c r="B17">
        <v>20.583017999999999</v>
      </c>
      <c r="C17">
        <v>0.94310799999999995</v>
      </c>
      <c r="D17">
        <v>146.04732000000001</v>
      </c>
      <c r="E17">
        <v>1.973339</v>
      </c>
      <c r="F17">
        <v>2700.3764430000001</v>
      </c>
      <c r="G17">
        <v>2889.3829169999999</v>
      </c>
      <c r="H17">
        <v>29561130</v>
      </c>
      <c r="I17" t="s">
        <v>26</v>
      </c>
      <c r="L17" t="s">
        <v>31</v>
      </c>
      <c r="M17">
        <v>20.588823999999999</v>
      </c>
      <c r="N17">
        <v>1.8881840000000001</v>
      </c>
      <c r="O17">
        <v>427.35959100000002</v>
      </c>
      <c r="P17">
        <v>2.8382860000000001</v>
      </c>
      <c r="Q17">
        <v>10673.266437</v>
      </c>
      <c r="R17" s="3">
        <v>11176.123841000001</v>
      </c>
      <c r="S17">
        <v>61749196</v>
      </c>
      <c r="T17" t="s">
        <v>26</v>
      </c>
    </row>
    <row r="18" spans="1:20">
      <c r="A18" t="s">
        <v>32</v>
      </c>
      <c r="B18">
        <v>20.582201000000001</v>
      </c>
      <c r="C18">
        <v>0.66923500000000002</v>
      </c>
      <c r="D18">
        <v>138.885133</v>
      </c>
      <c r="E18">
        <v>1.1123749999999999</v>
      </c>
      <c r="F18">
        <v>2950.3806030000001</v>
      </c>
      <c r="G18">
        <v>3127.8182649999999</v>
      </c>
      <c r="H18">
        <v>22007327</v>
      </c>
      <c r="I18" t="s">
        <v>26</v>
      </c>
    </row>
    <row r="19" spans="1:20">
      <c r="A19" t="s">
        <v>33</v>
      </c>
      <c r="B19">
        <v>20.582872999999999</v>
      </c>
      <c r="C19">
        <v>2.6781259999999998</v>
      </c>
      <c r="D19">
        <v>871.99706800000001</v>
      </c>
      <c r="E19">
        <v>3.9772569999999998</v>
      </c>
      <c r="F19">
        <v>13275.439109999999</v>
      </c>
      <c r="G19">
        <v>14256.468715999999</v>
      </c>
      <c r="H19">
        <v>60495408</v>
      </c>
      <c r="I19" t="s">
        <v>20</v>
      </c>
    </row>
    <row r="20" spans="1:20">
      <c r="A20" t="s">
        <v>34</v>
      </c>
      <c r="B20">
        <v>20.582339000000001</v>
      </c>
      <c r="C20">
        <v>2.426717</v>
      </c>
      <c r="D20">
        <v>772.55322200000001</v>
      </c>
      <c r="E20">
        <v>4.2288449999999997</v>
      </c>
      <c r="F20">
        <v>13736.399101000001</v>
      </c>
      <c r="G20">
        <v>14605.793707000001</v>
      </c>
      <c r="H20">
        <v>57160211</v>
      </c>
      <c r="I20" t="s">
        <v>20</v>
      </c>
    </row>
    <row r="21" spans="1:20">
      <c r="A21" t="s">
        <v>35</v>
      </c>
      <c r="B21">
        <v>20.582477999999998</v>
      </c>
      <c r="C21">
        <v>2.618185</v>
      </c>
      <c r="D21">
        <v>911.38321299999996</v>
      </c>
      <c r="E21">
        <v>3.8909549999999999</v>
      </c>
      <c r="F21">
        <v>15450.911392</v>
      </c>
      <c r="G21" s="3">
        <v>16464.899442999998</v>
      </c>
      <c r="H21">
        <v>61901594</v>
      </c>
      <c r="I21" t="s">
        <v>20</v>
      </c>
    </row>
    <row r="23" spans="1:20">
      <c r="A23" s="2">
        <v>10000000</v>
      </c>
    </row>
    <row r="24" spans="1:20">
      <c r="A24" t="s">
        <v>19</v>
      </c>
      <c r="B24">
        <v>10.221321</v>
      </c>
      <c r="C24">
        <v>9.6860000000000002E-3</v>
      </c>
      <c r="D24">
        <v>0</v>
      </c>
      <c r="E24">
        <v>0</v>
      </c>
      <c r="F24">
        <v>0</v>
      </c>
      <c r="G24">
        <v>10.382533</v>
      </c>
      <c r="H24">
        <v>0</v>
      </c>
      <c r="I24" t="s">
        <v>20</v>
      </c>
      <c r="L24" t="s">
        <v>37</v>
      </c>
      <c r="M24">
        <v>10.971883999999999</v>
      </c>
      <c r="N24">
        <v>1.0511E-2</v>
      </c>
      <c r="O24">
        <v>0.13098000000000001</v>
      </c>
      <c r="P24">
        <v>5.7113999999999998E-2</v>
      </c>
      <c r="Q24">
        <v>0.36598999999999998</v>
      </c>
      <c r="R24">
        <v>11.670481000000001</v>
      </c>
      <c r="S24">
        <v>87881</v>
      </c>
      <c r="T24" t="s">
        <v>24</v>
      </c>
    </row>
    <row r="25" spans="1:20">
      <c r="A25" t="s">
        <v>23</v>
      </c>
      <c r="B25">
        <v>10.306910999999999</v>
      </c>
      <c r="C25">
        <v>1.0862999999999999E-2</v>
      </c>
      <c r="D25">
        <v>0.141239</v>
      </c>
      <c r="E25">
        <v>5.7202999999999997E-2</v>
      </c>
      <c r="F25">
        <v>0.36399199999999998</v>
      </c>
      <c r="G25">
        <v>11.012700000000001</v>
      </c>
      <c r="H25">
        <v>87575</v>
      </c>
      <c r="I25" t="s">
        <v>24</v>
      </c>
      <c r="L25" t="s">
        <v>23</v>
      </c>
      <c r="M25">
        <v>10.256866</v>
      </c>
      <c r="N25">
        <v>1.6409E-2</v>
      </c>
      <c r="O25">
        <v>0.372915</v>
      </c>
      <c r="P25">
        <v>7.6835000000000001E-2</v>
      </c>
      <c r="Q25">
        <v>1.3923970000000001</v>
      </c>
      <c r="R25">
        <v>13.006719</v>
      </c>
      <c r="S25">
        <v>167714</v>
      </c>
      <c r="T25" t="s">
        <v>24</v>
      </c>
    </row>
    <row r="26" spans="1:20">
      <c r="A26" t="s">
        <v>25</v>
      </c>
      <c r="B26">
        <v>10.220720999999999</v>
      </c>
      <c r="C26">
        <v>2.6537999999999999E-2</v>
      </c>
      <c r="D26">
        <v>1.0109459999999999</v>
      </c>
      <c r="E26">
        <v>0.16050400000000001</v>
      </c>
      <c r="F26">
        <v>5.4741340000000003</v>
      </c>
      <c r="G26">
        <v>17.108094999999999</v>
      </c>
      <c r="H26">
        <v>729310</v>
      </c>
      <c r="I26" t="s">
        <v>26</v>
      </c>
      <c r="L26" t="s">
        <v>28</v>
      </c>
      <c r="M26">
        <v>10.25878</v>
      </c>
      <c r="N26">
        <v>0.212538</v>
      </c>
      <c r="O26">
        <v>12.599076999999999</v>
      </c>
      <c r="P26">
        <v>1.5290680000000001</v>
      </c>
      <c r="Q26">
        <v>51.670431000000001</v>
      </c>
      <c r="R26">
        <v>77.395730999999998</v>
      </c>
      <c r="S26">
        <v>4662345</v>
      </c>
      <c r="T26" t="s">
        <v>24</v>
      </c>
    </row>
    <row r="27" spans="1:20">
      <c r="A27" t="s">
        <v>32</v>
      </c>
      <c r="B27">
        <v>10.221124</v>
      </c>
      <c r="C27">
        <v>9.4287999999999997E-2</v>
      </c>
      <c r="D27">
        <v>5.915076</v>
      </c>
      <c r="E27">
        <v>0.45623599999999997</v>
      </c>
      <c r="F27">
        <v>44.399510999999997</v>
      </c>
      <c r="G27">
        <v>61.761454000000001</v>
      </c>
      <c r="H27">
        <v>3022516</v>
      </c>
      <c r="I27" t="s">
        <v>26</v>
      </c>
      <c r="L27" t="s">
        <v>27</v>
      </c>
      <c r="M27">
        <v>10.256830000000001</v>
      </c>
      <c r="N27">
        <v>0.213389</v>
      </c>
      <c r="O27">
        <v>16.783445</v>
      </c>
      <c r="P27">
        <v>1.23126</v>
      </c>
      <c r="Q27">
        <v>87.241124999999997</v>
      </c>
      <c r="R27">
        <v>117.085263</v>
      </c>
      <c r="S27">
        <v>4859475</v>
      </c>
      <c r="T27" t="s">
        <v>24</v>
      </c>
    </row>
    <row r="28" spans="1:20">
      <c r="A28" t="s">
        <v>28</v>
      </c>
      <c r="B28">
        <v>10.222757</v>
      </c>
      <c r="C28">
        <v>0.21009900000000001</v>
      </c>
      <c r="D28">
        <v>12.636051999999999</v>
      </c>
      <c r="E28">
        <v>1.525841</v>
      </c>
      <c r="F28">
        <v>51.691443999999997</v>
      </c>
      <c r="G28">
        <v>77.429304000000002</v>
      </c>
      <c r="H28">
        <v>4662345</v>
      </c>
      <c r="I28" t="s">
        <v>24</v>
      </c>
      <c r="L28" t="s">
        <v>25</v>
      </c>
      <c r="M28">
        <v>10.256871</v>
      </c>
      <c r="N28">
        <v>0.37524400000000002</v>
      </c>
      <c r="O28">
        <v>29.997554999999998</v>
      </c>
      <c r="P28">
        <v>1.6207480000000001</v>
      </c>
      <c r="Q28">
        <v>262.88872600000002</v>
      </c>
      <c r="R28">
        <v>307.69875500000001</v>
      </c>
      <c r="S28">
        <v>12774586</v>
      </c>
      <c r="T28" t="s">
        <v>26</v>
      </c>
    </row>
    <row r="29" spans="1:20">
      <c r="A29" t="s">
        <v>27</v>
      </c>
      <c r="B29">
        <v>10.219015000000001</v>
      </c>
      <c r="C29">
        <v>0.21234900000000001</v>
      </c>
      <c r="D29">
        <v>17.106444</v>
      </c>
      <c r="E29">
        <v>1.231676</v>
      </c>
      <c r="F29">
        <v>87.204329000000001</v>
      </c>
      <c r="G29">
        <v>117.356595</v>
      </c>
      <c r="H29">
        <v>4859475</v>
      </c>
      <c r="I29" t="s">
        <v>24</v>
      </c>
      <c r="L29" t="s">
        <v>32</v>
      </c>
      <c r="M29">
        <v>10.257326000000001</v>
      </c>
      <c r="N29">
        <v>0.44883200000000001</v>
      </c>
      <c r="O29">
        <v>44.827914</v>
      </c>
      <c r="P29">
        <v>1.67584</v>
      </c>
      <c r="Q29">
        <v>462.56093299999998</v>
      </c>
      <c r="R29">
        <v>523.42531299999996</v>
      </c>
      <c r="S29">
        <v>15614649</v>
      </c>
      <c r="T29" t="s">
        <v>26</v>
      </c>
    </row>
    <row r="30" spans="1:20">
      <c r="A30" t="s">
        <v>29</v>
      </c>
      <c r="B30">
        <v>10.21902</v>
      </c>
      <c r="C30">
        <v>0.30944500000000003</v>
      </c>
      <c r="D30">
        <v>24.667915000000001</v>
      </c>
      <c r="E30">
        <v>1.755476</v>
      </c>
      <c r="F30">
        <v>127.000244</v>
      </c>
      <c r="G30">
        <v>165.92005</v>
      </c>
      <c r="H30">
        <v>7009880</v>
      </c>
      <c r="I30" t="s">
        <v>24</v>
      </c>
      <c r="L30" t="s">
        <v>30</v>
      </c>
      <c r="M30">
        <v>10.257712</v>
      </c>
      <c r="N30">
        <v>0.765544</v>
      </c>
      <c r="O30">
        <v>88.980870999999993</v>
      </c>
      <c r="P30">
        <v>2.7539560000000001</v>
      </c>
      <c r="Q30">
        <v>1052.2704859999999</v>
      </c>
      <c r="R30">
        <v>1161.703006</v>
      </c>
      <c r="S30">
        <v>27512501</v>
      </c>
      <c r="T30" t="s">
        <v>26</v>
      </c>
    </row>
    <row r="31" spans="1:20">
      <c r="A31" t="s">
        <v>30</v>
      </c>
      <c r="B31">
        <v>10.221671000000001</v>
      </c>
      <c r="C31">
        <v>0.35400199999999998</v>
      </c>
      <c r="D31">
        <v>29.932321999999999</v>
      </c>
      <c r="E31">
        <v>1.6078239999999999</v>
      </c>
      <c r="F31">
        <v>260.70219400000002</v>
      </c>
      <c r="G31">
        <v>305.65030000000002</v>
      </c>
      <c r="H31">
        <v>12774586</v>
      </c>
      <c r="I31" t="s">
        <v>26</v>
      </c>
      <c r="L31" t="s">
        <v>31</v>
      </c>
      <c r="M31">
        <v>10.258224</v>
      </c>
      <c r="N31">
        <v>0.92795000000000005</v>
      </c>
      <c r="O31">
        <v>140.197834</v>
      </c>
      <c r="P31">
        <v>2.710779</v>
      </c>
      <c r="Q31">
        <v>1965.762058</v>
      </c>
      <c r="R31" s="3">
        <v>2129.16356</v>
      </c>
      <c r="S31">
        <v>34538122</v>
      </c>
      <c r="T31" t="s">
        <v>26</v>
      </c>
    </row>
    <row r="32" spans="1:20">
      <c r="A32" t="s">
        <v>31</v>
      </c>
      <c r="B32">
        <v>10.222096000000001</v>
      </c>
      <c r="C32">
        <v>0.41447800000000001</v>
      </c>
      <c r="D32">
        <v>44.068316000000003</v>
      </c>
      <c r="E32">
        <v>1.665832</v>
      </c>
      <c r="F32">
        <v>455.48483099999999</v>
      </c>
      <c r="G32">
        <v>515.77824099999998</v>
      </c>
      <c r="H32">
        <v>15567341</v>
      </c>
      <c r="I32" t="s">
        <v>26</v>
      </c>
    </row>
    <row r="33" spans="1:20">
      <c r="A33" t="s">
        <v>34</v>
      </c>
      <c r="B33">
        <v>10.221298000000001</v>
      </c>
      <c r="C33">
        <v>1.0778129999999999</v>
      </c>
      <c r="D33">
        <v>188.47538900000001</v>
      </c>
      <c r="E33">
        <v>3.797771</v>
      </c>
      <c r="F33">
        <v>1526.0070089999999</v>
      </c>
      <c r="G33">
        <v>1741.9592929999999</v>
      </c>
      <c r="H33">
        <v>27512501</v>
      </c>
      <c r="I33" t="s">
        <v>20</v>
      </c>
    </row>
    <row r="34" spans="1:20">
      <c r="A34" t="s">
        <v>33</v>
      </c>
      <c r="B34">
        <v>10.222376000000001</v>
      </c>
      <c r="C34">
        <v>1.3405069999999999</v>
      </c>
      <c r="D34">
        <v>301.449882</v>
      </c>
      <c r="E34">
        <v>3.686598</v>
      </c>
      <c r="F34">
        <v>2450.754312</v>
      </c>
      <c r="G34">
        <v>2786.4079219999999</v>
      </c>
      <c r="H34">
        <v>33923808</v>
      </c>
      <c r="I34" t="s">
        <v>20</v>
      </c>
    </row>
    <row r="35" spans="1:20">
      <c r="A35" t="s">
        <v>35</v>
      </c>
      <c r="B35">
        <v>10.222227</v>
      </c>
      <c r="C35">
        <v>1.3477809999999999</v>
      </c>
      <c r="D35">
        <v>299.18429300000003</v>
      </c>
      <c r="E35">
        <v>3.742416</v>
      </c>
      <c r="F35">
        <v>2873.0551719999999</v>
      </c>
      <c r="G35" s="3">
        <v>3205.967991</v>
      </c>
      <c r="H35">
        <v>34617917</v>
      </c>
      <c r="I35" t="s">
        <v>20</v>
      </c>
    </row>
    <row r="38" spans="1:20">
      <c r="A38" s="2">
        <v>5000000</v>
      </c>
    </row>
    <row r="39" spans="1:20">
      <c r="A39" t="s">
        <v>21</v>
      </c>
      <c r="B39" t="s">
        <v>22</v>
      </c>
      <c r="L39" t="s">
        <v>36</v>
      </c>
      <c r="M39">
        <v>5.1148530000000001</v>
      </c>
      <c r="N39">
        <v>8.7510000000000001E-3</v>
      </c>
      <c r="O39">
        <v>0</v>
      </c>
      <c r="P39">
        <v>0</v>
      </c>
      <c r="Q39">
        <v>0</v>
      </c>
      <c r="R39">
        <v>5.2276340000000001</v>
      </c>
      <c r="S39">
        <v>0</v>
      </c>
      <c r="T39" t="s">
        <v>26</v>
      </c>
    </row>
    <row r="40" spans="1:20">
      <c r="A40" t="s">
        <v>19</v>
      </c>
      <c r="B40">
        <v>5.1069599999999999</v>
      </c>
      <c r="C40">
        <v>9.6710000000000008E-3</v>
      </c>
      <c r="D40">
        <v>0</v>
      </c>
      <c r="E40">
        <v>0</v>
      </c>
      <c r="F40">
        <v>0</v>
      </c>
      <c r="G40">
        <v>5.2371340000000002</v>
      </c>
      <c r="H40">
        <v>0</v>
      </c>
      <c r="I40" t="s">
        <v>20</v>
      </c>
      <c r="L40" t="s">
        <v>32</v>
      </c>
      <c r="M40">
        <v>5.1130190000000004</v>
      </c>
      <c r="N40">
        <v>1.0142999999999999E-2</v>
      </c>
      <c r="O40">
        <v>0</v>
      </c>
      <c r="P40">
        <v>0</v>
      </c>
      <c r="Q40">
        <v>0</v>
      </c>
      <c r="R40">
        <v>5.2488159999999997</v>
      </c>
      <c r="S40">
        <v>0</v>
      </c>
      <c r="T40" t="s">
        <v>26</v>
      </c>
    </row>
    <row r="41" spans="1:20">
      <c r="A41" t="s">
        <v>23</v>
      </c>
      <c r="B41">
        <v>5.1056160000000004</v>
      </c>
      <c r="C41">
        <v>1.0749999999999999E-2</v>
      </c>
      <c r="D41">
        <v>0.14841599999999999</v>
      </c>
      <c r="E41">
        <v>5.7051999999999999E-2</v>
      </c>
      <c r="F41">
        <v>0.36397600000000002</v>
      </c>
      <c r="G41">
        <v>5.7973210000000002</v>
      </c>
      <c r="H41">
        <v>87575</v>
      </c>
      <c r="I41" t="s">
        <v>24</v>
      </c>
      <c r="L41" t="s">
        <v>29</v>
      </c>
      <c r="M41">
        <v>5.1171100000000003</v>
      </c>
      <c r="N41">
        <v>1.1419E-2</v>
      </c>
      <c r="O41">
        <v>0.13142899999999999</v>
      </c>
      <c r="P41">
        <v>5.7044999999999998E-2</v>
      </c>
      <c r="Q41">
        <v>0.36581200000000003</v>
      </c>
      <c r="R41">
        <v>5.7944889999999996</v>
      </c>
      <c r="S41">
        <v>87881</v>
      </c>
      <c r="T41" t="s">
        <v>24</v>
      </c>
    </row>
    <row r="42" spans="1:20">
      <c r="A42" t="s">
        <v>25</v>
      </c>
      <c r="B42">
        <v>5.1020890000000003</v>
      </c>
      <c r="C42">
        <v>2.4996000000000001E-2</v>
      </c>
      <c r="D42">
        <v>0.99571600000000005</v>
      </c>
      <c r="E42">
        <v>0.15997500000000001</v>
      </c>
      <c r="F42">
        <v>5.4661660000000003</v>
      </c>
      <c r="G42">
        <v>11.945118000000001</v>
      </c>
      <c r="H42">
        <v>729310</v>
      </c>
      <c r="I42" t="s">
        <v>26</v>
      </c>
      <c r="L42" t="s">
        <v>23</v>
      </c>
      <c r="M42">
        <v>5.1171119999999997</v>
      </c>
      <c r="N42">
        <v>1.6570000000000001E-2</v>
      </c>
      <c r="O42">
        <v>0.37858799999999998</v>
      </c>
      <c r="P42">
        <v>7.6811000000000004E-2</v>
      </c>
      <c r="Q42">
        <v>1.3946069999999999</v>
      </c>
      <c r="R42">
        <v>7.137543</v>
      </c>
      <c r="S42">
        <v>167714</v>
      </c>
      <c r="T42" t="s">
        <v>24</v>
      </c>
    </row>
    <row r="43" spans="1:20">
      <c r="A43" t="s">
        <v>32</v>
      </c>
      <c r="B43">
        <v>5.1068340000000001</v>
      </c>
      <c r="C43">
        <v>8.5747000000000004E-2</v>
      </c>
      <c r="D43">
        <v>5.9526709999999996</v>
      </c>
      <c r="E43">
        <v>0.45741199999999999</v>
      </c>
      <c r="F43">
        <v>44.307875000000003</v>
      </c>
      <c r="G43">
        <v>56.569811000000001</v>
      </c>
      <c r="H43">
        <v>3022516</v>
      </c>
      <c r="I43" t="s">
        <v>26</v>
      </c>
      <c r="L43" t="s">
        <v>28</v>
      </c>
      <c r="M43">
        <v>5.1186920000000002</v>
      </c>
      <c r="N43">
        <v>0.208645</v>
      </c>
      <c r="O43">
        <v>12.576496000000001</v>
      </c>
      <c r="P43">
        <v>1.527109</v>
      </c>
      <c r="Q43">
        <v>51.643842999999997</v>
      </c>
      <c r="R43">
        <v>72.183627000000001</v>
      </c>
      <c r="S43">
        <v>4662345</v>
      </c>
      <c r="T43" t="s">
        <v>24</v>
      </c>
    </row>
    <row r="44" spans="1:20">
      <c r="A44" t="s">
        <v>28</v>
      </c>
      <c r="B44">
        <v>5.1096130000000004</v>
      </c>
      <c r="C44">
        <v>0.20987500000000001</v>
      </c>
      <c r="D44">
        <v>12.884226</v>
      </c>
      <c r="E44">
        <v>1.525147</v>
      </c>
      <c r="F44">
        <v>51.611277999999999</v>
      </c>
      <c r="G44">
        <v>72.449540999999996</v>
      </c>
      <c r="H44">
        <v>4662345</v>
      </c>
      <c r="I44" t="s">
        <v>24</v>
      </c>
      <c r="L44" t="s">
        <v>27</v>
      </c>
      <c r="M44">
        <v>5.1194629999999997</v>
      </c>
      <c r="N44">
        <v>0.21055199999999999</v>
      </c>
      <c r="O44">
        <v>17.072234999999999</v>
      </c>
      <c r="P44">
        <v>1.2483979999999999</v>
      </c>
      <c r="Q44">
        <v>88.183357999999998</v>
      </c>
      <c r="R44">
        <v>113.189171</v>
      </c>
      <c r="S44">
        <v>4859475</v>
      </c>
      <c r="T44" t="s">
        <v>24</v>
      </c>
    </row>
    <row r="45" spans="1:20">
      <c r="A45" t="s">
        <v>27</v>
      </c>
      <c r="B45">
        <v>5.1400100000000002</v>
      </c>
      <c r="C45">
        <v>0.211696</v>
      </c>
      <c r="D45">
        <v>17.215107</v>
      </c>
      <c r="E45">
        <v>1.243239</v>
      </c>
      <c r="F45">
        <v>88.389701000000002</v>
      </c>
      <c r="G45">
        <v>113.55463899999999</v>
      </c>
      <c r="H45">
        <v>4859475</v>
      </c>
      <c r="I45" t="s">
        <v>24</v>
      </c>
      <c r="L45" t="s">
        <v>30</v>
      </c>
      <c r="M45">
        <v>5.1155410000000003</v>
      </c>
      <c r="N45">
        <v>0.22878100000000001</v>
      </c>
      <c r="O45">
        <v>18.071164</v>
      </c>
      <c r="P45">
        <v>0.963781</v>
      </c>
      <c r="Q45">
        <v>160.39231599999999</v>
      </c>
      <c r="R45" s="4">
        <v>186.20583500000001</v>
      </c>
      <c r="S45">
        <v>7529549</v>
      </c>
      <c r="T45" t="s">
        <v>26</v>
      </c>
    </row>
    <row r="46" spans="1:20">
      <c r="A46" t="s">
        <v>29</v>
      </c>
      <c r="B46">
        <v>5.105677</v>
      </c>
      <c r="C46">
        <v>0.31310700000000002</v>
      </c>
      <c r="D46">
        <v>24.689233000000002</v>
      </c>
      <c r="E46">
        <v>1.7567619999999999</v>
      </c>
      <c r="F46">
        <v>127.189351</v>
      </c>
      <c r="G46">
        <v>161.00051400000001</v>
      </c>
      <c r="H46">
        <v>7009880</v>
      </c>
      <c r="I46" t="s">
        <v>24</v>
      </c>
      <c r="L46" t="s">
        <v>31</v>
      </c>
      <c r="M46">
        <v>5.1158710000000003</v>
      </c>
      <c r="N46">
        <v>0.38817299999999999</v>
      </c>
      <c r="O46">
        <v>57.145190999999997</v>
      </c>
      <c r="P46">
        <v>1.129961</v>
      </c>
      <c r="Q46">
        <v>789.082357</v>
      </c>
      <c r="R46" s="3">
        <v>856.39714000000004</v>
      </c>
      <c r="S46">
        <v>13945304</v>
      </c>
      <c r="T46" t="s">
        <v>26</v>
      </c>
    </row>
    <row r="47" spans="1:20">
      <c r="A47" t="s">
        <v>34</v>
      </c>
      <c r="B47">
        <v>5.1070700000000002</v>
      </c>
      <c r="C47">
        <v>0.33332099999999998</v>
      </c>
      <c r="D47">
        <v>38.314658000000001</v>
      </c>
      <c r="E47">
        <v>1.334773</v>
      </c>
      <c r="F47">
        <v>232.282253</v>
      </c>
      <c r="G47">
        <v>280.124167</v>
      </c>
      <c r="H47">
        <v>7529549</v>
      </c>
      <c r="I47" t="s">
        <v>20</v>
      </c>
    </row>
    <row r="48" spans="1:20">
      <c r="A48" t="s">
        <v>35</v>
      </c>
      <c r="B48">
        <v>5.1074130000000002</v>
      </c>
      <c r="C48">
        <v>0.57170200000000004</v>
      </c>
      <c r="D48">
        <v>122.24692400000001</v>
      </c>
      <c r="E48">
        <v>1.5669439999999999</v>
      </c>
      <c r="F48">
        <v>1152.985516</v>
      </c>
      <c r="G48">
        <v>1289.649071</v>
      </c>
      <c r="H48">
        <v>13969493</v>
      </c>
      <c r="I48" t="s">
        <v>20</v>
      </c>
    </row>
    <row r="49" spans="1:20">
      <c r="A49" t="s">
        <v>33</v>
      </c>
      <c r="B49">
        <v>5.1081899999999996</v>
      </c>
      <c r="C49">
        <v>0.91297099999999998</v>
      </c>
      <c r="D49">
        <v>204.50481500000001</v>
      </c>
      <c r="E49">
        <v>2.6349629999999999</v>
      </c>
      <c r="F49">
        <v>1733.8770509999999</v>
      </c>
      <c r="G49" s="3">
        <v>1958.3667479999999</v>
      </c>
      <c r="H49">
        <v>23362998</v>
      </c>
      <c r="I49" t="s">
        <v>20</v>
      </c>
    </row>
    <row r="52" spans="1:20">
      <c r="A52" s="2">
        <v>1000000</v>
      </c>
    </row>
    <row r="53" spans="1:20">
      <c r="A53" t="s">
        <v>23</v>
      </c>
      <c r="B53">
        <v>1.0929070000000001</v>
      </c>
      <c r="C53">
        <v>4.4530000000000004E-3</v>
      </c>
      <c r="D53">
        <v>0.13062399999999999</v>
      </c>
      <c r="E53">
        <v>4.3720000000000002E-2</v>
      </c>
      <c r="F53">
        <v>0.35868299999999997</v>
      </c>
      <c r="G53">
        <v>1.66198</v>
      </c>
      <c r="H53">
        <v>73083</v>
      </c>
      <c r="I53" t="s">
        <v>24</v>
      </c>
      <c r="L53" t="s">
        <v>29</v>
      </c>
      <c r="M53">
        <v>1.0361880000000001</v>
      </c>
      <c r="N53">
        <v>4.3140000000000001E-3</v>
      </c>
      <c r="O53">
        <v>0.120952</v>
      </c>
      <c r="P53">
        <v>4.3729999999999998E-2</v>
      </c>
      <c r="Q53">
        <v>0.35985600000000001</v>
      </c>
      <c r="R53">
        <v>1.596484</v>
      </c>
      <c r="S53">
        <v>73296</v>
      </c>
      <c r="T53" t="s">
        <v>24</v>
      </c>
    </row>
    <row r="54" spans="1:20">
      <c r="A54" t="s">
        <v>25</v>
      </c>
      <c r="B54">
        <v>1.0397909999999999</v>
      </c>
      <c r="C54">
        <v>8.3850000000000001E-3</v>
      </c>
      <c r="D54">
        <v>0.37502400000000002</v>
      </c>
      <c r="E54">
        <v>6.1074999999999997E-2</v>
      </c>
      <c r="F54">
        <v>1.9456279999999999</v>
      </c>
      <c r="G54">
        <v>3.4913500000000002</v>
      </c>
      <c r="H54">
        <v>281087</v>
      </c>
      <c r="I54" t="s">
        <v>26</v>
      </c>
      <c r="L54" t="s">
        <v>23</v>
      </c>
      <c r="M54">
        <v>1.108555</v>
      </c>
      <c r="N54">
        <v>6.9849999999999999E-3</v>
      </c>
      <c r="O54">
        <v>0.27556999999999998</v>
      </c>
      <c r="P54">
        <v>5.9233000000000001E-2</v>
      </c>
      <c r="Q54">
        <v>1.0180400000000001</v>
      </c>
      <c r="R54">
        <v>2.5150169999999998</v>
      </c>
      <c r="S54">
        <v>125711</v>
      </c>
      <c r="T54" t="s">
        <v>24</v>
      </c>
    </row>
    <row r="55" spans="1:20">
      <c r="A55" t="s">
        <v>30</v>
      </c>
      <c r="B55">
        <v>1.040403</v>
      </c>
      <c r="C55">
        <v>3.8917E-2</v>
      </c>
      <c r="D55">
        <v>1.9222950000000001</v>
      </c>
      <c r="E55">
        <v>0.30010300000000001</v>
      </c>
      <c r="F55">
        <v>10.055099</v>
      </c>
      <c r="G55">
        <v>13.589411999999999</v>
      </c>
      <c r="H55">
        <v>1420161</v>
      </c>
      <c r="I55" t="s">
        <v>26</v>
      </c>
      <c r="L55" t="s">
        <v>25</v>
      </c>
      <c r="M55">
        <v>1.0278510000000001</v>
      </c>
      <c r="N55">
        <v>4.0390000000000002E-2</v>
      </c>
      <c r="O55">
        <v>1.906299</v>
      </c>
      <c r="P55">
        <v>0.30064400000000002</v>
      </c>
      <c r="Q55">
        <v>10.081877</v>
      </c>
      <c r="R55">
        <v>13.540221000000001</v>
      </c>
      <c r="S55">
        <v>1420161</v>
      </c>
      <c r="T55" t="s">
        <v>26</v>
      </c>
    </row>
    <row r="56" spans="1:20">
      <c r="A56" t="s">
        <v>28</v>
      </c>
      <c r="B56">
        <v>1.0416589999999999</v>
      </c>
      <c r="C56">
        <v>3.9014E-2</v>
      </c>
      <c r="D56">
        <v>2.538465</v>
      </c>
      <c r="E56">
        <v>0.27111000000000002</v>
      </c>
      <c r="F56">
        <v>11.171614</v>
      </c>
      <c r="G56">
        <v>15.288581000000001</v>
      </c>
      <c r="H56">
        <v>885436</v>
      </c>
      <c r="I56" t="s">
        <v>24</v>
      </c>
      <c r="L56" t="s">
        <v>28</v>
      </c>
      <c r="M56">
        <v>1.037957</v>
      </c>
      <c r="N56">
        <v>3.8654000000000001E-2</v>
      </c>
      <c r="O56">
        <v>2.5406390000000001</v>
      </c>
      <c r="P56">
        <v>0.27150800000000003</v>
      </c>
      <c r="Q56">
        <v>11.16506</v>
      </c>
      <c r="R56">
        <v>15.275327000000001</v>
      </c>
      <c r="S56">
        <v>885436</v>
      </c>
      <c r="T56" t="s">
        <v>24</v>
      </c>
    </row>
    <row r="57" spans="1:20">
      <c r="A57" t="s">
        <v>32</v>
      </c>
      <c r="B57">
        <v>1.040195</v>
      </c>
      <c r="C57">
        <v>3.4674999999999997E-2</v>
      </c>
      <c r="D57">
        <v>2.0713659999999998</v>
      </c>
      <c r="E57">
        <v>0.20141400000000001</v>
      </c>
      <c r="F57">
        <v>12.824241000000001</v>
      </c>
      <c r="G57">
        <v>16.400984999999999</v>
      </c>
      <c r="H57">
        <v>1218426</v>
      </c>
      <c r="I57" t="s">
        <v>26</v>
      </c>
      <c r="L57" t="s">
        <v>30</v>
      </c>
      <c r="M57">
        <v>1.0285200000000001</v>
      </c>
      <c r="N57">
        <v>6.1001E-2</v>
      </c>
      <c r="O57">
        <v>2.652574</v>
      </c>
      <c r="P57">
        <v>0.50329599999999997</v>
      </c>
      <c r="Q57">
        <v>13.383575</v>
      </c>
      <c r="R57">
        <v>17.894521999999998</v>
      </c>
      <c r="S57">
        <v>2136223</v>
      </c>
      <c r="T57" t="s">
        <v>26</v>
      </c>
    </row>
    <row r="58" spans="1:20">
      <c r="A58" t="s">
        <v>27</v>
      </c>
      <c r="B58">
        <v>1.0392710000000001</v>
      </c>
      <c r="C58">
        <v>3.6220000000000002E-2</v>
      </c>
      <c r="D58">
        <v>2.9163519999999998</v>
      </c>
      <c r="E58">
        <v>0.222798</v>
      </c>
      <c r="F58">
        <v>14.704383999999999</v>
      </c>
      <c r="G58">
        <v>19.155846</v>
      </c>
      <c r="H58">
        <v>840974</v>
      </c>
      <c r="I58" t="s">
        <v>24</v>
      </c>
      <c r="L58" t="s">
        <v>31</v>
      </c>
      <c r="M58">
        <v>1.0289299999999999</v>
      </c>
      <c r="N58">
        <v>5.6011999999999999E-2</v>
      </c>
      <c r="O58">
        <v>2.6611959999999999</v>
      </c>
      <c r="P58">
        <v>0.43355399999999999</v>
      </c>
      <c r="Q58">
        <v>14.438997000000001</v>
      </c>
      <c r="R58">
        <v>18.87406</v>
      </c>
      <c r="S58">
        <v>2000207</v>
      </c>
      <c r="T58" t="s">
        <v>26</v>
      </c>
    </row>
    <row r="59" spans="1:20">
      <c r="A59" t="s">
        <v>29</v>
      </c>
      <c r="B59">
        <v>1.039407</v>
      </c>
      <c r="C59">
        <v>5.0991000000000002E-2</v>
      </c>
      <c r="D59">
        <v>3.6940710000000001</v>
      </c>
      <c r="E59">
        <v>0.31411</v>
      </c>
      <c r="F59">
        <v>17.264983999999998</v>
      </c>
      <c r="G59">
        <v>22.671948</v>
      </c>
      <c r="H59">
        <v>1151772</v>
      </c>
      <c r="I59" t="s">
        <v>24</v>
      </c>
      <c r="L59" t="s">
        <v>27</v>
      </c>
      <c r="M59">
        <v>1.042869</v>
      </c>
      <c r="N59">
        <v>3.6234000000000002E-2</v>
      </c>
      <c r="O59">
        <v>2.8181099999999999</v>
      </c>
      <c r="P59">
        <v>0.221858</v>
      </c>
      <c r="Q59">
        <v>14.613153000000001</v>
      </c>
      <c r="R59">
        <v>18.962589000000001</v>
      </c>
      <c r="S59">
        <v>840974</v>
      </c>
      <c r="T59" t="s">
        <v>24</v>
      </c>
    </row>
    <row r="60" spans="1:20">
      <c r="A60" t="s">
        <v>31</v>
      </c>
      <c r="B60">
        <v>1.040956</v>
      </c>
      <c r="C60">
        <v>5.3643000000000003E-2</v>
      </c>
      <c r="D60">
        <v>3.2268180000000002</v>
      </c>
      <c r="E60">
        <v>0.34883999999999998</v>
      </c>
      <c r="F60">
        <v>19.672948000000002</v>
      </c>
      <c r="G60">
        <v>24.695150000000002</v>
      </c>
      <c r="H60">
        <v>1960889</v>
      </c>
      <c r="I60" t="s">
        <v>26</v>
      </c>
      <c r="L60" t="s">
        <v>32</v>
      </c>
      <c r="M60">
        <v>1.028146</v>
      </c>
      <c r="N60">
        <v>5.5305E-2</v>
      </c>
      <c r="O60">
        <v>3.2438929999999999</v>
      </c>
      <c r="P60">
        <v>0.35056799999999999</v>
      </c>
      <c r="Q60" s="4">
        <v>19.810611000000002</v>
      </c>
      <c r="R60" s="3">
        <v>24.759269</v>
      </c>
      <c r="S60">
        <v>1967228</v>
      </c>
      <c r="T60" t="s">
        <v>26</v>
      </c>
    </row>
    <row r="61" spans="1:20">
      <c r="A61" t="s">
        <v>34</v>
      </c>
      <c r="B61">
        <v>1.039757</v>
      </c>
      <c r="C61">
        <v>9.0095999999999996E-2</v>
      </c>
      <c r="D61">
        <v>5.584727</v>
      </c>
      <c r="E61">
        <v>0.70043999999999995</v>
      </c>
      <c r="F61">
        <v>18.560013999999999</v>
      </c>
      <c r="G61">
        <v>26.416312999999999</v>
      </c>
      <c r="H61">
        <v>2136223</v>
      </c>
      <c r="I61" t="s">
        <v>20</v>
      </c>
    </row>
    <row r="62" spans="1:20">
      <c r="A62" t="s">
        <v>35</v>
      </c>
      <c r="B62">
        <v>1.0416510000000001</v>
      </c>
      <c r="C62">
        <v>8.2984000000000002E-2</v>
      </c>
      <c r="D62">
        <v>5.6971259999999999</v>
      </c>
      <c r="E62">
        <v>0.59757800000000005</v>
      </c>
      <c r="F62">
        <v>20.526917999999998</v>
      </c>
      <c r="G62">
        <v>28.379853000000001</v>
      </c>
      <c r="H62">
        <v>2011478</v>
      </c>
      <c r="I62" t="s">
        <v>20</v>
      </c>
    </row>
    <row r="63" spans="1:20">
      <c r="A63" t="s">
        <v>33</v>
      </c>
      <c r="B63">
        <v>1.041569</v>
      </c>
      <c r="C63">
        <v>0.125553</v>
      </c>
      <c r="D63">
        <v>12.454632999999999</v>
      </c>
      <c r="E63">
        <v>0.67440500000000003</v>
      </c>
      <c r="F63">
        <v>57.766934999999997</v>
      </c>
      <c r="G63" s="3">
        <v>72.870794000000004</v>
      </c>
      <c r="H63">
        <v>3150104</v>
      </c>
      <c r="I63" t="s">
        <v>20</v>
      </c>
    </row>
    <row r="66" spans="1:25">
      <c r="A66" s="2">
        <v>500000</v>
      </c>
    </row>
    <row r="67" spans="1:25">
      <c r="A67" t="s">
        <v>23</v>
      </c>
      <c r="B67">
        <v>0.54674199999999995</v>
      </c>
      <c r="C67">
        <v>2.2989999999999998E-3</v>
      </c>
      <c r="D67">
        <v>5.8118000000000003E-2</v>
      </c>
      <c r="E67">
        <v>2.4079E-2</v>
      </c>
      <c r="F67">
        <v>0.13380300000000001</v>
      </c>
      <c r="G67">
        <v>0.78053600000000001</v>
      </c>
      <c r="H67">
        <v>36247</v>
      </c>
      <c r="I67" t="s">
        <v>24</v>
      </c>
      <c r="L67" t="s">
        <v>29</v>
      </c>
      <c r="M67">
        <v>0.51949100000000004</v>
      </c>
      <c r="N67">
        <v>2.3530000000000001E-3</v>
      </c>
      <c r="O67">
        <v>5.4106000000000001E-2</v>
      </c>
      <c r="P67">
        <v>2.4073000000000001E-2</v>
      </c>
      <c r="Q67">
        <v>0.135601</v>
      </c>
      <c r="R67">
        <v>0.754081</v>
      </c>
      <c r="S67">
        <v>36484</v>
      </c>
      <c r="T67" t="s">
        <v>24</v>
      </c>
    </row>
    <row r="68" spans="1:25">
      <c r="A68" t="s">
        <v>25</v>
      </c>
      <c r="B68">
        <v>0.519123</v>
      </c>
      <c r="C68">
        <v>4.2849999999999997E-3</v>
      </c>
      <c r="D68">
        <v>0.17724200000000001</v>
      </c>
      <c r="E68">
        <v>3.4943000000000002E-2</v>
      </c>
      <c r="F68">
        <v>0.78420199999999995</v>
      </c>
      <c r="G68">
        <v>1.5526230000000001</v>
      </c>
      <c r="H68">
        <v>147380</v>
      </c>
      <c r="I68" t="s">
        <v>26</v>
      </c>
      <c r="L68" t="s">
        <v>23</v>
      </c>
      <c r="M68">
        <v>0.51952799999999999</v>
      </c>
      <c r="N68">
        <v>3.7919999999999998E-3</v>
      </c>
      <c r="O68">
        <v>0.11931700000000001</v>
      </c>
      <c r="P68">
        <v>3.2541E-2</v>
      </c>
      <c r="Q68">
        <v>0.41013500000000003</v>
      </c>
      <c r="R68">
        <v>1.1115109999999999</v>
      </c>
      <c r="S68">
        <v>62333</v>
      </c>
      <c r="T68" t="s">
        <v>24</v>
      </c>
    </row>
    <row r="69" spans="1:25">
      <c r="A69" t="s">
        <v>30</v>
      </c>
      <c r="B69">
        <v>0.52008100000000002</v>
      </c>
      <c r="C69">
        <v>2.034E-2</v>
      </c>
      <c r="D69">
        <v>0.99242799999999998</v>
      </c>
      <c r="E69">
        <v>0.163799</v>
      </c>
      <c r="F69">
        <v>5.1842959999999998</v>
      </c>
      <c r="G69">
        <v>7.0071250000000003</v>
      </c>
      <c r="H69">
        <v>751635</v>
      </c>
      <c r="I69" t="s">
        <v>26</v>
      </c>
      <c r="L69" t="s">
        <v>25</v>
      </c>
      <c r="M69">
        <v>0.51901299999999995</v>
      </c>
      <c r="N69">
        <v>2.06E-2</v>
      </c>
      <c r="O69">
        <v>0.98825700000000005</v>
      </c>
      <c r="P69">
        <v>0.164384</v>
      </c>
      <c r="Q69">
        <v>5.1855770000000003</v>
      </c>
      <c r="R69">
        <v>6.9781950000000004</v>
      </c>
      <c r="S69">
        <v>751635</v>
      </c>
      <c r="T69" t="s">
        <v>26</v>
      </c>
    </row>
    <row r="70" spans="1:25">
      <c r="A70" t="s">
        <v>27</v>
      </c>
      <c r="B70">
        <v>0.52699799999999997</v>
      </c>
      <c r="C70">
        <v>1.8003000000000002E-2</v>
      </c>
      <c r="D70">
        <v>1.241322</v>
      </c>
      <c r="E70">
        <v>0.121488</v>
      </c>
      <c r="F70">
        <v>5.6124099999999997</v>
      </c>
      <c r="G70">
        <v>7.6298190000000004</v>
      </c>
      <c r="H70">
        <v>411031</v>
      </c>
      <c r="I70" t="s">
        <v>24</v>
      </c>
      <c r="L70" t="s">
        <v>27</v>
      </c>
      <c r="M70">
        <v>0.51949100000000004</v>
      </c>
      <c r="N70">
        <v>1.7856E-2</v>
      </c>
      <c r="O70">
        <v>1.2262580000000001</v>
      </c>
      <c r="P70">
        <v>0.121346</v>
      </c>
      <c r="Q70">
        <v>5.6214599999999999</v>
      </c>
      <c r="R70">
        <v>7.618754</v>
      </c>
      <c r="S70">
        <v>411031</v>
      </c>
      <c r="T70" t="s">
        <v>24</v>
      </c>
    </row>
    <row r="71" spans="1:25">
      <c r="A71" t="s">
        <v>28</v>
      </c>
      <c r="B71">
        <v>0.52241700000000002</v>
      </c>
      <c r="C71">
        <v>2.0861000000000001E-2</v>
      </c>
      <c r="D71">
        <v>1.3320430000000001</v>
      </c>
      <c r="E71">
        <v>0.14860100000000001</v>
      </c>
      <c r="F71">
        <v>5.5310329999999999</v>
      </c>
      <c r="G71">
        <v>7.6715210000000003</v>
      </c>
      <c r="H71">
        <v>470689</v>
      </c>
      <c r="I71" t="s">
        <v>24</v>
      </c>
      <c r="L71" t="s">
        <v>28</v>
      </c>
      <c r="M71">
        <v>0.52126700000000004</v>
      </c>
      <c r="N71">
        <v>2.0747000000000002E-2</v>
      </c>
      <c r="O71">
        <v>1.3053779999999999</v>
      </c>
      <c r="P71">
        <v>0.14891199999999999</v>
      </c>
      <c r="Q71">
        <v>5.5288409999999999</v>
      </c>
      <c r="R71">
        <v>7.6415670000000002</v>
      </c>
      <c r="S71">
        <v>470689</v>
      </c>
      <c r="T71" t="s">
        <v>24</v>
      </c>
    </row>
    <row r="72" spans="1:25">
      <c r="A72" t="s">
        <v>31</v>
      </c>
      <c r="B72">
        <v>0.52053300000000002</v>
      </c>
      <c r="C72">
        <v>2.4153999999999998E-2</v>
      </c>
      <c r="D72">
        <v>1.2053739999999999</v>
      </c>
      <c r="E72">
        <v>0.191886</v>
      </c>
      <c r="F72">
        <v>6.1862339999999998</v>
      </c>
      <c r="G72">
        <v>8.277495</v>
      </c>
      <c r="H72">
        <v>910541</v>
      </c>
      <c r="I72" t="s">
        <v>26</v>
      </c>
      <c r="L72" t="s">
        <v>30</v>
      </c>
      <c r="M72">
        <v>0.51995899999999995</v>
      </c>
      <c r="N72">
        <v>3.0852000000000001E-2</v>
      </c>
      <c r="O72">
        <v>1.2396050000000001</v>
      </c>
      <c r="P72">
        <v>0.275617</v>
      </c>
      <c r="Q72">
        <v>5.9527039999999998</v>
      </c>
      <c r="R72">
        <v>8.1507000000000005</v>
      </c>
      <c r="S72">
        <v>1075743</v>
      </c>
      <c r="T72" t="s">
        <v>26</v>
      </c>
    </row>
    <row r="73" spans="1:25">
      <c r="A73" t="s">
        <v>32</v>
      </c>
      <c r="B73">
        <v>0.51969699999999996</v>
      </c>
      <c r="C73">
        <v>1.8255E-2</v>
      </c>
      <c r="D73">
        <v>1.2503820000000001</v>
      </c>
      <c r="E73">
        <v>0.11078</v>
      </c>
      <c r="F73">
        <v>8.4964320000000004</v>
      </c>
      <c r="G73">
        <v>10.532601</v>
      </c>
      <c r="H73">
        <v>685910</v>
      </c>
      <c r="I73" t="s">
        <v>26</v>
      </c>
      <c r="L73" t="s">
        <v>32</v>
      </c>
      <c r="M73">
        <v>0.51935900000000002</v>
      </c>
      <c r="N73">
        <v>2.5009E-2</v>
      </c>
      <c r="O73">
        <v>1.2151890000000001</v>
      </c>
      <c r="P73">
        <v>0.19303799999999999</v>
      </c>
      <c r="Q73">
        <v>6.2378020000000003</v>
      </c>
      <c r="R73">
        <v>8.3089840000000006</v>
      </c>
      <c r="S73">
        <v>914583</v>
      </c>
      <c r="T73" t="s">
        <v>26</v>
      </c>
    </row>
    <row r="74" spans="1:25">
      <c r="A74" t="s">
        <v>34</v>
      </c>
      <c r="B74">
        <v>0.51158800000000004</v>
      </c>
      <c r="C74">
        <v>4.5788000000000002E-2</v>
      </c>
      <c r="D74">
        <v>2.6094599999999999</v>
      </c>
      <c r="E74">
        <v>0.38443100000000002</v>
      </c>
      <c r="F74">
        <v>8.2107379999999992</v>
      </c>
      <c r="G74">
        <v>11.984138</v>
      </c>
      <c r="H74">
        <v>1075743</v>
      </c>
      <c r="I74" t="s">
        <v>20</v>
      </c>
      <c r="L74" t="s">
        <v>31</v>
      </c>
      <c r="M74">
        <v>0.51999899999999999</v>
      </c>
      <c r="N74">
        <v>3.2127000000000003E-2</v>
      </c>
      <c r="O74">
        <v>1.567653</v>
      </c>
      <c r="P74">
        <v>0.25586100000000001</v>
      </c>
      <c r="Q74">
        <v>8.1548750000000005</v>
      </c>
      <c r="R74" s="3">
        <v>10.680787</v>
      </c>
      <c r="S74">
        <v>1175432</v>
      </c>
      <c r="T74" t="s">
        <v>26</v>
      </c>
      <c r="Y74">
        <v>7</v>
      </c>
    </row>
    <row r="75" spans="1:25">
      <c r="A75" t="s">
        <v>33</v>
      </c>
      <c r="B75">
        <v>0.52084799999999998</v>
      </c>
      <c r="C75">
        <v>4.2771999999999998E-2</v>
      </c>
      <c r="D75">
        <v>2.8211360000000001</v>
      </c>
      <c r="E75">
        <v>0.32240099999999999</v>
      </c>
      <c r="F75">
        <v>9.7775630000000007</v>
      </c>
      <c r="G75">
        <v>13.709488</v>
      </c>
      <c r="H75">
        <v>1042916</v>
      </c>
      <c r="I75" t="s">
        <v>20</v>
      </c>
    </row>
    <row r="76" spans="1:25">
      <c r="A76" t="s">
        <v>29</v>
      </c>
      <c r="B76">
        <v>0.51892400000000005</v>
      </c>
      <c r="C76">
        <v>2.8226999999999999E-2</v>
      </c>
      <c r="D76">
        <v>2.234756</v>
      </c>
      <c r="E76">
        <v>0.174981</v>
      </c>
      <c r="F76">
        <v>11.511668999999999</v>
      </c>
      <c r="G76">
        <v>14.652796</v>
      </c>
      <c r="H76">
        <v>651996</v>
      </c>
      <c r="I76" t="s">
        <v>24</v>
      </c>
    </row>
    <row r="77" spans="1:25">
      <c r="A77" t="s">
        <v>35</v>
      </c>
      <c r="B77">
        <v>0.52052500000000002</v>
      </c>
      <c r="C77">
        <v>4.7363000000000002E-2</v>
      </c>
      <c r="D77">
        <v>3.3005580000000001</v>
      </c>
      <c r="E77">
        <v>0.35372300000000001</v>
      </c>
      <c r="F77">
        <v>11.452229000000001</v>
      </c>
      <c r="G77" s="3">
        <v>15.926565</v>
      </c>
      <c r="H77">
        <v>1183267</v>
      </c>
      <c r="I77" t="s">
        <v>20</v>
      </c>
    </row>
    <row r="78" spans="1:25">
      <c r="H78">
        <f>SUM(H67:H77)</f>
        <v>7367355</v>
      </c>
    </row>
    <row r="83" spans="1:9">
      <c r="A83" t="s">
        <v>38</v>
      </c>
    </row>
    <row r="85" spans="1:9">
      <c r="A85">
        <v>500000</v>
      </c>
    </row>
    <row r="86" spans="1:9">
      <c r="A86" t="s">
        <v>23</v>
      </c>
      <c r="B86">
        <v>0.521204</v>
      </c>
      <c r="C86">
        <v>2.9229999999999998E-3</v>
      </c>
      <c r="D86">
        <v>0.45583699999999999</v>
      </c>
      <c r="E86">
        <v>1.1884E-2</v>
      </c>
      <c r="F86">
        <v>3.6899920000000002</v>
      </c>
      <c r="G86">
        <v>4.7228219999999999</v>
      </c>
      <c r="H86">
        <v>71774</v>
      </c>
      <c r="I86" t="s">
        <v>24</v>
      </c>
    </row>
    <row r="87" spans="1:9">
      <c r="A87" t="s">
        <v>25</v>
      </c>
      <c r="B87">
        <v>0.51993199999999995</v>
      </c>
      <c r="C87">
        <v>4.8650000000000004E-3</v>
      </c>
      <c r="D87">
        <v>0.76901399999999998</v>
      </c>
      <c r="E87">
        <v>1.0618000000000001E-2</v>
      </c>
      <c r="F87">
        <v>12.655892</v>
      </c>
      <c r="G87">
        <v>14.073475999999999</v>
      </c>
      <c r="H87">
        <v>167209</v>
      </c>
      <c r="I87" t="s">
        <v>26</v>
      </c>
    </row>
    <row r="88" spans="1:9">
      <c r="A88" t="s">
        <v>28</v>
      </c>
      <c r="B88">
        <v>0.52455300000000005</v>
      </c>
      <c r="C88">
        <v>1.8402999999999999E-2</v>
      </c>
      <c r="D88">
        <v>4.7016859999999996</v>
      </c>
      <c r="E88">
        <v>3.5936000000000003E-2</v>
      </c>
      <c r="F88">
        <v>68.973140999999998</v>
      </c>
      <c r="G88">
        <v>74.770242999999994</v>
      </c>
      <c r="H88">
        <v>439210</v>
      </c>
      <c r="I88" t="s">
        <v>24</v>
      </c>
    </row>
    <row r="89" spans="1:9">
      <c r="A89" t="s">
        <v>30</v>
      </c>
      <c r="B89">
        <v>0.52078400000000002</v>
      </c>
      <c r="C89">
        <v>2.0705000000000001E-2</v>
      </c>
      <c r="D89">
        <v>3.690982</v>
      </c>
      <c r="E89">
        <v>4.0902000000000001E-2</v>
      </c>
      <c r="F89">
        <v>72.184623999999999</v>
      </c>
      <c r="G89">
        <v>76.938069999999996</v>
      </c>
      <c r="H89">
        <v>724856</v>
      </c>
      <c r="I89" t="s">
        <v>26</v>
      </c>
    </row>
    <row r="90" spans="1:9">
      <c r="A90" t="s">
        <v>27</v>
      </c>
      <c r="B90">
        <v>0.52120200000000005</v>
      </c>
      <c r="C90">
        <v>1.5827999999999998E-2</v>
      </c>
      <c r="D90">
        <v>4.7825030000000002</v>
      </c>
      <c r="E90">
        <v>3.0422000000000001E-2</v>
      </c>
      <c r="F90">
        <v>73.745429999999999</v>
      </c>
      <c r="G90">
        <v>79.396146999999999</v>
      </c>
      <c r="H90">
        <v>397813</v>
      </c>
      <c r="I90" t="s">
        <v>24</v>
      </c>
    </row>
    <row r="91" spans="1:9">
      <c r="A91" t="s">
        <v>31</v>
      </c>
      <c r="B91">
        <v>0.52104700000000004</v>
      </c>
      <c r="C91">
        <v>2.5349E-2</v>
      </c>
      <c r="D91">
        <v>4.6648959999999997</v>
      </c>
      <c r="E91">
        <v>4.8728E-2</v>
      </c>
      <c r="F91">
        <v>87.224718999999993</v>
      </c>
      <c r="G91">
        <v>93.082329000000001</v>
      </c>
      <c r="H91">
        <v>899213</v>
      </c>
      <c r="I91" t="s">
        <v>26</v>
      </c>
    </row>
    <row r="92" spans="1:9">
      <c r="A92" t="s">
        <v>34</v>
      </c>
      <c r="B92">
        <v>0.523536</v>
      </c>
      <c r="C92">
        <v>4.1293000000000003E-2</v>
      </c>
      <c r="D92">
        <v>10.140594999999999</v>
      </c>
      <c r="E92">
        <v>9.9362000000000006E-2</v>
      </c>
      <c r="F92">
        <v>109.061492</v>
      </c>
      <c r="G92">
        <v>120.624701</v>
      </c>
      <c r="H92">
        <v>1083613</v>
      </c>
      <c r="I92" t="s">
        <v>20</v>
      </c>
    </row>
    <row r="93" spans="1:9">
      <c r="A93" t="s">
        <v>32</v>
      </c>
      <c r="B93">
        <v>0.52031099999999997</v>
      </c>
      <c r="C93">
        <v>1.7909999999999999E-2</v>
      </c>
      <c r="D93">
        <v>4.8867969999999996</v>
      </c>
      <c r="E93">
        <v>2.8937000000000001E-2</v>
      </c>
      <c r="F93">
        <v>124.660651</v>
      </c>
      <c r="G93">
        <v>130.58625699999999</v>
      </c>
      <c r="H93">
        <v>695682</v>
      </c>
      <c r="I93" t="s">
        <v>26</v>
      </c>
    </row>
    <row r="94" spans="1:9">
      <c r="A94" t="s">
        <v>33</v>
      </c>
      <c r="B94">
        <v>0.52286999999999995</v>
      </c>
      <c r="C94">
        <v>3.8903E-2</v>
      </c>
      <c r="D94">
        <v>11.107480000000001</v>
      </c>
      <c r="E94">
        <v>8.5260000000000002E-2</v>
      </c>
      <c r="F94">
        <v>131.028368</v>
      </c>
      <c r="G94">
        <v>143.630019</v>
      </c>
      <c r="H94">
        <v>1059124</v>
      </c>
      <c r="I94" t="s">
        <v>20</v>
      </c>
    </row>
    <row r="95" spans="1:9">
      <c r="A95" t="s">
        <v>29</v>
      </c>
      <c r="B95">
        <v>0.52119899999999997</v>
      </c>
      <c r="C95">
        <v>2.5832999999999998E-2</v>
      </c>
      <c r="D95">
        <v>8.1936420000000005</v>
      </c>
      <c r="E95">
        <v>4.2629E-2</v>
      </c>
      <c r="F95">
        <v>143.320145</v>
      </c>
      <c r="G95">
        <v>152.924587</v>
      </c>
      <c r="H95">
        <v>623364</v>
      </c>
      <c r="I95" t="s">
        <v>24</v>
      </c>
    </row>
    <row r="96" spans="1:9">
      <c r="A96" t="s">
        <v>35</v>
      </c>
      <c r="B96">
        <v>0.52399200000000001</v>
      </c>
      <c r="C96">
        <v>4.4221999999999997E-2</v>
      </c>
      <c r="D96">
        <v>13.210274</v>
      </c>
      <c r="E96">
        <v>9.3635999999999997E-2</v>
      </c>
      <c r="F96">
        <v>158.89031600000001</v>
      </c>
      <c r="G96" s="3">
        <v>173.699389</v>
      </c>
      <c r="H96">
        <v>1217068</v>
      </c>
      <c r="I96" t="s">
        <v>20</v>
      </c>
    </row>
    <row r="97" spans="1:9">
      <c r="H97">
        <f>SUM(H86:H96)</f>
        <v>7378926</v>
      </c>
    </row>
    <row r="105" spans="1:9">
      <c r="A105" t="s">
        <v>39</v>
      </c>
    </row>
    <row r="106" spans="1:9">
      <c r="A106">
        <v>500000</v>
      </c>
    </row>
    <row r="107" spans="1:9">
      <c r="A107" t="s">
        <v>19</v>
      </c>
      <c r="B107">
        <v>0.52068800000000004</v>
      </c>
      <c r="C107">
        <v>3.7269999999999998E-3</v>
      </c>
      <c r="D107">
        <v>0</v>
      </c>
      <c r="E107">
        <v>0</v>
      </c>
      <c r="F107">
        <v>0</v>
      </c>
      <c r="G107">
        <v>0.56637800000000005</v>
      </c>
      <c r="H107">
        <v>0</v>
      </c>
      <c r="I107" t="s">
        <v>20</v>
      </c>
    </row>
    <row r="108" spans="1:9">
      <c r="A108" t="s">
        <v>23</v>
      </c>
      <c r="B108">
        <v>0.52084799999999998</v>
      </c>
      <c r="C108">
        <v>3.7309999999999999E-3</v>
      </c>
      <c r="D108">
        <v>8.5540000000000008E-3</v>
      </c>
      <c r="E108">
        <v>4.8127999999999997E-2</v>
      </c>
      <c r="F108">
        <v>1.5162999999999999E-2</v>
      </c>
      <c r="G108">
        <v>0.63096799999999997</v>
      </c>
      <c r="H108">
        <v>19135</v>
      </c>
      <c r="I108" t="s">
        <v>24</v>
      </c>
    </row>
    <row r="109" spans="1:9">
      <c r="A109" t="s">
        <v>25</v>
      </c>
      <c r="B109">
        <v>0.52136099999999996</v>
      </c>
      <c r="C109">
        <v>7.0190000000000001E-3</v>
      </c>
      <c r="D109">
        <v>5.1048999999999997E-2</v>
      </c>
      <c r="E109">
        <v>0.13011500000000001</v>
      </c>
      <c r="F109">
        <v>0.108178</v>
      </c>
      <c r="G109">
        <v>0.85325499999999999</v>
      </c>
      <c r="H109">
        <v>143758</v>
      </c>
      <c r="I109" t="s">
        <v>26</v>
      </c>
    </row>
    <row r="110" spans="1:9">
      <c r="A110" t="s">
        <v>27</v>
      </c>
      <c r="B110">
        <v>0.52373899999999995</v>
      </c>
      <c r="C110">
        <v>2.4749E-2</v>
      </c>
      <c r="D110">
        <v>0.40887099999999998</v>
      </c>
      <c r="E110">
        <v>0.500085</v>
      </c>
      <c r="F110">
        <v>0.70005200000000001</v>
      </c>
      <c r="G110">
        <v>2.2259890000000002</v>
      </c>
      <c r="H110">
        <v>421238</v>
      </c>
      <c r="I110" t="s">
        <v>24</v>
      </c>
    </row>
    <row r="111" spans="1:9">
      <c r="A111" t="s">
        <v>30</v>
      </c>
      <c r="B111">
        <v>0.52077899999999999</v>
      </c>
      <c r="C111">
        <v>2.7532000000000001E-2</v>
      </c>
      <c r="D111">
        <v>0.285495</v>
      </c>
      <c r="E111">
        <v>0.65262699999999996</v>
      </c>
      <c r="F111">
        <v>0.69332000000000005</v>
      </c>
      <c r="G111">
        <v>2.257682</v>
      </c>
      <c r="H111">
        <v>759766</v>
      </c>
      <c r="I111" t="s">
        <v>26</v>
      </c>
    </row>
    <row r="112" spans="1:9">
      <c r="A112" t="s">
        <v>28</v>
      </c>
      <c r="B112">
        <v>0.52448499999999998</v>
      </c>
      <c r="C112">
        <v>2.9075E-2</v>
      </c>
      <c r="D112">
        <v>0.434224</v>
      </c>
      <c r="E112">
        <v>0.60628000000000004</v>
      </c>
      <c r="F112">
        <v>0.72838599999999998</v>
      </c>
      <c r="G112">
        <v>2.3980489999999999</v>
      </c>
      <c r="H112">
        <v>490465</v>
      </c>
      <c r="I112" t="s">
        <v>24</v>
      </c>
    </row>
    <row r="113" spans="1:9">
      <c r="A113" t="s">
        <v>32</v>
      </c>
      <c r="B113">
        <v>0.52174900000000002</v>
      </c>
      <c r="C113">
        <v>2.3098E-2</v>
      </c>
      <c r="D113">
        <v>0.35624400000000001</v>
      </c>
      <c r="E113">
        <v>0.436697</v>
      </c>
      <c r="F113">
        <v>1.0151650000000001</v>
      </c>
      <c r="G113">
        <v>2.4247239999999999</v>
      </c>
      <c r="H113">
        <v>681484</v>
      </c>
      <c r="I113" t="s">
        <v>26</v>
      </c>
    </row>
    <row r="114" spans="1:9">
      <c r="A114" t="s">
        <v>31</v>
      </c>
      <c r="B114">
        <v>0.52257299999999995</v>
      </c>
      <c r="C114">
        <v>3.3021000000000002E-2</v>
      </c>
      <c r="D114">
        <v>0.35017799999999999</v>
      </c>
      <c r="E114">
        <v>0.76036099999999995</v>
      </c>
      <c r="F114">
        <v>0.81376999999999999</v>
      </c>
      <c r="G114">
        <v>2.5686460000000002</v>
      </c>
      <c r="H114">
        <v>908263</v>
      </c>
      <c r="I114" t="s">
        <v>26</v>
      </c>
    </row>
    <row r="115" spans="1:9">
      <c r="A115" t="s">
        <v>29</v>
      </c>
      <c r="B115">
        <v>0.52110800000000002</v>
      </c>
      <c r="C115">
        <v>3.7888999999999999E-2</v>
      </c>
      <c r="D115">
        <v>0.73918300000000003</v>
      </c>
      <c r="E115">
        <v>0.70277900000000004</v>
      </c>
      <c r="F115">
        <v>1.3855550000000001</v>
      </c>
      <c r="G115">
        <v>3.4969769999999998</v>
      </c>
      <c r="H115">
        <v>673897</v>
      </c>
      <c r="I115" t="s">
        <v>24</v>
      </c>
    </row>
    <row r="116" spans="1:9">
      <c r="A116" t="s">
        <v>33</v>
      </c>
      <c r="B116">
        <v>0.52175499999999997</v>
      </c>
      <c r="C116">
        <v>5.8333000000000003E-2</v>
      </c>
      <c r="D116">
        <v>0.79859500000000005</v>
      </c>
      <c r="E116">
        <v>1.2479199999999999</v>
      </c>
      <c r="F116">
        <v>1.265395</v>
      </c>
      <c r="G116">
        <v>4.0495580000000002</v>
      </c>
      <c r="H116">
        <v>1033577</v>
      </c>
      <c r="I116" t="s">
        <v>20</v>
      </c>
    </row>
    <row r="117" spans="1:9">
      <c r="A117" t="s">
        <v>34</v>
      </c>
      <c r="B117">
        <v>0.52105699999999999</v>
      </c>
      <c r="C117">
        <v>6.2355000000000001E-2</v>
      </c>
      <c r="D117">
        <v>0.74078299999999997</v>
      </c>
      <c r="E117">
        <v>1.5116019999999999</v>
      </c>
      <c r="F117">
        <v>1.170844</v>
      </c>
      <c r="G117">
        <v>4.1613980000000002</v>
      </c>
      <c r="H117">
        <v>1070032</v>
      </c>
      <c r="I117" t="s">
        <v>20</v>
      </c>
    </row>
    <row r="118" spans="1:9">
      <c r="A118" t="s">
        <v>35</v>
      </c>
      <c r="B118">
        <v>0.52139500000000005</v>
      </c>
      <c r="C118">
        <v>6.4942E-2</v>
      </c>
      <c r="D118">
        <v>0.92215199999999997</v>
      </c>
      <c r="E118">
        <v>1.384612</v>
      </c>
      <c r="F118">
        <v>1.4374670000000001</v>
      </c>
      <c r="G118" s="3">
        <v>4.4965640000000002</v>
      </c>
      <c r="H118">
        <v>1173985</v>
      </c>
      <c r="I118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39" sqref="A39"/>
    </sheetView>
  </sheetViews>
  <sheetFormatPr defaultRowHeight="15"/>
  <cols>
    <col min="1" max="1" width="30.28515625" bestFit="1" customWidth="1"/>
    <col min="2" max="7" width="10.7109375" bestFit="1" customWidth="1"/>
  </cols>
  <sheetData>
    <row r="1" spans="1:7">
      <c r="A1" s="2" t="s">
        <v>10</v>
      </c>
      <c r="B1" s="2" t="s">
        <v>12</v>
      </c>
      <c r="C1" s="2" t="s">
        <v>11</v>
      </c>
      <c r="D1" s="2" t="s">
        <v>13</v>
      </c>
      <c r="E1" s="2" t="s">
        <v>14</v>
      </c>
      <c r="F1" s="2" t="s">
        <v>15</v>
      </c>
      <c r="G1" s="2" t="s">
        <v>16</v>
      </c>
    </row>
    <row r="3" spans="1:7">
      <c r="A3" t="s">
        <v>9</v>
      </c>
      <c r="B3">
        <v>59.545000000000002</v>
      </c>
      <c r="C3">
        <v>58.39</v>
      </c>
      <c r="D3">
        <v>61.613</v>
      </c>
      <c r="E3">
        <v>73.301000000000002</v>
      </c>
      <c r="F3">
        <v>121.16800000000001</v>
      </c>
      <c r="G3">
        <v>210.54</v>
      </c>
    </row>
    <row r="4" spans="1:7">
      <c r="A4" t="s">
        <v>6</v>
      </c>
      <c r="B4">
        <v>94.507000000000005</v>
      </c>
      <c r="C4">
        <v>89.47</v>
      </c>
      <c r="D4">
        <v>95.284000000000006</v>
      </c>
      <c r="E4">
        <v>123.839</v>
      </c>
      <c r="F4">
        <v>212.66399999999999</v>
      </c>
      <c r="G4">
        <v>383.423</v>
      </c>
    </row>
    <row r="5" spans="1:7">
      <c r="A5" t="s">
        <v>7</v>
      </c>
      <c r="B5">
        <v>329.16300000000001</v>
      </c>
      <c r="C5">
        <v>364.09199999999998</v>
      </c>
      <c r="D5">
        <v>373.63499999999999</v>
      </c>
      <c r="E5">
        <v>496.976</v>
      </c>
      <c r="F5">
        <v>899.46600000000001</v>
      </c>
      <c r="G5">
        <v>1549.6959999999999</v>
      </c>
    </row>
    <row r="6" spans="1:7">
      <c r="A6" t="s">
        <v>8</v>
      </c>
      <c r="B6">
        <v>1647.838</v>
      </c>
      <c r="C6">
        <v>1743.3109999999999</v>
      </c>
      <c r="D6">
        <v>2015.489</v>
      </c>
      <c r="E6">
        <v>2944.2530000000002</v>
      </c>
      <c r="F6">
        <v>5301.335</v>
      </c>
      <c r="G6">
        <v>9254.98</v>
      </c>
    </row>
    <row r="7" spans="1:7">
      <c r="A7">
        <v>20000000</v>
      </c>
      <c r="B7">
        <v>24231.629000000001</v>
      </c>
      <c r="C7">
        <v>24004.582999999999</v>
      </c>
      <c r="D7">
        <v>31181.314999999999</v>
      </c>
      <c r="E7">
        <v>45762.216</v>
      </c>
      <c r="F7">
        <v>92019.160999999993</v>
      </c>
      <c r="G7">
        <v>98582.650999999998</v>
      </c>
    </row>
    <row r="12" spans="1:7">
      <c r="A12">
        <v>20000000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MPI</vt:lpstr>
      <vt:lpstr>MR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</dc:creator>
  <cp:lastModifiedBy>Mata</cp:lastModifiedBy>
  <dcterms:created xsi:type="dcterms:W3CDTF">2014-08-25T05:11:43Z</dcterms:created>
  <dcterms:modified xsi:type="dcterms:W3CDTF">2014-10-08T11:42:07Z</dcterms:modified>
</cp:coreProperties>
</file>