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 activeTab="1"/>
  </bookViews>
  <sheets>
    <sheet name="data" sheetId="1" r:id="rId1"/>
    <sheet name="formatted" sheetId="2" r:id="rId2"/>
  </sheets>
  <calcPr calcId="145621"/>
</workbook>
</file>

<file path=xl/calcChain.xml><?xml version="1.0" encoding="utf-8"?>
<calcChain xmlns="http://schemas.openxmlformats.org/spreadsheetml/2006/main">
  <c r="A10" i="1" l="1"/>
  <c r="F2" i="1" l="1"/>
  <c r="F3" i="1"/>
  <c r="F4" i="1"/>
  <c r="F5" i="1"/>
  <c r="F1" i="1"/>
  <c r="B6" i="1"/>
  <c r="C6" i="1"/>
  <c r="D6" i="1"/>
  <c r="E6" i="1"/>
  <c r="A6" i="1"/>
  <c r="F6" i="1" l="1"/>
  <c r="C6" i="2"/>
  <c r="D6" i="2"/>
  <c r="E6" i="2"/>
  <c r="F6" i="2"/>
  <c r="G6" i="2"/>
  <c r="C8" i="2"/>
  <c r="D8" i="2"/>
  <c r="E8" i="2"/>
  <c r="F8" i="2"/>
  <c r="G8" i="2"/>
  <c r="C10" i="2"/>
  <c r="D10" i="2"/>
  <c r="E10" i="2"/>
  <c r="F10" i="2"/>
  <c r="G10" i="2"/>
  <c r="C12" i="2"/>
  <c r="D12" i="2"/>
  <c r="E12" i="2"/>
  <c r="F12" i="2"/>
  <c r="G12" i="2"/>
  <c r="G13" i="2" s="1"/>
  <c r="D4" i="2"/>
  <c r="E4" i="2"/>
  <c r="F4" i="2"/>
  <c r="G4" i="2"/>
  <c r="C4" i="2"/>
  <c r="C5" i="2" l="1"/>
  <c r="H14" i="2"/>
  <c r="H10" i="2"/>
  <c r="H4" i="2"/>
  <c r="H12" i="2"/>
  <c r="H6" i="2"/>
  <c r="H8" i="2"/>
  <c r="E5" i="2"/>
  <c r="D5" i="2"/>
  <c r="G5" i="2"/>
  <c r="F5" i="2"/>
  <c r="C13" i="2"/>
  <c r="D13" i="2"/>
  <c r="F13" i="2"/>
  <c r="E13" i="2"/>
  <c r="F9" i="2"/>
  <c r="G9" i="2"/>
  <c r="C9" i="2"/>
  <c r="D9" i="2"/>
  <c r="E9" i="2"/>
  <c r="F11" i="2"/>
  <c r="E11" i="2"/>
  <c r="D11" i="2"/>
  <c r="C11" i="2"/>
  <c r="G11" i="2"/>
  <c r="F7" i="2"/>
  <c r="D7" i="2"/>
  <c r="G7" i="2"/>
  <c r="C7" i="2"/>
  <c r="E7" i="2"/>
  <c r="G14" i="2" l="1"/>
  <c r="C14" i="2"/>
  <c r="D14" i="2"/>
  <c r="E14" i="2"/>
  <c r="F14" i="2"/>
</calcChain>
</file>

<file path=xl/sharedStrings.xml><?xml version="1.0" encoding="utf-8"?>
<sst xmlns="http://schemas.openxmlformats.org/spreadsheetml/2006/main" count="12" uniqueCount="7">
  <si>
    <t>road1</t>
  </si>
  <si>
    <t>road2</t>
  </si>
  <si>
    <t>grass</t>
  </si>
  <si>
    <t>tree</t>
  </si>
  <si>
    <t>building</t>
  </si>
  <si>
    <t>False negative</t>
  </si>
  <si>
    <t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</si>
</sst>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164" fontId="21" fillId="0" borderId="11" xfId="0" applyNumberFormat="1" applyFont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 wrapText="1"/>
    </xf>
    <xf numFmtId="164" fontId="21" fillId="0" borderId="13" xfId="0" applyNumberFormat="1" applyFont="1" applyBorder="1" applyAlignment="1">
      <alignment horizontal="center" vertical="center"/>
    </xf>
    <xf numFmtId="164" fontId="21" fillId="0" borderId="12" xfId="0" applyNumberFormat="1" applyFont="1" applyBorder="1" applyAlignment="1">
      <alignment horizontal="center" vertical="center"/>
    </xf>
    <xf numFmtId="164" fontId="22" fillId="0" borderId="11" xfId="0" applyNumberFormat="1" applyFont="1" applyBorder="1" applyAlignment="1">
      <alignment horizontal="center" vertical="center"/>
    </xf>
    <xf numFmtId="164" fontId="22" fillId="0" borderId="13" xfId="0" applyNumberFormat="1" applyFont="1" applyBorder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30"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E5"/>
    </sheetView>
  </sheetViews>
  <sheetFormatPr defaultRowHeight="15" x14ac:dyDescent="0.25"/>
  <sheetData>
    <row r="1" spans="1:6" x14ac:dyDescent="0.25">
      <c r="A1">
        <v>981</v>
      </c>
      <c r="B1">
        <v>1</v>
      </c>
      <c r="C1">
        <v>11</v>
      </c>
      <c r="D1">
        <v>0</v>
      </c>
      <c r="E1">
        <v>0</v>
      </c>
      <c r="F1">
        <f>SUM(A1:E1)</f>
        <v>993</v>
      </c>
    </row>
    <row r="2" spans="1:6" x14ac:dyDescent="0.25">
      <c r="A2">
        <v>112</v>
      </c>
      <c r="B2">
        <v>1247</v>
      </c>
      <c r="C2">
        <v>526</v>
      </c>
      <c r="D2">
        <v>0</v>
      </c>
      <c r="E2">
        <v>1</v>
      </c>
      <c r="F2">
        <f t="shared" ref="F2:F5" si="0">SUM(A2:E2)</f>
        <v>1886</v>
      </c>
    </row>
    <row r="3" spans="1:6" x14ac:dyDescent="0.25">
      <c r="A3">
        <v>10</v>
      </c>
      <c r="B3">
        <v>336</v>
      </c>
      <c r="C3">
        <v>755</v>
      </c>
      <c r="D3">
        <v>2</v>
      </c>
      <c r="E3">
        <v>1</v>
      </c>
      <c r="F3">
        <f t="shared" si="0"/>
        <v>1104</v>
      </c>
    </row>
    <row r="4" spans="1:6" x14ac:dyDescent="0.25">
      <c r="A4">
        <v>27</v>
      </c>
      <c r="B4">
        <v>50</v>
      </c>
      <c r="C4">
        <v>105</v>
      </c>
      <c r="D4">
        <v>934</v>
      </c>
      <c r="E4">
        <v>22</v>
      </c>
      <c r="F4">
        <f t="shared" si="0"/>
        <v>1138</v>
      </c>
    </row>
    <row r="5" spans="1:6" x14ac:dyDescent="0.25">
      <c r="A5">
        <v>61</v>
      </c>
      <c r="B5">
        <v>231</v>
      </c>
      <c r="C5">
        <v>15</v>
      </c>
      <c r="D5">
        <v>37</v>
      </c>
      <c r="E5">
        <v>385</v>
      </c>
      <c r="F5">
        <f t="shared" si="0"/>
        <v>729</v>
      </c>
    </row>
    <row r="6" spans="1:6" x14ac:dyDescent="0.25">
      <c r="A6">
        <f>SUM(A1:A5)</f>
        <v>1191</v>
      </c>
      <c r="B6">
        <f t="shared" ref="B6:E6" si="1">SUM(B1:B5)</f>
        <v>1865</v>
      </c>
      <c r="C6">
        <f t="shared" si="1"/>
        <v>1412</v>
      </c>
      <c r="D6">
        <f t="shared" si="1"/>
        <v>973</v>
      </c>
      <c r="E6">
        <f t="shared" si="1"/>
        <v>409</v>
      </c>
      <c r="F6">
        <f>SUM(A6:E6)</f>
        <v>5850</v>
      </c>
    </row>
    <row r="10" spans="1:6" x14ac:dyDescent="0.25">
      <c r="A10">
        <f>SUM(A1:E5)</f>
        <v>5850</v>
      </c>
    </row>
  </sheetData>
  <conditionalFormatting sqref="A1:E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workbookViewId="0">
      <selection activeCell="L21" sqref="L21"/>
    </sheetView>
  </sheetViews>
  <sheetFormatPr defaultRowHeight="15" x14ac:dyDescent="0.25"/>
  <cols>
    <col min="3" max="6" width="5.7109375" bestFit="1" customWidth="1"/>
    <col min="7" max="7" width="6.42578125" bestFit="1" customWidth="1"/>
    <col min="8" max="8" width="6.7109375" bestFit="1" customWidth="1"/>
  </cols>
  <sheetData>
    <row r="2" spans="1:8" ht="15.75" thickBot="1" x14ac:dyDescent="0.3"/>
    <row r="3" spans="1:8" ht="23.25" thickBot="1" x14ac:dyDescent="0.3">
      <c r="A3" s="1"/>
      <c r="B3" s="3"/>
      <c r="C3" s="1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1:8" x14ac:dyDescent="0.25">
      <c r="B4" s="13" t="s">
        <v>0</v>
      </c>
      <c r="C4" s="14">
        <f>data!A1</f>
        <v>981</v>
      </c>
      <c r="D4" s="14">
        <f>data!B1</f>
        <v>1</v>
      </c>
      <c r="E4" s="14">
        <f>data!C1</f>
        <v>11</v>
      </c>
      <c r="F4" s="14">
        <f>data!D1</f>
        <v>0</v>
      </c>
      <c r="G4" s="14">
        <f>data!E1</f>
        <v>0</v>
      </c>
      <c r="H4" s="5">
        <f>1-C4/SUM(C4:G4)</f>
        <v>1.2084592145015116E-2</v>
      </c>
    </row>
    <row r="5" spans="1:8" ht="15.75" thickBot="1" x14ac:dyDescent="0.3">
      <c r="B5" s="15"/>
      <c r="C5" s="11">
        <f>C4/(data!A6+data!$F$1)</f>
        <v>0.44917582417582419</v>
      </c>
      <c r="D5" s="11">
        <f>D4/(data!B6+data!$F$1)</f>
        <v>3.4989503149055281E-4</v>
      </c>
      <c r="E5" s="11">
        <f>E4/(data!C6+data!$F$1)</f>
        <v>4.5738045738045741E-3</v>
      </c>
      <c r="F5" s="11">
        <f>F4/(data!D6+data!$F$1)</f>
        <v>0</v>
      </c>
      <c r="G5" s="11">
        <f>G4/(data!E6+data!$F$1)</f>
        <v>0</v>
      </c>
      <c r="H5" s="7"/>
    </row>
    <row r="6" spans="1:8" x14ac:dyDescent="0.25">
      <c r="B6" s="4" t="s">
        <v>1</v>
      </c>
      <c r="C6" s="14">
        <f>data!A2</f>
        <v>112</v>
      </c>
      <c r="D6" s="14">
        <f>data!B2</f>
        <v>1247</v>
      </c>
      <c r="E6" s="14">
        <f>data!C2</f>
        <v>526</v>
      </c>
      <c r="F6" s="14">
        <f>data!D2</f>
        <v>0</v>
      </c>
      <c r="G6" s="14">
        <f>data!E2</f>
        <v>1</v>
      </c>
      <c r="H6" s="5">
        <f>1-D6/SUM(C6:G6)</f>
        <v>0.33881230116648997</v>
      </c>
    </row>
    <row r="7" spans="1:8" ht="15.75" thickBot="1" x14ac:dyDescent="0.3">
      <c r="B7" s="6"/>
      <c r="C7" s="11">
        <f>C6/(data!A6+data!$F$2)</f>
        <v>3.6399090022749429E-2</v>
      </c>
      <c r="D7" s="11">
        <f>D6/(data!B6+data!$F$2)</f>
        <v>0.33244468141828848</v>
      </c>
      <c r="E7" s="11">
        <f>E6/(data!C6+data!$F$2)</f>
        <v>0.15949060036385687</v>
      </c>
      <c r="F7" s="11">
        <f>F6/(data!D6+data!$F$2)</f>
        <v>0</v>
      </c>
      <c r="G7" s="11">
        <f>G6/(data!E6+data!$F$2)</f>
        <v>4.3572984749455336E-4</v>
      </c>
      <c r="H7" s="7"/>
    </row>
    <row r="8" spans="1:8" x14ac:dyDescent="0.25">
      <c r="B8" s="4" t="s">
        <v>2</v>
      </c>
      <c r="C8" s="14">
        <f>data!A3</f>
        <v>10</v>
      </c>
      <c r="D8" s="14">
        <f>data!B3</f>
        <v>336</v>
      </c>
      <c r="E8" s="14">
        <f>data!C3</f>
        <v>755</v>
      </c>
      <c r="F8" s="14">
        <f>data!D3</f>
        <v>2</v>
      </c>
      <c r="G8" s="14">
        <f>data!E3</f>
        <v>1</v>
      </c>
      <c r="H8" s="5">
        <f>1-E8/SUM(C8:G8)</f>
        <v>0.31612318840579712</v>
      </c>
    </row>
    <row r="9" spans="1:8" ht="15.75" thickBot="1" x14ac:dyDescent="0.3">
      <c r="B9" s="6"/>
      <c r="C9" s="11">
        <f>C8/(data!A6+data!$F$3)</f>
        <v>4.3572984749455342E-3</v>
      </c>
      <c r="D9" s="11">
        <f>D8/(data!B6+data!$F$3)</f>
        <v>0.11316941731222634</v>
      </c>
      <c r="E9" s="11">
        <f>E8/(data!C6+data!$F$3)</f>
        <v>0.30007949125596184</v>
      </c>
      <c r="F9" s="11">
        <f>F8/(data!D6+data!$F$3)</f>
        <v>9.6292729898892631E-4</v>
      </c>
      <c r="G9" s="11">
        <f>G8/(data!E6+data!$F$3)</f>
        <v>6.6093853271645734E-4</v>
      </c>
      <c r="H9" s="7"/>
    </row>
    <row r="10" spans="1:8" ht="18" customHeight="1" x14ac:dyDescent="0.25">
      <c r="B10" s="4" t="s">
        <v>3</v>
      </c>
      <c r="C10" s="14">
        <f>data!A4</f>
        <v>27</v>
      </c>
      <c r="D10" s="14">
        <f>data!B4</f>
        <v>50</v>
      </c>
      <c r="E10" s="14">
        <f>data!C4</f>
        <v>105</v>
      </c>
      <c r="F10" s="14">
        <f>data!D4</f>
        <v>934</v>
      </c>
      <c r="G10" s="14">
        <f>data!E4</f>
        <v>22</v>
      </c>
      <c r="H10" s="5">
        <f>1-F10/SUM(C10:G10)</f>
        <v>0.17926186291739898</v>
      </c>
    </row>
    <row r="11" spans="1:8" ht="15.75" thickBot="1" x14ac:dyDescent="0.3">
      <c r="B11" s="6"/>
      <c r="C11" s="11">
        <f>C10/(data!A6+data!$F$4)</f>
        <v>1.1592958351223702E-2</v>
      </c>
      <c r="D11" s="11">
        <f>D10/(data!B6+data!$F$4)</f>
        <v>1.6650016650016652E-2</v>
      </c>
      <c r="E11" s="11">
        <f>E10/(data!C6+data!$F$4)</f>
        <v>4.1176470588235294E-2</v>
      </c>
      <c r="F11" s="11">
        <f>F10/(data!D6+data!$F$4)</f>
        <v>0.4424443391757461</v>
      </c>
      <c r="G11" s="11">
        <f>G10/(data!E6+data!$F$4)</f>
        <v>1.4221073044602456E-2</v>
      </c>
      <c r="H11" s="7"/>
    </row>
    <row r="12" spans="1:8" x14ac:dyDescent="0.25">
      <c r="B12" s="4" t="s">
        <v>4</v>
      </c>
      <c r="C12" s="14">
        <f>data!A5</f>
        <v>61</v>
      </c>
      <c r="D12" s="14">
        <f>data!B5</f>
        <v>231</v>
      </c>
      <c r="E12" s="14">
        <f>data!C5</f>
        <v>15</v>
      </c>
      <c r="F12" s="14">
        <f>data!D5</f>
        <v>37</v>
      </c>
      <c r="G12" s="14">
        <f>data!E5</f>
        <v>385</v>
      </c>
      <c r="H12" s="5">
        <f>1-G12/SUM(C12:G12)</f>
        <v>0.47187928669410151</v>
      </c>
    </row>
    <row r="13" spans="1:8" ht="15.75" thickBot="1" x14ac:dyDescent="0.3">
      <c r="B13" s="6"/>
      <c r="C13" s="11">
        <f>C12/(data!A6+data!$F$5)</f>
        <v>3.1770833333333331E-2</v>
      </c>
      <c r="D13" s="11">
        <f>D12/(data!B6+data!$F$5)</f>
        <v>8.9051657671549725E-2</v>
      </c>
      <c r="E13" s="11">
        <f>E12/(data!C6+data!$F$5)</f>
        <v>7.0060719290051376E-3</v>
      </c>
      <c r="F13" s="11">
        <f>F12/(data!D6+data!$F$5)</f>
        <v>2.1739130434782608E-2</v>
      </c>
      <c r="G13" s="11">
        <f>G12/(data!E6+data!$F$5)</f>
        <v>0.33831282952548331</v>
      </c>
      <c r="H13" s="8"/>
    </row>
    <row r="14" spans="1:8" x14ac:dyDescent="0.25">
      <c r="B14" s="4" t="s">
        <v>6</v>
      </c>
      <c r="C14" s="5">
        <f>1-C4/SUM(C4:C13)</f>
        <v>0.17669107251165572</v>
      </c>
      <c r="D14" s="5">
        <f>1-D6/SUM(D4:D13)</f>
        <v>0.33156501481644585</v>
      </c>
      <c r="E14" s="5">
        <f>1-E8/SUM(E4:E13)</f>
        <v>0.46549139015052721</v>
      </c>
      <c r="F14" s="5">
        <f>1-F10/SUM(F4:F13)</f>
        <v>4.0540893059173189E-2</v>
      </c>
      <c r="G14" s="5">
        <f>1-G12/SUM(G4:G13)</f>
        <v>5.9492890137514687E-2</v>
      </c>
      <c r="H14" s="9">
        <f>(C4+D6+E8+F10+G12)/data!A10</f>
        <v>0.73538461538461541</v>
      </c>
    </row>
    <row r="15" spans="1:8" ht="15.75" thickBot="1" x14ac:dyDescent="0.3">
      <c r="B15" s="6"/>
      <c r="C15" s="7"/>
      <c r="D15" s="7"/>
      <c r="E15" s="7"/>
      <c r="F15" s="7"/>
      <c r="G15" s="7"/>
      <c r="H15" s="10"/>
    </row>
    <row r="20" spans="9:9" x14ac:dyDescent="0.25">
      <c r="I20" s="2"/>
    </row>
  </sheetData>
  <mergeCells count="17">
    <mergeCell ref="H14:H15"/>
    <mergeCell ref="F14:F15"/>
    <mergeCell ref="G14:G15"/>
    <mergeCell ref="H4:H5"/>
    <mergeCell ref="H6:H7"/>
    <mergeCell ref="B14:B15"/>
    <mergeCell ref="C14:C15"/>
    <mergeCell ref="D14:D15"/>
    <mergeCell ref="E14:E15"/>
    <mergeCell ref="B4:B5"/>
    <mergeCell ref="B6:B7"/>
    <mergeCell ref="B8:B9"/>
    <mergeCell ref="B10:B11"/>
    <mergeCell ref="B12:B13"/>
    <mergeCell ref="H8:H9"/>
    <mergeCell ref="H10:H11"/>
    <mergeCell ref="H12:H13"/>
  </mergeCells>
  <conditionalFormatting sqref="C4">
    <cfRule type="expression" dxfId="729" priority="1713">
      <formula>AND(0.8&lt;=C5,C5&lt;=1)</formula>
    </cfRule>
    <cfRule type="expression" dxfId="728" priority="1714">
      <formula>AND(0.6&lt;=C5,C5&lt;=0.8)</formula>
    </cfRule>
    <cfRule type="expression" dxfId="727" priority="1715">
      <formula>AND(0.4&lt;=C5,C5&lt;=0.6)</formula>
    </cfRule>
    <cfRule type="expression" dxfId="726" priority="1716">
      <formula>AND(0.2&lt;=C5,C5&lt;=0.4)</formula>
    </cfRule>
    <cfRule type="expression" dxfId="725" priority="1717">
      <formula>AND(C5&lt;0.2)</formula>
    </cfRule>
  </conditionalFormatting>
  <conditionalFormatting sqref="C5">
    <cfRule type="expression" dxfId="724" priority="591">
      <formula>AND(0.8&lt;=C5,C5&lt;=1)</formula>
    </cfRule>
    <cfRule type="expression" dxfId="723" priority="592">
      <formula>AND(0.6&lt;=C5,C5&lt;=0.8)</formula>
    </cfRule>
    <cfRule type="expression" dxfId="722" priority="593">
      <formula>AND(0.4&lt;=C5,C5&lt;=0.6)</formula>
    </cfRule>
    <cfRule type="expression" dxfId="721" priority="594">
      <formula>AND(0.2&lt;=C5,C5&lt;=0.4)</formula>
    </cfRule>
    <cfRule type="expression" dxfId="720" priority="595">
      <formula>AND(C5&lt;0.2)</formula>
    </cfRule>
  </conditionalFormatting>
  <conditionalFormatting sqref="D4">
    <cfRule type="expression" dxfId="479" priority="236">
      <formula>AND(0.8&lt;=D5,D5&lt;=1)</formula>
    </cfRule>
    <cfRule type="expression" dxfId="478" priority="237">
      <formula>AND(0.6&lt;=D5,D5&lt;=0.8)</formula>
    </cfRule>
    <cfRule type="expression" dxfId="477" priority="238">
      <formula>AND(0.4&lt;=D5,D5&lt;=0.6)</formula>
    </cfRule>
    <cfRule type="expression" dxfId="476" priority="239">
      <formula>AND(0.2&lt;=D5,D5&lt;=0.4)</formula>
    </cfRule>
    <cfRule type="expression" dxfId="475" priority="240">
      <formula>AND(D5&lt;0.2)</formula>
    </cfRule>
  </conditionalFormatting>
  <conditionalFormatting sqref="D5">
    <cfRule type="expression" dxfId="469" priority="231">
      <formula>AND(0.8&lt;=D5,D5&lt;=1)</formula>
    </cfRule>
    <cfRule type="expression" dxfId="468" priority="232">
      <formula>AND(0.6&lt;=D5,D5&lt;=0.8)</formula>
    </cfRule>
    <cfRule type="expression" dxfId="467" priority="233">
      <formula>AND(0.4&lt;=D5,D5&lt;=0.6)</formula>
    </cfRule>
    <cfRule type="expression" dxfId="466" priority="234">
      <formula>AND(0.2&lt;=D5,D5&lt;=0.4)</formula>
    </cfRule>
    <cfRule type="expression" dxfId="465" priority="235">
      <formula>AND(D5&lt;0.2)</formula>
    </cfRule>
  </conditionalFormatting>
  <conditionalFormatting sqref="E4">
    <cfRule type="expression" dxfId="459" priority="226">
      <formula>AND(0.8&lt;=E5,E5&lt;=1)</formula>
    </cfRule>
    <cfRule type="expression" dxfId="458" priority="227">
      <formula>AND(0.6&lt;=E5,E5&lt;=0.8)</formula>
    </cfRule>
    <cfRule type="expression" dxfId="457" priority="228">
      <formula>AND(0.4&lt;=E5,E5&lt;=0.6)</formula>
    </cfRule>
    <cfRule type="expression" dxfId="456" priority="229">
      <formula>AND(0.2&lt;=E5,E5&lt;=0.4)</formula>
    </cfRule>
    <cfRule type="expression" dxfId="455" priority="230">
      <formula>AND(E5&lt;0.2)</formula>
    </cfRule>
  </conditionalFormatting>
  <conditionalFormatting sqref="E5">
    <cfRule type="expression" dxfId="449" priority="221">
      <formula>AND(0.8&lt;=E5,E5&lt;=1)</formula>
    </cfRule>
    <cfRule type="expression" dxfId="448" priority="222">
      <formula>AND(0.6&lt;=E5,E5&lt;=0.8)</formula>
    </cfRule>
    <cfRule type="expression" dxfId="447" priority="223">
      <formula>AND(0.4&lt;=E5,E5&lt;=0.6)</formula>
    </cfRule>
    <cfRule type="expression" dxfId="446" priority="224">
      <formula>AND(0.2&lt;=E5,E5&lt;=0.4)</formula>
    </cfRule>
    <cfRule type="expression" dxfId="445" priority="225">
      <formula>AND(E5&lt;0.2)</formula>
    </cfRule>
  </conditionalFormatting>
  <conditionalFormatting sqref="F4">
    <cfRule type="expression" dxfId="439" priority="216">
      <formula>AND(0.8&lt;=F5,F5&lt;=1)</formula>
    </cfRule>
    <cfRule type="expression" dxfId="438" priority="217">
      <formula>AND(0.6&lt;=F5,F5&lt;=0.8)</formula>
    </cfRule>
    <cfRule type="expression" dxfId="437" priority="218">
      <formula>AND(0.4&lt;=F5,F5&lt;=0.6)</formula>
    </cfRule>
    <cfRule type="expression" dxfId="436" priority="219">
      <formula>AND(0.2&lt;=F5,F5&lt;=0.4)</formula>
    </cfRule>
    <cfRule type="expression" dxfId="435" priority="220">
      <formula>AND(F5&lt;0.2)</formula>
    </cfRule>
  </conditionalFormatting>
  <conditionalFormatting sqref="F5">
    <cfRule type="expression" dxfId="429" priority="211">
      <formula>AND(0.8&lt;=F5,F5&lt;=1)</formula>
    </cfRule>
    <cfRule type="expression" dxfId="428" priority="212">
      <formula>AND(0.6&lt;=F5,F5&lt;=0.8)</formula>
    </cfRule>
    <cfRule type="expression" dxfId="427" priority="213">
      <formula>AND(0.4&lt;=F5,F5&lt;=0.6)</formula>
    </cfRule>
    <cfRule type="expression" dxfId="426" priority="214">
      <formula>AND(0.2&lt;=F5,F5&lt;=0.4)</formula>
    </cfRule>
    <cfRule type="expression" dxfId="425" priority="215">
      <formula>AND(F5&lt;0.2)</formula>
    </cfRule>
  </conditionalFormatting>
  <conditionalFormatting sqref="G4">
    <cfRule type="expression" dxfId="419" priority="206">
      <formula>AND(0.8&lt;=G5,G5&lt;=1)</formula>
    </cfRule>
    <cfRule type="expression" dxfId="418" priority="207">
      <formula>AND(0.6&lt;=G5,G5&lt;=0.8)</formula>
    </cfRule>
    <cfRule type="expression" dxfId="417" priority="208">
      <formula>AND(0.4&lt;=G5,G5&lt;=0.6)</formula>
    </cfRule>
    <cfRule type="expression" dxfId="416" priority="209">
      <formula>AND(0.2&lt;=G5,G5&lt;=0.4)</formula>
    </cfRule>
    <cfRule type="expression" dxfId="415" priority="210">
      <formula>AND(G5&lt;0.2)</formula>
    </cfRule>
  </conditionalFormatting>
  <conditionalFormatting sqref="G5">
    <cfRule type="expression" dxfId="409" priority="201">
      <formula>AND(0.8&lt;=G5,G5&lt;=1)</formula>
    </cfRule>
    <cfRule type="expression" dxfId="408" priority="202">
      <formula>AND(0.6&lt;=G5,G5&lt;=0.8)</formula>
    </cfRule>
    <cfRule type="expression" dxfId="407" priority="203">
      <formula>AND(0.4&lt;=G5,G5&lt;=0.6)</formula>
    </cfRule>
    <cfRule type="expression" dxfId="406" priority="204">
      <formula>AND(0.2&lt;=G5,G5&lt;=0.4)</formula>
    </cfRule>
    <cfRule type="expression" dxfId="405" priority="205">
      <formula>AND(G5&lt;0.2)</formula>
    </cfRule>
  </conditionalFormatting>
  <conditionalFormatting sqref="C6">
    <cfRule type="expression" dxfId="399" priority="196">
      <formula>AND(0.8&lt;=C7,C7&lt;=1)</formula>
    </cfRule>
    <cfRule type="expression" dxfId="398" priority="197">
      <formula>AND(0.6&lt;=C7,C7&lt;=0.8)</formula>
    </cfRule>
    <cfRule type="expression" dxfId="397" priority="198">
      <formula>AND(0.4&lt;=C7,C7&lt;=0.6)</formula>
    </cfRule>
    <cfRule type="expression" dxfId="396" priority="199">
      <formula>AND(0.2&lt;=C7,C7&lt;=0.4)</formula>
    </cfRule>
    <cfRule type="expression" dxfId="395" priority="200">
      <formula>AND(C7&lt;0.2)</formula>
    </cfRule>
  </conditionalFormatting>
  <conditionalFormatting sqref="C7">
    <cfRule type="expression" dxfId="389" priority="191">
      <formula>AND(0.8&lt;=C7,C7&lt;=1)</formula>
    </cfRule>
    <cfRule type="expression" dxfId="388" priority="192">
      <formula>AND(0.6&lt;=C7,C7&lt;=0.8)</formula>
    </cfRule>
    <cfRule type="expression" dxfId="387" priority="193">
      <formula>AND(0.4&lt;=C7,C7&lt;=0.6)</formula>
    </cfRule>
    <cfRule type="expression" dxfId="386" priority="194">
      <formula>AND(0.2&lt;=C7,C7&lt;=0.4)</formula>
    </cfRule>
    <cfRule type="expression" dxfId="385" priority="195">
      <formula>AND(C7&lt;0.2)</formula>
    </cfRule>
  </conditionalFormatting>
  <conditionalFormatting sqref="D6">
    <cfRule type="expression" dxfId="379" priority="186">
      <formula>AND(0.8&lt;=D7,D7&lt;=1)</formula>
    </cfRule>
    <cfRule type="expression" dxfId="378" priority="187">
      <formula>AND(0.6&lt;=D7,D7&lt;=0.8)</formula>
    </cfRule>
    <cfRule type="expression" dxfId="377" priority="188">
      <formula>AND(0.4&lt;=D7,D7&lt;=0.6)</formula>
    </cfRule>
    <cfRule type="expression" dxfId="376" priority="189">
      <formula>AND(0.2&lt;=D7,D7&lt;=0.4)</formula>
    </cfRule>
    <cfRule type="expression" dxfId="375" priority="190">
      <formula>AND(D7&lt;0.2)</formula>
    </cfRule>
  </conditionalFormatting>
  <conditionalFormatting sqref="D7">
    <cfRule type="expression" dxfId="369" priority="181">
      <formula>AND(0.8&lt;=D7,D7&lt;=1)</formula>
    </cfRule>
    <cfRule type="expression" dxfId="368" priority="182">
      <formula>AND(0.6&lt;=D7,D7&lt;=0.8)</formula>
    </cfRule>
    <cfRule type="expression" dxfId="367" priority="183">
      <formula>AND(0.4&lt;=D7,D7&lt;=0.6)</formula>
    </cfRule>
    <cfRule type="expression" dxfId="366" priority="184">
      <formula>AND(0.2&lt;=D7,D7&lt;=0.4)</formula>
    </cfRule>
    <cfRule type="expression" dxfId="365" priority="185">
      <formula>AND(D7&lt;0.2)</formula>
    </cfRule>
  </conditionalFormatting>
  <conditionalFormatting sqref="E6">
    <cfRule type="expression" dxfId="359" priority="176">
      <formula>AND(0.8&lt;=E7,E7&lt;=1)</formula>
    </cfRule>
    <cfRule type="expression" dxfId="358" priority="177">
      <formula>AND(0.6&lt;=E7,E7&lt;=0.8)</formula>
    </cfRule>
    <cfRule type="expression" dxfId="357" priority="178">
      <formula>AND(0.4&lt;=E7,E7&lt;=0.6)</formula>
    </cfRule>
    <cfRule type="expression" dxfId="356" priority="179">
      <formula>AND(0.2&lt;=E7,E7&lt;=0.4)</formula>
    </cfRule>
    <cfRule type="expression" dxfId="355" priority="180">
      <formula>AND(E7&lt;0.2)</formula>
    </cfRule>
  </conditionalFormatting>
  <conditionalFormatting sqref="E7">
    <cfRule type="expression" dxfId="349" priority="171">
      <formula>AND(0.8&lt;=E7,E7&lt;=1)</formula>
    </cfRule>
    <cfRule type="expression" dxfId="348" priority="172">
      <formula>AND(0.6&lt;=E7,E7&lt;=0.8)</formula>
    </cfRule>
    <cfRule type="expression" dxfId="347" priority="173">
      <formula>AND(0.4&lt;=E7,E7&lt;=0.6)</formula>
    </cfRule>
    <cfRule type="expression" dxfId="346" priority="174">
      <formula>AND(0.2&lt;=E7,E7&lt;=0.4)</formula>
    </cfRule>
    <cfRule type="expression" dxfId="345" priority="175">
      <formula>AND(E7&lt;0.2)</formula>
    </cfRule>
  </conditionalFormatting>
  <conditionalFormatting sqref="F6">
    <cfRule type="expression" dxfId="339" priority="166">
      <formula>AND(0.8&lt;=F7,F7&lt;=1)</formula>
    </cfRule>
    <cfRule type="expression" dxfId="338" priority="167">
      <formula>AND(0.6&lt;=F7,F7&lt;=0.8)</formula>
    </cfRule>
    <cfRule type="expression" dxfId="337" priority="168">
      <formula>AND(0.4&lt;=F7,F7&lt;=0.6)</formula>
    </cfRule>
    <cfRule type="expression" dxfId="336" priority="169">
      <formula>AND(0.2&lt;=F7,F7&lt;=0.4)</formula>
    </cfRule>
    <cfRule type="expression" dxfId="335" priority="170">
      <formula>AND(F7&lt;0.2)</formula>
    </cfRule>
  </conditionalFormatting>
  <conditionalFormatting sqref="F7">
    <cfRule type="expression" dxfId="329" priority="161">
      <formula>AND(0.8&lt;=F7,F7&lt;=1)</formula>
    </cfRule>
    <cfRule type="expression" dxfId="328" priority="162">
      <formula>AND(0.6&lt;=F7,F7&lt;=0.8)</formula>
    </cfRule>
    <cfRule type="expression" dxfId="327" priority="163">
      <formula>AND(0.4&lt;=F7,F7&lt;=0.6)</formula>
    </cfRule>
    <cfRule type="expression" dxfId="326" priority="164">
      <formula>AND(0.2&lt;=F7,F7&lt;=0.4)</formula>
    </cfRule>
    <cfRule type="expression" dxfId="325" priority="165">
      <formula>AND(F7&lt;0.2)</formula>
    </cfRule>
  </conditionalFormatting>
  <conditionalFormatting sqref="G6">
    <cfRule type="expression" dxfId="319" priority="156">
      <formula>AND(0.8&lt;=G7,G7&lt;=1)</formula>
    </cfRule>
    <cfRule type="expression" dxfId="318" priority="157">
      <formula>AND(0.6&lt;=G7,G7&lt;=0.8)</formula>
    </cfRule>
    <cfRule type="expression" dxfId="317" priority="158">
      <formula>AND(0.4&lt;=G7,G7&lt;=0.6)</formula>
    </cfRule>
    <cfRule type="expression" dxfId="316" priority="159">
      <formula>AND(0.2&lt;=G7,G7&lt;=0.4)</formula>
    </cfRule>
    <cfRule type="expression" dxfId="315" priority="160">
      <formula>AND(G7&lt;0.2)</formula>
    </cfRule>
  </conditionalFormatting>
  <conditionalFormatting sqref="G7">
    <cfRule type="expression" dxfId="309" priority="151">
      <formula>AND(0.8&lt;=G7,G7&lt;=1)</formula>
    </cfRule>
    <cfRule type="expression" dxfId="308" priority="152">
      <formula>AND(0.6&lt;=G7,G7&lt;=0.8)</formula>
    </cfRule>
    <cfRule type="expression" dxfId="307" priority="153">
      <formula>AND(0.4&lt;=G7,G7&lt;=0.6)</formula>
    </cfRule>
    <cfRule type="expression" dxfId="306" priority="154">
      <formula>AND(0.2&lt;=G7,G7&lt;=0.4)</formula>
    </cfRule>
    <cfRule type="expression" dxfId="305" priority="155">
      <formula>AND(G7&lt;0.2)</formula>
    </cfRule>
  </conditionalFormatting>
  <conditionalFormatting sqref="C8">
    <cfRule type="expression" dxfId="299" priority="146">
      <formula>AND(0.8&lt;=C9,C9&lt;=1)</formula>
    </cfRule>
    <cfRule type="expression" dxfId="298" priority="147">
      <formula>AND(0.6&lt;=C9,C9&lt;=0.8)</formula>
    </cfRule>
    <cfRule type="expression" dxfId="297" priority="148">
      <formula>AND(0.4&lt;=C9,C9&lt;=0.6)</formula>
    </cfRule>
    <cfRule type="expression" dxfId="296" priority="149">
      <formula>AND(0.2&lt;=C9,C9&lt;=0.4)</formula>
    </cfRule>
    <cfRule type="expression" dxfId="295" priority="150">
      <formula>AND(C9&lt;0.2)</formula>
    </cfRule>
  </conditionalFormatting>
  <conditionalFormatting sqref="C9">
    <cfRule type="expression" dxfId="289" priority="141">
      <formula>AND(0.8&lt;=C9,C9&lt;=1)</formula>
    </cfRule>
    <cfRule type="expression" dxfId="288" priority="142">
      <formula>AND(0.6&lt;=C9,C9&lt;=0.8)</formula>
    </cfRule>
    <cfRule type="expression" dxfId="287" priority="143">
      <formula>AND(0.4&lt;=C9,C9&lt;=0.6)</formula>
    </cfRule>
    <cfRule type="expression" dxfId="286" priority="144">
      <formula>AND(0.2&lt;=C9,C9&lt;=0.4)</formula>
    </cfRule>
    <cfRule type="expression" dxfId="285" priority="145">
      <formula>AND(C9&lt;0.2)</formula>
    </cfRule>
  </conditionalFormatting>
  <conditionalFormatting sqref="D8">
    <cfRule type="expression" dxfId="279" priority="136">
      <formula>AND(0.8&lt;=D9,D9&lt;=1)</formula>
    </cfRule>
    <cfRule type="expression" dxfId="278" priority="137">
      <formula>AND(0.6&lt;=D9,D9&lt;=0.8)</formula>
    </cfRule>
    <cfRule type="expression" dxfId="277" priority="138">
      <formula>AND(0.4&lt;=D9,D9&lt;=0.6)</formula>
    </cfRule>
    <cfRule type="expression" dxfId="276" priority="139">
      <formula>AND(0.2&lt;=D9,D9&lt;=0.4)</formula>
    </cfRule>
    <cfRule type="expression" dxfId="275" priority="140">
      <formula>AND(D9&lt;0.2)</formula>
    </cfRule>
  </conditionalFormatting>
  <conditionalFormatting sqref="D9">
    <cfRule type="expression" dxfId="269" priority="131">
      <formula>AND(0.8&lt;=D9,D9&lt;=1)</formula>
    </cfRule>
    <cfRule type="expression" dxfId="268" priority="132">
      <formula>AND(0.6&lt;=D9,D9&lt;=0.8)</formula>
    </cfRule>
    <cfRule type="expression" dxfId="267" priority="133">
      <formula>AND(0.4&lt;=D9,D9&lt;=0.6)</formula>
    </cfRule>
    <cfRule type="expression" dxfId="266" priority="134">
      <formula>AND(0.2&lt;=D9,D9&lt;=0.4)</formula>
    </cfRule>
    <cfRule type="expression" dxfId="265" priority="135">
      <formula>AND(D9&lt;0.2)</formula>
    </cfRule>
  </conditionalFormatting>
  <conditionalFormatting sqref="E8">
    <cfRule type="expression" dxfId="259" priority="126">
      <formula>AND(0.8&lt;=E9,E9&lt;=1)</formula>
    </cfRule>
    <cfRule type="expression" dxfId="258" priority="127">
      <formula>AND(0.6&lt;=E9,E9&lt;=0.8)</formula>
    </cfRule>
    <cfRule type="expression" dxfId="257" priority="128">
      <formula>AND(0.4&lt;=E9,E9&lt;=0.6)</formula>
    </cfRule>
    <cfRule type="expression" dxfId="256" priority="129">
      <formula>AND(0.2&lt;=E9,E9&lt;=0.4)</formula>
    </cfRule>
    <cfRule type="expression" dxfId="255" priority="130">
      <formula>AND(E9&lt;0.2)</formula>
    </cfRule>
  </conditionalFormatting>
  <conditionalFormatting sqref="E9">
    <cfRule type="expression" dxfId="249" priority="121">
      <formula>AND(0.8&lt;=E9,E9&lt;=1)</formula>
    </cfRule>
    <cfRule type="expression" dxfId="248" priority="122">
      <formula>AND(0.6&lt;=E9,E9&lt;=0.8)</formula>
    </cfRule>
    <cfRule type="expression" dxfId="247" priority="123">
      <formula>AND(0.4&lt;=E9,E9&lt;=0.6)</formula>
    </cfRule>
    <cfRule type="expression" dxfId="246" priority="124">
      <formula>AND(0.2&lt;=E9,E9&lt;=0.4)</formula>
    </cfRule>
    <cfRule type="expression" dxfId="245" priority="125">
      <formula>AND(E9&lt;0.2)</formula>
    </cfRule>
  </conditionalFormatting>
  <conditionalFormatting sqref="F8">
    <cfRule type="expression" dxfId="239" priority="116">
      <formula>AND(0.8&lt;=F9,F9&lt;=1)</formula>
    </cfRule>
    <cfRule type="expression" dxfId="238" priority="117">
      <formula>AND(0.6&lt;=F9,F9&lt;=0.8)</formula>
    </cfRule>
    <cfRule type="expression" dxfId="237" priority="118">
      <formula>AND(0.4&lt;=F9,F9&lt;=0.6)</formula>
    </cfRule>
    <cfRule type="expression" dxfId="236" priority="119">
      <formula>AND(0.2&lt;=F9,F9&lt;=0.4)</formula>
    </cfRule>
    <cfRule type="expression" dxfId="235" priority="120">
      <formula>AND(F9&lt;0.2)</formula>
    </cfRule>
  </conditionalFormatting>
  <conditionalFormatting sqref="F9">
    <cfRule type="expression" dxfId="229" priority="111">
      <formula>AND(0.8&lt;=F9,F9&lt;=1)</formula>
    </cfRule>
    <cfRule type="expression" dxfId="228" priority="112">
      <formula>AND(0.6&lt;=F9,F9&lt;=0.8)</formula>
    </cfRule>
    <cfRule type="expression" dxfId="227" priority="113">
      <formula>AND(0.4&lt;=F9,F9&lt;=0.6)</formula>
    </cfRule>
    <cfRule type="expression" dxfId="226" priority="114">
      <formula>AND(0.2&lt;=F9,F9&lt;=0.4)</formula>
    </cfRule>
    <cfRule type="expression" dxfId="225" priority="115">
      <formula>AND(F9&lt;0.2)</formula>
    </cfRule>
  </conditionalFormatting>
  <conditionalFormatting sqref="G8">
    <cfRule type="expression" dxfId="219" priority="106">
      <formula>AND(0.8&lt;=G9,G9&lt;=1)</formula>
    </cfRule>
    <cfRule type="expression" dxfId="218" priority="107">
      <formula>AND(0.6&lt;=G9,G9&lt;=0.8)</formula>
    </cfRule>
    <cfRule type="expression" dxfId="217" priority="108">
      <formula>AND(0.4&lt;=G9,G9&lt;=0.6)</formula>
    </cfRule>
    <cfRule type="expression" dxfId="216" priority="109">
      <formula>AND(0.2&lt;=G9,G9&lt;=0.4)</formula>
    </cfRule>
    <cfRule type="expression" dxfId="215" priority="110">
      <formula>AND(G9&lt;0.2)</formula>
    </cfRule>
  </conditionalFormatting>
  <conditionalFormatting sqref="G9">
    <cfRule type="expression" dxfId="209" priority="101">
      <formula>AND(0.8&lt;=G9,G9&lt;=1)</formula>
    </cfRule>
    <cfRule type="expression" dxfId="208" priority="102">
      <formula>AND(0.6&lt;=G9,G9&lt;=0.8)</formula>
    </cfRule>
    <cfRule type="expression" dxfId="207" priority="103">
      <formula>AND(0.4&lt;=G9,G9&lt;=0.6)</formula>
    </cfRule>
    <cfRule type="expression" dxfId="206" priority="104">
      <formula>AND(0.2&lt;=G9,G9&lt;=0.4)</formula>
    </cfRule>
    <cfRule type="expression" dxfId="205" priority="105">
      <formula>AND(G9&lt;0.2)</formula>
    </cfRule>
  </conditionalFormatting>
  <conditionalFormatting sqref="C10">
    <cfRule type="expression" dxfId="199" priority="96">
      <formula>AND(0.8&lt;=C11,C11&lt;=1)</formula>
    </cfRule>
    <cfRule type="expression" dxfId="198" priority="97">
      <formula>AND(0.6&lt;=C11,C11&lt;=0.8)</formula>
    </cfRule>
    <cfRule type="expression" dxfId="197" priority="98">
      <formula>AND(0.4&lt;=C11,C11&lt;=0.6)</formula>
    </cfRule>
    <cfRule type="expression" dxfId="196" priority="99">
      <formula>AND(0.2&lt;=C11,C11&lt;=0.4)</formula>
    </cfRule>
    <cfRule type="expression" dxfId="195" priority="100">
      <formula>AND(C11&lt;0.2)</formula>
    </cfRule>
  </conditionalFormatting>
  <conditionalFormatting sqref="C11">
    <cfRule type="expression" dxfId="189" priority="91">
      <formula>AND(0.8&lt;=C11,C11&lt;=1)</formula>
    </cfRule>
    <cfRule type="expression" dxfId="188" priority="92">
      <formula>AND(0.6&lt;=C11,C11&lt;=0.8)</formula>
    </cfRule>
    <cfRule type="expression" dxfId="187" priority="93">
      <formula>AND(0.4&lt;=C11,C11&lt;=0.6)</formula>
    </cfRule>
    <cfRule type="expression" dxfId="186" priority="94">
      <formula>AND(0.2&lt;=C11,C11&lt;=0.4)</formula>
    </cfRule>
    <cfRule type="expression" dxfId="185" priority="95">
      <formula>AND(C11&lt;0.2)</formula>
    </cfRule>
  </conditionalFormatting>
  <conditionalFormatting sqref="D10">
    <cfRule type="expression" dxfId="179" priority="86">
      <formula>AND(0.8&lt;=D11,D11&lt;=1)</formula>
    </cfRule>
    <cfRule type="expression" dxfId="178" priority="87">
      <formula>AND(0.6&lt;=D11,D11&lt;=0.8)</formula>
    </cfRule>
    <cfRule type="expression" dxfId="177" priority="88">
      <formula>AND(0.4&lt;=D11,D11&lt;=0.6)</formula>
    </cfRule>
    <cfRule type="expression" dxfId="176" priority="89">
      <formula>AND(0.2&lt;=D11,D11&lt;=0.4)</formula>
    </cfRule>
    <cfRule type="expression" dxfId="175" priority="90">
      <formula>AND(D11&lt;0.2)</formula>
    </cfRule>
  </conditionalFormatting>
  <conditionalFormatting sqref="D11">
    <cfRule type="expression" dxfId="169" priority="81">
      <formula>AND(0.8&lt;=D11,D11&lt;=1)</formula>
    </cfRule>
    <cfRule type="expression" dxfId="168" priority="82">
      <formula>AND(0.6&lt;=D11,D11&lt;=0.8)</formula>
    </cfRule>
    <cfRule type="expression" dxfId="167" priority="83">
      <formula>AND(0.4&lt;=D11,D11&lt;=0.6)</formula>
    </cfRule>
    <cfRule type="expression" dxfId="166" priority="84">
      <formula>AND(0.2&lt;=D11,D11&lt;=0.4)</formula>
    </cfRule>
    <cfRule type="expression" dxfId="165" priority="85">
      <formula>AND(D11&lt;0.2)</formula>
    </cfRule>
  </conditionalFormatting>
  <conditionalFormatting sqref="E10">
    <cfRule type="expression" dxfId="159" priority="76">
      <formula>AND(0.8&lt;=E11,E11&lt;=1)</formula>
    </cfRule>
    <cfRule type="expression" dxfId="158" priority="77">
      <formula>AND(0.6&lt;=E11,E11&lt;=0.8)</formula>
    </cfRule>
    <cfRule type="expression" dxfId="157" priority="78">
      <formula>AND(0.4&lt;=E11,E11&lt;=0.6)</formula>
    </cfRule>
    <cfRule type="expression" dxfId="156" priority="79">
      <formula>AND(0.2&lt;=E11,E11&lt;=0.4)</formula>
    </cfRule>
    <cfRule type="expression" dxfId="155" priority="80">
      <formula>AND(E11&lt;0.2)</formula>
    </cfRule>
  </conditionalFormatting>
  <conditionalFormatting sqref="E11">
    <cfRule type="expression" dxfId="149" priority="71">
      <formula>AND(0.8&lt;=E11,E11&lt;=1)</formula>
    </cfRule>
    <cfRule type="expression" dxfId="148" priority="72">
      <formula>AND(0.6&lt;=E11,E11&lt;=0.8)</formula>
    </cfRule>
    <cfRule type="expression" dxfId="147" priority="73">
      <formula>AND(0.4&lt;=E11,E11&lt;=0.6)</formula>
    </cfRule>
    <cfRule type="expression" dxfId="146" priority="74">
      <formula>AND(0.2&lt;=E11,E11&lt;=0.4)</formula>
    </cfRule>
    <cfRule type="expression" dxfId="145" priority="75">
      <formula>AND(E11&lt;0.2)</formula>
    </cfRule>
  </conditionalFormatting>
  <conditionalFormatting sqref="F10">
    <cfRule type="expression" dxfId="139" priority="66">
      <formula>AND(0.8&lt;=F11,F11&lt;=1)</formula>
    </cfRule>
    <cfRule type="expression" dxfId="138" priority="67">
      <formula>AND(0.6&lt;=F11,F11&lt;=0.8)</formula>
    </cfRule>
    <cfRule type="expression" dxfId="137" priority="68">
      <formula>AND(0.4&lt;=F11,F11&lt;=0.6)</formula>
    </cfRule>
    <cfRule type="expression" dxfId="136" priority="69">
      <formula>AND(0.2&lt;=F11,F11&lt;=0.4)</formula>
    </cfRule>
    <cfRule type="expression" dxfId="135" priority="70">
      <formula>AND(F11&lt;0.2)</formula>
    </cfRule>
  </conditionalFormatting>
  <conditionalFormatting sqref="F11">
    <cfRule type="expression" dxfId="129" priority="61">
      <formula>AND(0.8&lt;=F11,F11&lt;=1)</formula>
    </cfRule>
    <cfRule type="expression" dxfId="128" priority="62">
      <formula>AND(0.6&lt;=F11,F11&lt;=0.8)</formula>
    </cfRule>
    <cfRule type="expression" dxfId="127" priority="63">
      <formula>AND(0.4&lt;=F11,F11&lt;=0.6)</formula>
    </cfRule>
    <cfRule type="expression" dxfId="126" priority="64">
      <formula>AND(0.2&lt;=F11,F11&lt;=0.4)</formula>
    </cfRule>
    <cfRule type="expression" dxfId="125" priority="65">
      <formula>AND(F11&lt;0.2)</formula>
    </cfRule>
  </conditionalFormatting>
  <conditionalFormatting sqref="G10">
    <cfRule type="expression" dxfId="119" priority="56">
      <formula>AND(0.8&lt;=G11,G11&lt;=1)</formula>
    </cfRule>
    <cfRule type="expression" dxfId="118" priority="57">
      <formula>AND(0.6&lt;=G11,G11&lt;=0.8)</formula>
    </cfRule>
    <cfRule type="expression" dxfId="117" priority="58">
      <formula>AND(0.4&lt;=G11,G11&lt;=0.6)</formula>
    </cfRule>
    <cfRule type="expression" dxfId="116" priority="59">
      <formula>AND(0.2&lt;=G11,G11&lt;=0.4)</formula>
    </cfRule>
    <cfRule type="expression" dxfId="115" priority="60">
      <formula>AND(G11&lt;0.2)</formula>
    </cfRule>
  </conditionalFormatting>
  <conditionalFormatting sqref="G11">
    <cfRule type="expression" dxfId="109" priority="51">
      <formula>AND(0.8&lt;=G11,G11&lt;=1)</formula>
    </cfRule>
    <cfRule type="expression" dxfId="108" priority="52">
      <formula>AND(0.6&lt;=G11,G11&lt;=0.8)</formula>
    </cfRule>
    <cfRule type="expression" dxfId="107" priority="53">
      <formula>AND(0.4&lt;=G11,G11&lt;=0.6)</formula>
    </cfRule>
    <cfRule type="expression" dxfId="106" priority="54">
      <formula>AND(0.2&lt;=G11,G11&lt;=0.4)</formula>
    </cfRule>
    <cfRule type="expression" dxfId="105" priority="55">
      <formula>AND(G11&lt;0.2)</formula>
    </cfRule>
  </conditionalFormatting>
  <conditionalFormatting sqref="C12">
    <cfRule type="expression" dxfId="99" priority="46">
      <formula>AND(0.8&lt;=C13,C13&lt;=1)</formula>
    </cfRule>
    <cfRule type="expression" dxfId="98" priority="47">
      <formula>AND(0.6&lt;=C13,C13&lt;=0.8)</formula>
    </cfRule>
    <cfRule type="expression" dxfId="97" priority="48">
      <formula>AND(0.4&lt;=C13,C13&lt;=0.6)</formula>
    </cfRule>
    <cfRule type="expression" dxfId="96" priority="49">
      <formula>AND(0.2&lt;=C13,C13&lt;=0.4)</formula>
    </cfRule>
    <cfRule type="expression" dxfId="95" priority="50">
      <formula>AND(C13&lt;0.2)</formula>
    </cfRule>
  </conditionalFormatting>
  <conditionalFormatting sqref="C13">
    <cfRule type="expression" dxfId="89" priority="41">
      <formula>AND(0.8&lt;=C13,C13&lt;=1)</formula>
    </cfRule>
    <cfRule type="expression" dxfId="88" priority="42">
      <formula>AND(0.6&lt;=C13,C13&lt;=0.8)</formula>
    </cfRule>
    <cfRule type="expression" dxfId="87" priority="43">
      <formula>AND(0.4&lt;=C13,C13&lt;=0.6)</formula>
    </cfRule>
    <cfRule type="expression" dxfId="86" priority="44">
      <formula>AND(0.2&lt;=C13,C13&lt;=0.4)</formula>
    </cfRule>
    <cfRule type="expression" dxfId="85" priority="45">
      <formula>AND(C13&lt;0.2)</formula>
    </cfRule>
  </conditionalFormatting>
  <conditionalFormatting sqref="D12">
    <cfRule type="expression" dxfId="79" priority="36">
      <formula>AND(0.8&lt;=D13,D13&lt;=1)</formula>
    </cfRule>
    <cfRule type="expression" dxfId="78" priority="37">
      <formula>AND(0.6&lt;=D13,D13&lt;=0.8)</formula>
    </cfRule>
    <cfRule type="expression" dxfId="77" priority="38">
      <formula>AND(0.4&lt;=D13,D13&lt;=0.6)</formula>
    </cfRule>
    <cfRule type="expression" dxfId="76" priority="39">
      <formula>AND(0.2&lt;=D13,D13&lt;=0.4)</formula>
    </cfRule>
    <cfRule type="expression" dxfId="75" priority="40">
      <formula>AND(D13&lt;0.2)</formula>
    </cfRule>
  </conditionalFormatting>
  <conditionalFormatting sqref="D13">
    <cfRule type="expression" dxfId="69" priority="31">
      <formula>AND(0.8&lt;=D13,D13&lt;=1)</formula>
    </cfRule>
    <cfRule type="expression" dxfId="68" priority="32">
      <formula>AND(0.6&lt;=D13,D13&lt;=0.8)</formula>
    </cfRule>
    <cfRule type="expression" dxfId="67" priority="33">
      <formula>AND(0.4&lt;=D13,D13&lt;=0.6)</formula>
    </cfRule>
    <cfRule type="expression" dxfId="66" priority="34">
      <formula>AND(0.2&lt;=D13,D13&lt;=0.4)</formula>
    </cfRule>
    <cfRule type="expression" dxfId="65" priority="35">
      <formula>AND(D13&lt;0.2)</formula>
    </cfRule>
  </conditionalFormatting>
  <conditionalFormatting sqref="E12">
    <cfRule type="expression" dxfId="59" priority="26">
      <formula>AND(0.8&lt;=E13,E13&lt;=1)</formula>
    </cfRule>
    <cfRule type="expression" dxfId="58" priority="27">
      <formula>AND(0.6&lt;=E13,E13&lt;=0.8)</formula>
    </cfRule>
    <cfRule type="expression" dxfId="57" priority="28">
      <formula>AND(0.4&lt;=E13,E13&lt;=0.6)</formula>
    </cfRule>
    <cfRule type="expression" dxfId="56" priority="29">
      <formula>AND(0.2&lt;=E13,E13&lt;=0.4)</formula>
    </cfRule>
    <cfRule type="expression" dxfId="55" priority="30">
      <formula>AND(E13&lt;0.2)</formula>
    </cfRule>
  </conditionalFormatting>
  <conditionalFormatting sqref="E13">
    <cfRule type="expression" dxfId="49" priority="21">
      <formula>AND(0.8&lt;=E13,E13&lt;=1)</formula>
    </cfRule>
    <cfRule type="expression" dxfId="48" priority="22">
      <formula>AND(0.6&lt;=E13,E13&lt;=0.8)</formula>
    </cfRule>
    <cfRule type="expression" dxfId="47" priority="23">
      <formula>AND(0.4&lt;=E13,E13&lt;=0.6)</formula>
    </cfRule>
    <cfRule type="expression" dxfId="46" priority="24">
      <formula>AND(0.2&lt;=E13,E13&lt;=0.4)</formula>
    </cfRule>
    <cfRule type="expression" dxfId="45" priority="25">
      <formula>AND(E13&lt;0.2)</formula>
    </cfRule>
  </conditionalFormatting>
  <conditionalFormatting sqref="F12">
    <cfRule type="expression" dxfId="39" priority="16">
      <formula>AND(0.8&lt;=F13,F13&lt;=1)</formula>
    </cfRule>
    <cfRule type="expression" dxfId="38" priority="17">
      <formula>AND(0.6&lt;=F13,F13&lt;=0.8)</formula>
    </cfRule>
    <cfRule type="expression" dxfId="37" priority="18">
      <formula>AND(0.4&lt;=F13,F13&lt;=0.6)</formula>
    </cfRule>
    <cfRule type="expression" dxfId="36" priority="19">
      <formula>AND(0.2&lt;=F13,F13&lt;=0.4)</formula>
    </cfRule>
    <cfRule type="expression" dxfId="35" priority="20">
      <formula>AND(F13&lt;0.2)</formula>
    </cfRule>
  </conditionalFormatting>
  <conditionalFormatting sqref="F13">
    <cfRule type="expression" dxfId="29" priority="11">
      <formula>AND(0.8&lt;=F13,F13&lt;=1)</formula>
    </cfRule>
    <cfRule type="expression" dxfId="28" priority="12">
      <formula>AND(0.6&lt;=F13,F13&lt;=0.8)</formula>
    </cfRule>
    <cfRule type="expression" dxfId="27" priority="13">
      <formula>AND(0.4&lt;=F13,F13&lt;=0.6)</formula>
    </cfRule>
    <cfRule type="expression" dxfId="26" priority="14">
      <formula>AND(0.2&lt;=F13,F13&lt;=0.4)</formula>
    </cfRule>
    <cfRule type="expression" dxfId="25" priority="15">
      <formula>AND(F13&lt;0.2)</formula>
    </cfRule>
  </conditionalFormatting>
  <conditionalFormatting sqref="G12">
    <cfRule type="expression" dxfId="19" priority="6">
      <formula>AND(0.8&lt;=G13,G13&lt;=1)</formula>
    </cfRule>
    <cfRule type="expression" dxfId="18" priority="7">
      <formula>AND(0.6&lt;=G13,G13&lt;=0.8)</formula>
    </cfRule>
    <cfRule type="expression" dxfId="17" priority="8">
      <formula>AND(0.4&lt;=G13,G13&lt;=0.6)</formula>
    </cfRule>
    <cfRule type="expression" dxfId="16" priority="9">
      <formula>AND(0.2&lt;=G13,G13&lt;=0.4)</formula>
    </cfRule>
    <cfRule type="expression" dxfId="15" priority="10">
      <formula>AND(G13&lt;0.2)</formula>
    </cfRule>
  </conditionalFormatting>
  <conditionalFormatting sqref="G13">
    <cfRule type="expression" dxfId="9" priority="1">
      <formula>AND(0.8&lt;=G13,G13&lt;=1)</formula>
    </cfRule>
    <cfRule type="expression" dxfId="8" priority="2">
      <formula>AND(0.6&lt;=G13,G13&lt;=0.8)</formula>
    </cfRule>
    <cfRule type="expression" dxfId="7" priority="3">
      <formula>AND(0.4&lt;=G13,G13&lt;=0.6)</formula>
    </cfRule>
    <cfRule type="expression" dxfId="6" priority="4">
      <formula>AND(0.2&lt;=G13,G13&lt;=0.4)</formula>
    </cfRule>
    <cfRule type="expression" dxfId="5" priority="5">
      <formula>AND(G13&lt;0.2)</formula>
    </cfRule>
  </conditionalFormatting>
  <pageMargins left="0.7" right="0.7" top="0.75" bottom="0.75" header="0.3" footer="0.3"/>
  <pageSetup orientation="portrait" r:id="rId1"/>
  <ignoredErrors>
    <ignoredError sqref="C6 D6:G6 C8:G8 C10:G10 C12:G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formatted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Koppanyi</dc:creator>
  <cp:lastModifiedBy>Zoltan Koppanyi</cp:lastModifiedBy>
  <dcterms:created xsi:type="dcterms:W3CDTF">2014-08-13T14:50:12Z</dcterms:created>
  <dcterms:modified xsi:type="dcterms:W3CDTF">2014-08-15T23:49:00Z</dcterms:modified>
</cp:coreProperties>
</file>