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chao/GoogleDrive/work_yeti/"/>
    </mc:Choice>
  </mc:AlternateContent>
  <bookViews>
    <workbookView xWindow="0" yWindow="460" windowWidth="25600" windowHeight="14680" tabRatio="500"/>
  </bookViews>
  <sheets>
    <sheet name="year_200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" i="1"/>
  <c r="U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2" i="1"/>
  <c r="X3" i="1"/>
  <c r="X4" i="1"/>
  <c r="X5" i="1"/>
  <c r="X6" i="1"/>
  <c r="Y3" i="1"/>
  <c r="Y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2" i="1"/>
  <c r="T3" i="1"/>
  <c r="T4" i="1"/>
  <c r="T5" i="1"/>
  <c r="T6" i="1"/>
  <c r="U3" i="1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Q3" i="1"/>
  <c r="Q6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H3" i="1"/>
  <c r="H6" i="1"/>
</calcChain>
</file>

<file path=xl/sharedStrings.xml><?xml version="1.0" encoding="utf-8"?>
<sst xmlns="http://schemas.openxmlformats.org/spreadsheetml/2006/main" count="283" uniqueCount="268">
  <si>
    <t>id</t>
  </si>
  <si>
    <t>PlayerName</t>
  </si>
  <si>
    <t>DraftYear</t>
  </si>
  <si>
    <t>original_overall</t>
  </si>
  <si>
    <t>skaters_overall</t>
  </si>
  <si>
    <t>sum_7yr_GP</t>
  </si>
  <si>
    <t>rank_sum_7yr_GP</t>
  </si>
  <si>
    <t>sum_7yr_TOI</t>
  </si>
  <si>
    <t>rank_sum_7yr_TOI</t>
  </si>
  <si>
    <t>class_0_prob</t>
  </si>
  <si>
    <t>rank_prob</t>
  </si>
  <si>
    <t>Rick Nash</t>
  </si>
  <si>
    <t>Matthew Lombardi</t>
  </si>
  <si>
    <t>Jarret Stoll</t>
  </si>
  <si>
    <t>Cam Paddock</t>
  </si>
  <si>
    <t>Lasse Pirjeta</t>
  </si>
  <si>
    <t>Jesse Lane</t>
  </si>
  <si>
    <t>Christoph Brandner</t>
  </si>
  <si>
    <t>Russell Spence</t>
  </si>
  <si>
    <t>Matt Ellison</t>
  </si>
  <si>
    <t>Ryan Craig</t>
  </si>
  <si>
    <t>Ryan Macmurchy</t>
  </si>
  <si>
    <t>Ian White</t>
  </si>
  <si>
    <t>Scottie Upshall</t>
  </si>
  <si>
    <t>Radoslav Hecl</t>
  </si>
  <si>
    <t>Steven Goertzen</t>
  </si>
  <si>
    <t>Tom Koivisto</t>
  </si>
  <si>
    <t>Nathan Oystrick</t>
  </si>
  <si>
    <t>Daniel Paille</t>
  </si>
  <si>
    <t>Mikko Luoma</t>
  </si>
  <si>
    <t>Dennis Wideman</t>
  </si>
  <si>
    <t>Alexander Steen</t>
  </si>
  <si>
    <t>Jiri Hudler</t>
  </si>
  <si>
    <t>Colton Fretter</t>
  </si>
  <si>
    <t>Jaroslav Balastik</t>
  </si>
  <si>
    <t>David Van Der Gulik</t>
  </si>
  <si>
    <t>Sean Bergenheim</t>
  </si>
  <si>
    <t>Joel Andresen</t>
  </si>
  <si>
    <t>Vince Bellissimo</t>
  </si>
  <si>
    <t>Kaleb Betts</t>
  </si>
  <si>
    <t>Brandon Segal</t>
  </si>
  <si>
    <t>Ben Eager</t>
  </si>
  <si>
    <t>Matt Foy</t>
  </si>
  <si>
    <t>Joni Pitkanen</t>
  </si>
  <si>
    <t>Connor James</t>
  </si>
  <si>
    <t>Gregory Campbell</t>
  </si>
  <si>
    <t>Andre Deveaux</t>
  </si>
  <si>
    <t>Alexander Semin</t>
  </si>
  <si>
    <t>Darren Reid</t>
  </si>
  <si>
    <t>Staffan Kronwall</t>
  </si>
  <si>
    <t>Tomas Fleischmann</t>
  </si>
  <si>
    <t>Dan Glover</t>
  </si>
  <si>
    <t>Joey Mormina</t>
  </si>
  <si>
    <t>Scott May</t>
  </si>
  <si>
    <t>Derek Meech</t>
  </si>
  <si>
    <t>Joey Crabb</t>
  </si>
  <si>
    <t>Paul Ranger</t>
  </si>
  <si>
    <t>Rosario Ruggeri</t>
  </si>
  <si>
    <t>Matt Greene</t>
  </si>
  <si>
    <t>Keith Ballard</t>
  </si>
  <si>
    <t>Jonathan Ferland</t>
  </si>
  <si>
    <t>Matt Jones</t>
  </si>
  <si>
    <t>Rob Flynn</t>
  </si>
  <si>
    <t>Denis Grebeshkov</t>
  </si>
  <si>
    <t>James Wisniewski</t>
  </si>
  <si>
    <t>Jarkko Immonen</t>
  </si>
  <si>
    <t>Ryan Lannon</t>
  </si>
  <si>
    <t>Greg Mauldin</t>
  </si>
  <si>
    <t>Brett Skinner</t>
  </si>
  <si>
    <t>Chris Higgins</t>
  </si>
  <si>
    <t>Jeff Genovy</t>
  </si>
  <si>
    <t>Jim Slater</t>
  </si>
  <si>
    <t>Eric Nystrom</t>
  </si>
  <si>
    <t>Denis Yachmenyov</t>
  </si>
  <si>
    <t>Matt Stajan</t>
  </si>
  <si>
    <t>Tom Gilbert</t>
  </si>
  <si>
    <t>Ole-Kristian Tollefsen</t>
  </si>
  <si>
    <t>Rob Globke</t>
  </si>
  <si>
    <t>Cam Janssen</t>
  </si>
  <si>
    <t>Patric Blomdahl</t>
  </si>
  <si>
    <t>John Zeiler</t>
  </si>
  <si>
    <t>Barry Tallackson</t>
  </si>
  <si>
    <t>Kris Newbury</t>
  </si>
  <si>
    <t>Max Talbot</t>
  </si>
  <si>
    <t>Alexei Kaigorodov</t>
  </si>
  <si>
    <t>Ryan Whitney</t>
  </si>
  <si>
    <t>Valtteri Filppula</t>
  </si>
  <si>
    <t>Frans Nielsen</t>
  </si>
  <si>
    <t>Tim Conboy</t>
  </si>
  <si>
    <t>Petr Prucha</t>
  </si>
  <si>
    <t>Brock Hooton</t>
  </si>
  <si>
    <t>Viktor Bobrov</t>
  </si>
  <si>
    <t>Dmitri Utkin</t>
  </si>
  <si>
    <t>Ryan Steeves</t>
  </si>
  <si>
    <t>Joakim Lindstrom</t>
  </si>
  <si>
    <t>Patrick Murphy</t>
  </si>
  <si>
    <t>Mikhail Tyulyapkin</t>
  </si>
  <si>
    <t>Patrick Dwyer</t>
  </si>
  <si>
    <t>Dwight Helminen</t>
  </si>
  <si>
    <t>Jason Ryznar</t>
  </si>
  <si>
    <t>Michael Hutchins</t>
  </si>
  <si>
    <t>Yan Stastny</t>
  </si>
  <si>
    <t>Jake Taylor</t>
  </si>
  <si>
    <t>Kristofer Persson</t>
  </si>
  <si>
    <t>Brock Radunske</t>
  </si>
  <si>
    <t>Geoff Waugh</t>
  </si>
  <si>
    <t>Marcus Jonasen</t>
  </si>
  <si>
    <t>Jonas Johansson</t>
  </si>
  <si>
    <t>Nate Guenin</t>
  </si>
  <si>
    <t>Karri Akkanen</t>
  </si>
  <si>
    <t>Adam Burish</t>
  </si>
  <si>
    <t>Duncan Keith</t>
  </si>
  <si>
    <t>Petr Dvorak</t>
  </si>
  <si>
    <t>Andy Sertich</t>
  </si>
  <si>
    <t>Mike Walsh</t>
  </si>
  <si>
    <t>Jonas Almtorp</t>
  </si>
  <si>
    <t>Johan Berggren</t>
  </si>
  <si>
    <t>Joe Callahan</t>
  </si>
  <si>
    <t>Anton Babchuk</t>
  </si>
  <si>
    <t>Mike Erickson</t>
  </si>
  <si>
    <t>Mike Morris</t>
  </si>
  <si>
    <t>Pavel Frolov</t>
  </si>
  <si>
    <t>Jonathan Ericsson</t>
  </si>
  <si>
    <t>John Laliberte</t>
  </si>
  <si>
    <t>Tom Walsh</t>
  </si>
  <si>
    <t>Yuri Artyomenkov</t>
  </si>
  <si>
    <t>P.J. Atherton</t>
  </si>
  <si>
    <t>Sean Collins</t>
  </si>
  <si>
    <t>Alexander Kozhevnikov</t>
  </si>
  <si>
    <t>Pierre Johnsson</t>
  </si>
  <si>
    <t>Peter Hafner</t>
  </si>
  <si>
    <t>Ivan Koltsov</t>
  </si>
  <si>
    <t>Lance Monych</t>
  </si>
  <si>
    <t>Aaron Rome</t>
  </si>
  <si>
    <t>Boyd Gordon</t>
  </si>
  <si>
    <t>Dan Spang</t>
  </si>
  <si>
    <t>Joffrey Lupul</t>
  </si>
  <si>
    <t>Pierre-Marc Bouchard</t>
  </si>
  <si>
    <t>Steve Eminger</t>
  </si>
  <si>
    <t>Johnny Boychuk</t>
  </si>
  <si>
    <t>Jakub Klepis</t>
  </si>
  <si>
    <t>Mark Rooneem</t>
  </si>
  <si>
    <t>Jonas Johnson</t>
  </si>
  <si>
    <t>Marius Holtet</t>
  </si>
  <si>
    <t>Trevor Daley</t>
  </si>
  <si>
    <t>Marcus Smith</t>
  </si>
  <si>
    <t>Lee Falardeau</t>
  </si>
  <si>
    <t>Bryan Hamm</t>
  </si>
  <si>
    <t>Jimmy Cuddihy</t>
  </si>
  <si>
    <t>Brian Mcconnell</t>
  </si>
  <si>
    <t>Petr Taticek</t>
  </si>
  <si>
    <t>Janos Vas</t>
  </si>
  <si>
    <t>Luke Fritshaw</t>
  </si>
  <si>
    <t>Tyler Boldt</t>
  </si>
  <si>
    <t>Patrik Bartschi</t>
  </si>
  <si>
    <t>Petr Kanko</t>
  </si>
  <si>
    <t>John Adams</t>
  </si>
  <si>
    <t>Jekabs Redlihs</t>
  </si>
  <si>
    <t>Jakub Koreis</t>
  </si>
  <si>
    <t>Matt Gens</t>
  </si>
  <si>
    <t>Thomas Nussli</t>
  </si>
  <si>
    <t>Jaroslav Kracik</t>
  </si>
  <si>
    <t>Daniel Fernholm</t>
  </si>
  <si>
    <t>Pauli Levokari</t>
  </si>
  <si>
    <t>Joni Lindlof</t>
  </si>
  <si>
    <t>Kevin Kantee</t>
  </si>
  <si>
    <t>Konstantin Korneyev</t>
  </si>
  <si>
    <t>Tomas Micka</t>
  </si>
  <si>
    <t>Johan Bjork</t>
  </si>
  <si>
    <t>Marek Chvatal</t>
  </si>
  <si>
    <t>Tuukka Pulliainen</t>
  </si>
  <si>
    <t>Mika Hannula</t>
  </si>
  <si>
    <t>Maxim Shchevyev</t>
  </si>
  <si>
    <t>Vladislav Yevseyev</t>
  </si>
  <si>
    <t>Arttu Luttinen</t>
  </si>
  <si>
    <t>David Turon</t>
  </si>
  <si>
    <t>Mikko Kalteva</t>
  </si>
  <si>
    <t>Dmitri Kazionov</t>
  </si>
  <si>
    <t>Jyri Marttinen</t>
  </si>
  <si>
    <t>Martin Cizek</t>
  </si>
  <si>
    <t>Bill Kinkel</t>
  </si>
  <si>
    <t>Ahren Spylo</t>
  </si>
  <si>
    <t>DJ King</t>
  </si>
  <si>
    <t>Steven Spencer</t>
  </si>
  <si>
    <t>Jiri Cetkovsky</t>
  </si>
  <si>
    <t>George Davis</t>
  </si>
  <si>
    <t>Eric Johansson</t>
  </si>
  <si>
    <t>Tim Konsorada</t>
  </si>
  <si>
    <t>Pierre-Olivier Beaulieu</t>
  </si>
  <si>
    <t>Mikhail Lyubushin</t>
  </si>
  <si>
    <t>Jason Kostadine</t>
  </si>
  <si>
    <t>Tomas Linhart</t>
  </si>
  <si>
    <t>David Bararuk</t>
  </si>
  <si>
    <t>Kirill Koltsov</t>
  </si>
  <si>
    <t>Topi Jaakola</t>
  </si>
  <si>
    <t>Armands Berzins</t>
  </si>
  <si>
    <t>Michael Tessier</t>
  </si>
  <si>
    <t>Patrick Wellar</t>
  </si>
  <si>
    <t>Nikita Korovkin</t>
  </si>
  <si>
    <t>Jesse Niinimaki</t>
  </si>
  <si>
    <t>Josef Vavra</t>
  </si>
  <si>
    <t>Jakub Hulva</t>
  </si>
  <si>
    <t>Chris Petrow</t>
  </si>
  <si>
    <t>Marc-Andre Roy</t>
  </si>
  <si>
    <t>Erik Christensen</t>
  </si>
  <si>
    <t>Fredrik Johansson</t>
  </si>
  <si>
    <t>Emanuel Peter</t>
  </si>
  <si>
    <t>Adam Henrich</t>
  </si>
  <si>
    <t>Paul Flache</t>
  </si>
  <si>
    <t>Josh Morrow</t>
  </si>
  <si>
    <t>Jay Bouwmeester</t>
  </si>
  <si>
    <t>Krisjanis Redlihs</t>
  </si>
  <si>
    <t>Vitali Atyushov</t>
  </si>
  <si>
    <t>Justin Maiser</t>
  </si>
  <si>
    <t>Christian Soderstrom</t>
  </si>
  <si>
    <t>Alexei Shkotov</t>
  </si>
  <si>
    <t>Ilya Krikunov</t>
  </si>
  <si>
    <t>Tuomas Mikkonen</t>
  </si>
  <si>
    <t>Sergei Shemetov</t>
  </si>
  <si>
    <t>Denis Grot</t>
  </si>
  <si>
    <t>Andrei Mikhnov</t>
  </si>
  <si>
    <t>Ryan Murphy</t>
  </si>
  <si>
    <t>Greg Hogeboom</t>
  </si>
  <si>
    <t>John Toffey</t>
  </si>
  <si>
    <t>Taylor Christie</t>
  </si>
  <si>
    <t>Marcus Paulsson</t>
  </si>
  <si>
    <t>Anton Kadeykin</t>
  </si>
  <si>
    <t>Robin Jonsson</t>
  </si>
  <si>
    <t>Eric Lundberg</t>
  </si>
  <si>
    <t>Per Braxenholm</t>
  </si>
  <si>
    <t>Ned Havern</t>
  </si>
  <si>
    <t>Francois Caron</t>
  </si>
  <si>
    <t>Alexei Stonkus</t>
  </si>
  <si>
    <t>Niklas Eckerblom</t>
  </si>
  <si>
    <t>Igor Ignatushkin</t>
  </si>
  <si>
    <t>Tomas Troliga</t>
  </si>
  <si>
    <t>Patrick Jarrett</t>
  </si>
  <si>
    <t>Kirill Sidorenko</t>
  </si>
  <si>
    <t>Alexei Glukhov</t>
  </si>
  <si>
    <t>Robin Kovar</t>
  </si>
  <si>
    <t>Marian Havel</t>
  </si>
  <si>
    <t>Sergei Anshakov</t>
  </si>
  <si>
    <t>Konstantin Baranov</t>
  </si>
  <si>
    <t>Dominic D'Amour</t>
  </si>
  <si>
    <t>Jevon Desautels</t>
  </si>
  <si>
    <t>Derek Krestanovic</t>
  </si>
  <si>
    <t>Lane Manson</t>
  </si>
  <si>
    <t>Michael Lambert</t>
  </si>
  <si>
    <t>Joonas Vihko</t>
  </si>
  <si>
    <t>Jean-Francois Dufort</t>
  </si>
  <si>
    <t>Ondrej Nemec</t>
  </si>
  <si>
    <t>Jan Kubista</t>
  </si>
  <si>
    <t>Kim Hirschovits</t>
  </si>
  <si>
    <t>Jeremy Swanson</t>
  </si>
  <si>
    <t>Ladislav Kouba</t>
  </si>
  <si>
    <t>Ivan Tkachenko</t>
  </si>
  <si>
    <t>Scott Dobben</t>
  </si>
  <si>
    <t>Brian Lee</t>
  </si>
  <si>
    <t>Adam Taylor</t>
  </si>
  <si>
    <t>Martin Chabada</t>
  </si>
  <si>
    <t>Sergei Mozyakin</t>
  </si>
  <si>
    <t>Brad Schell</t>
  </si>
  <si>
    <t>Mathieu Brunelle</t>
  </si>
  <si>
    <t>Gerard Dicaire</t>
  </si>
  <si>
    <t>di</t>
  </si>
  <si>
    <t>di^2</t>
  </si>
  <si>
    <t>sum is</t>
  </si>
  <si>
    <t>spearman rank corr.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</si>
</sst>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5" borderId="0" xfId="0" applyFont="1" applyFill="1"/>
    <xf numFmtId="0" fontId="1" fillId="8" borderId="0" xfId="0" applyFont="1" applyFill="1"/>
    <xf numFmtId="0" fontId="1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14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5"/>
  <sheetViews>
    <sheetView tabSelected="1" topLeftCell="N1" workbookViewId="0">
      <selection activeCell="Z16" sqref="Z16"/>
    </sheetView>
  </sheetViews>
  <sheetFormatPr baseColWidth="10" defaultRowHeight="21" x14ac:dyDescent="0.25"/>
  <cols>
    <col min="4" max="4" width="13.375" bestFit="1" customWidth="1"/>
    <col min="5" max="5" width="13.125" bestFit="1" customWidth="1"/>
    <col min="8" max="8" width="17.25" bestFit="1" customWidth="1"/>
    <col min="17" max="17" width="17.25" bestFit="1" customWidth="1"/>
    <col min="21" max="21" width="17.25" bestFit="1" customWidth="1"/>
    <col min="25" max="25" width="17.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3" t="s">
        <v>264</v>
      </c>
      <c r="G1" s="3" t="s">
        <v>265</v>
      </c>
      <c r="I1" t="s">
        <v>5</v>
      </c>
      <c r="J1" s="4" t="s">
        <v>6</v>
      </c>
      <c r="K1" t="s">
        <v>7</v>
      </c>
      <c r="L1" t="s">
        <v>8</v>
      </c>
      <c r="M1" t="s">
        <v>9</v>
      </c>
      <c r="N1" s="6" t="s">
        <v>10</v>
      </c>
      <c r="O1" s="7" t="s">
        <v>264</v>
      </c>
      <c r="P1" s="7" t="s">
        <v>265</v>
      </c>
      <c r="R1" s="9" t="s">
        <v>10</v>
      </c>
      <c r="S1" s="10" t="s">
        <v>264</v>
      </c>
      <c r="T1" s="10" t="s">
        <v>265</v>
      </c>
      <c r="V1" s="15" t="s">
        <v>10</v>
      </c>
      <c r="W1" s="16" t="s">
        <v>264</v>
      </c>
      <c r="X1" s="16" t="s">
        <v>265</v>
      </c>
    </row>
    <row r="2" spans="1:25" x14ac:dyDescent="0.25">
      <c r="A2">
        <v>8470041</v>
      </c>
      <c r="B2" t="s">
        <v>11</v>
      </c>
      <c r="C2">
        <v>2002</v>
      </c>
      <c r="D2">
        <v>1</v>
      </c>
      <c r="E2" s="2">
        <v>1</v>
      </c>
      <c r="F2" s="3">
        <f>E2-J2</f>
        <v>-1</v>
      </c>
      <c r="G2" s="3">
        <f>F2^2</f>
        <v>1</v>
      </c>
      <c r="H2" s="5" t="s">
        <v>266</v>
      </c>
      <c r="I2">
        <v>441</v>
      </c>
      <c r="J2" s="4">
        <v>2</v>
      </c>
      <c r="K2">
        <v>8154</v>
      </c>
      <c r="L2">
        <v>2</v>
      </c>
      <c r="M2">
        <v>0.99996024586729704</v>
      </c>
      <c r="N2" s="6">
        <v>1</v>
      </c>
      <c r="O2" s="7">
        <f>N2-J2</f>
        <v>-1</v>
      </c>
      <c r="P2" s="7">
        <f>O2^2</f>
        <v>1</v>
      </c>
      <c r="Q2" s="8" t="s">
        <v>266</v>
      </c>
      <c r="R2" s="9">
        <v>1</v>
      </c>
      <c r="S2" s="10">
        <f>R2-J2</f>
        <v>-1</v>
      </c>
      <c r="T2" s="10">
        <f>S2^2</f>
        <v>1</v>
      </c>
      <c r="U2" s="11" t="s">
        <v>266</v>
      </c>
      <c r="V2" s="15">
        <v>1</v>
      </c>
      <c r="W2" s="16">
        <f>V2-J2</f>
        <v>-1</v>
      </c>
      <c r="X2" s="16">
        <f>W2^2</f>
        <v>1</v>
      </c>
      <c r="Y2" s="17" t="s">
        <v>266</v>
      </c>
    </row>
    <row r="3" spans="1:25" x14ac:dyDescent="0.25">
      <c r="A3">
        <v>8468695</v>
      </c>
      <c r="B3" t="s">
        <v>12</v>
      </c>
      <c r="C3">
        <v>2002</v>
      </c>
      <c r="D3">
        <v>90</v>
      </c>
      <c r="E3" s="2">
        <v>76</v>
      </c>
      <c r="F3" s="3">
        <f t="shared" ref="F3:F66" si="0">E3-J3</f>
        <v>70</v>
      </c>
      <c r="G3" s="3">
        <f t="shared" ref="G3:G66" si="1">F3^2</f>
        <v>4900</v>
      </c>
      <c r="H3" s="5">
        <f>SUM(G2:G255)</f>
        <v>1905766</v>
      </c>
      <c r="I3">
        <v>366</v>
      </c>
      <c r="J3" s="4">
        <v>6</v>
      </c>
      <c r="K3">
        <v>5880</v>
      </c>
      <c r="L3">
        <v>12</v>
      </c>
      <c r="M3">
        <v>0.99934865008878604</v>
      </c>
      <c r="N3" s="6">
        <v>2</v>
      </c>
      <c r="O3" s="7">
        <f t="shared" ref="O3:O66" si="2">N3-J3</f>
        <v>-4</v>
      </c>
      <c r="P3" s="7">
        <f t="shared" ref="P3:P66" si="3">O3^2</f>
        <v>16</v>
      </c>
      <c r="Q3" s="8">
        <f>SUM(P2:P255)</f>
        <v>1771602</v>
      </c>
      <c r="R3" s="9">
        <v>2</v>
      </c>
      <c r="S3" s="10">
        <f t="shared" ref="S3:S66" si="4">R3-J3</f>
        <v>-4</v>
      </c>
      <c r="T3" s="10">
        <f t="shared" ref="T3:T66" si="5">S3^2</f>
        <v>16</v>
      </c>
      <c r="U3" s="11">
        <f>SUM(T2:T255)</f>
        <v>501229</v>
      </c>
      <c r="V3" s="15">
        <v>1</v>
      </c>
      <c r="W3" s="16">
        <f t="shared" ref="W3:W66" si="6">V3-J3</f>
        <v>-5</v>
      </c>
      <c r="X3" s="16">
        <f t="shared" ref="X3:X66" si="7">W3^2</f>
        <v>25</v>
      </c>
      <c r="Y3" s="17">
        <f>SUM(X2:X255)</f>
        <v>528290</v>
      </c>
    </row>
    <row r="4" spans="1:25" x14ac:dyDescent="0.25">
      <c r="A4">
        <v>8468526</v>
      </c>
      <c r="B4" t="s">
        <v>13</v>
      </c>
      <c r="C4">
        <v>2002</v>
      </c>
      <c r="D4">
        <v>36</v>
      </c>
      <c r="E4" s="2">
        <v>30</v>
      </c>
      <c r="F4" s="3">
        <f t="shared" si="0"/>
        <v>23</v>
      </c>
      <c r="G4" s="3">
        <f t="shared" si="1"/>
        <v>529</v>
      </c>
      <c r="H4" s="5"/>
      <c r="I4">
        <v>360</v>
      </c>
      <c r="J4" s="4">
        <v>7</v>
      </c>
      <c r="K4">
        <v>6126</v>
      </c>
      <c r="L4">
        <v>10</v>
      </c>
      <c r="M4">
        <v>0.99831169924711505</v>
      </c>
      <c r="N4" s="6">
        <v>3</v>
      </c>
      <c r="O4" s="7">
        <f t="shared" si="2"/>
        <v>-4</v>
      </c>
      <c r="P4" s="7">
        <f t="shared" si="3"/>
        <v>16</v>
      </c>
      <c r="Q4" s="8"/>
      <c r="R4" s="9">
        <v>3</v>
      </c>
      <c r="S4" s="10">
        <f t="shared" si="4"/>
        <v>-4</v>
      </c>
      <c r="T4" s="10">
        <f t="shared" si="5"/>
        <v>16</v>
      </c>
      <c r="U4" s="11"/>
      <c r="V4" s="15">
        <v>1</v>
      </c>
      <c r="W4" s="16">
        <f t="shared" si="6"/>
        <v>-6</v>
      </c>
      <c r="X4" s="16">
        <f t="shared" si="7"/>
        <v>36</v>
      </c>
      <c r="Y4" s="17"/>
    </row>
    <row r="5" spans="1:25" x14ac:dyDescent="0.25">
      <c r="A5">
        <v>8469733</v>
      </c>
      <c r="B5" t="s">
        <v>14</v>
      </c>
      <c r="C5">
        <v>2002</v>
      </c>
      <c r="D5">
        <v>137</v>
      </c>
      <c r="E5" s="2">
        <v>121</v>
      </c>
      <c r="F5" s="3">
        <f t="shared" si="0"/>
        <v>50</v>
      </c>
      <c r="G5" s="3">
        <f t="shared" si="1"/>
        <v>2500</v>
      </c>
      <c r="H5" s="5" t="s">
        <v>267</v>
      </c>
      <c r="I5">
        <v>16</v>
      </c>
      <c r="J5" s="4">
        <v>71</v>
      </c>
      <c r="K5">
        <v>171</v>
      </c>
      <c r="L5">
        <v>67</v>
      </c>
      <c r="M5">
        <v>0.99092441123098596</v>
      </c>
      <c r="N5" s="6">
        <v>4</v>
      </c>
      <c r="O5" s="7">
        <f t="shared" si="2"/>
        <v>-67</v>
      </c>
      <c r="P5" s="7">
        <f t="shared" si="3"/>
        <v>4489</v>
      </c>
      <c r="Q5" s="8" t="s">
        <v>267</v>
      </c>
      <c r="R5" s="9">
        <v>4</v>
      </c>
      <c r="S5" s="10">
        <f t="shared" si="4"/>
        <v>-67</v>
      </c>
      <c r="T5" s="10">
        <f t="shared" si="5"/>
        <v>4489</v>
      </c>
      <c r="U5" s="11" t="s">
        <v>267</v>
      </c>
      <c r="V5" s="15">
        <v>1</v>
      </c>
      <c r="W5" s="16">
        <f t="shared" si="6"/>
        <v>-70</v>
      </c>
      <c r="X5" s="16">
        <f t="shared" si="7"/>
        <v>4900</v>
      </c>
      <c r="Y5" s="17" t="s">
        <v>267</v>
      </c>
    </row>
    <row r="6" spans="1:25" x14ac:dyDescent="0.25">
      <c r="A6">
        <v>8470030</v>
      </c>
      <c r="B6" t="s">
        <v>15</v>
      </c>
      <c r="C6">
        <v>2002</v>
      </c>
      <c r="D6">
        <v>133</v>
      </c>
      <c r="E6" s="2">
        <v>118</v>
      </c>
      <c r="F6" s="3">
        <f t="shared" si="0"/>
        <v>77</v>
      </c>
      <c r="G6" s="3">
        <f t="shared" si="1"/>
        <v>5929</v>
      </c>
      <c r="H6" s="12">
        <f>1-6*H3/255/(255^2-1)</f>
        <v>0.31038458198239927</v>
      </c>
      <c r="I6">
        <v>146</v>
      </c>
      <c r="J6" s="4">
        <v>41</v>
      </c>
      <c r="K6">
        <v>1616</v>
      </c>
      <c r="L6">
        <v>40</v>
      </c>
      <c r="M6">
        <v>0.98025255244951304</v>
      </c>
      <c r="N6" s="6">
        <v>5</v>
      </c>
      <c r="O6" s="7">
        <f t="shared" si="2"/>
        <v>-36</v>
      </c>
      <c r="P6" s="7">
        <f t="shared" si="3"/>
        <v>1296</v>
      </c>
      <c r="Q6" s="13">
        <f>1-6*Q3/255/(255^2-1)</f>
        <v>0.35893281032885593</v>
      </c>
      <c r="R6" s="9">
        <v>5</v>
      </c>
      <c r="S6" s="10">
        <f t="shared" si="4"/>
        <v>-36</v>
      </c>
      <c r="T6" s="10">
        <f t="shared" si="5"/>
        <v>1296</v>
      </c>
      <c r="U6" s="14">
        <f>1-6*U3/255/(255^2-1)</f>
        <v>0.8186266066465957</v>
      </c>
      <c r="V6" s="15">
        <v>1</v>
      </c>
      <c r="W6" s="16">
        <f t="shared" si="6"/>
        <v>-40</v>
      </c>
      <c r="X6" s="16">
        <f t="shared" si="7"/>
        <v>1600</v>
      </c>
      <c r="Y6" s="18">
        <f>1-6*Y3/255/(255^2-1)</f>
        <v>0.80883438513200556</v>
      </c>
    </row>
    <row r="7" spans="1:25" x14ac:dyDescent="0.25">
      <c r="A7">
        <v>43127</v>
      </c>
      <c r="B7" t="s">
        <v>16</v>
      </c>
      <c r="C7">
        <v>2002</v>
      </c>
      <c r="D7">
        <v>91</v>
      </c>
      <c r="E7" s="2">
        <v>77</v>
      </c>
      <c r="F7" s="3">
        <f t="shared" si="0"/>
        <v>-12</v>
      </c>
      <c r="G7" s="3">
        <f t="shared" si="1"/>
        <v>144</v>
      </c>
      <c r="I7">
        <v>0</v>
      </c>
      <c r="J7" s="4">
        <v>89</v>
      </c>
      <c r="K7">
        <v>0</v>
      </c>
      <c r="L7">
        <v>89</v>
      </c>
      <c r="M7">
        <v>0.97864587653587798</v>
      </c>
      <c r="N7" s="6">
        <v>6</v>
      </c>
      <c r="O7" s="7">
        <f t="shared" si="2"/>
        <v>-83</v>
      </c>
      <c r="P7" s="7">
        <f t="shared" si="3"/>
        <v>6889</v>
      </c>
      <c r="R7" s="9">
        <v>6</v>
      </c>
      <c r="S7" s="10">
        <f t="shared" si="4"/>
        <v>-83</v>
      </c>
      <c r="T7" s="10">
        <f t="shared" si="5"/>
        <v>6889</v>
      </c>
      <c r="V7" s="15">
        <v>1</v>
      </c>
      <c r="W7" s="16">
        <f t="shared" si="6"/>
        <v>-88</v>
      </c>
      <c r="X7" s="16">
        <f t="shared" si="7"/>
        <v>7744</v>
      </c>
    </row>
    <row r="8" spans="1:25" x14ac:dyDescent="0.25">
      <c r="A8">
        <v>8470172</v>
      </c>
      <c r="B8" t="s">
        <v>17</v>
      </c>
      <c r="C8">
        <v>2002</v>
      </c>
      <c r="D8">
        <v>237</v>
      </c>
      <c r="E8" s="2">
        <v>203</v>
      </c>
      <c r="F8" s="3">
        <f t="shared" si="0"/>
        <v>142</v>
      </c>
      <c r="G8" s="3">
        <f t="shared" si="1"/>
        <v>20164</v>
      </c>
      <c r="I8">
        <v>35</v>
      </c>
      <c r="J8" s="4">
        <v>61</v>
      </c>
      <c r="K8">
        <v>467</v>
      </c>
      <c r="L8">
        <v>58</v>
      </c>
      <c r="M8">
        <v>0.96990018095419595</v>
      </c>
      <c r="N8" s="6">
        <v>7</v>
      </c>
      <c r="O8" s="7">
        <f t="shared" si="2"/>
        <v>-54</v>
      </c>
      <c r="P8" s="7">
        <f t="shared" si="3"/>
        <v>2916</v>
      </c>
      <c r="R8" s="9">
        <v>7</v>
      </c>
      <c r="S8" s="10">
        <f t="shared" si="4"/>
        <v>-54</v>
      </c>
      <c r="T8" s="10">
        <f t="shared" si="5"/>
        <v>2916</v>
      </c>
      <c r="V8" s="15">
        <v>1</v>
      </c>
      <c r="W8" s="16">
        <f t="shared" si="6"/>
        <v>-60</v>
      </c>
      <c r="X8" s="16">
        <f t="shared" si="7"/>
        <v>3600</v>
      </c>
    </row>
    <row r="9" spans="1:25" x14ac:dyDescent="0.25">
      <c r="A9">
        <v>15844</v>
      </c>
      <c r="B9" t="s">
        <v>18</v>
      </c>
      <c r="C9">
        <v>2002</v>
      </c>
      <c r="D9">
        <v>280</v>
      </c>
      <c r="E9" s="2">
        <v>243</v>
      </c>
      <c r="F9" s="3">
        <f t="shared" si="0"/>
        <v>154</v>
      </c>
      <c r="G9" s="3">
        <f t="shared" si="1"/>
        <v>23716</v>
      </c>
      <c r="I9">
        <v>0</v>
      </c>
      <c r="J9" s="4">
        <v>89</v>
      </c>
      <c r="K9">
        <v>0</v>
      </c>
      <c r="L9">
        <v>89</v>
      </c>
      <c r="M9">
        <v>0.96027892935312698</v>
      </c>
      <c r="N9" s="6">
        <v>8</v>
      </c>
      <c r="O9" s="7">
        <f t="shared" si="2"/>
        <v>-81</v>
      </c>
      <c r="P9" s="7">
        <f t="shared" si="3"/>
        <v>6561</v>
      </c>
      <c r="R9" s="9">
        <v>8</v>
      </c>
      <c r="S9" s="10">
        <f t="shared" si="4"/>
        <v>-81</v>
      </c>
      <c r="T9" s="10">
        <f t="shared" si="5"/>
        <v>6561</v>
      </c>
      <c r="V9" s="15">
        <v>1</v>
      </c>
      <c r="W9" s="16">
        <f t="shared" si="6"/>
        <v>-88</v>
      </c>
      <c r="X9" s="16">
        <f t="shared" si="7"/>
        <v>7744</v>
      </c>
    </row>
    <row r="10" spans="1:25" x14ac:dyDescent="0.25">
      <c r="A10">
        <v>8470244</v>
      </c>
      <c r="B10" t="s">
        <v>19</v>
      </c>
      <c r="C10">
        <v>2002</v>
      </c>
      <c r="D10">
        <v>128</v>
      </c>
      <c r="E10" s="2">
        <v>113</v>
      </c>
      <c r="F10" s="3">
        <f t="shared" si="0"/>
        <v>53</v>
      </c>
      <c r="G10" s="3">
        <f t="shared" si="1"/>
        <v>2809</v>
      </c>
      <c r="I10">
        <v>43</v>
      </c>
      <c r="J10" s="4">
        <v>60</v>
      </c>
      <c r="K10">
        <v>554</v>
      </c>
      <c r="L10">
        <v>54</v>
      </c>
      <c r="M10">
        <v>0.93789188357643505</v>
      </c>
      <c r="N10" s="6">
        <v>9</v>
      </c>
      <c r="O10" s="7">
        <f t="shared" si="2"/>
        <v>-51</v>
      </c>
      <c r="P10" s="7">
        <f t="shared" si="3"/>
        <v>2601</v>
      </c>
      <c r="R10" s="9">
        <v>9</v>
      </c>
      <c r="S10" s="10">
        <f t="shared" si="4"/>
        <v>-51</v>
      </c>
      <c r="T10" s="10">
        <f t="shared" si="5"/>
        <v>2601</v>
      </c>
      <c r="V10" s="15">
        <v>1</v>
      </c>
      <c r="W10" s="16">
        <f t="shared" si="6"/>
        <v>-59</v>
      </c>
      <c r="X10" s="16">
        <f t="shared" si="7"/>
        <v>3481</v>
      </c>
    </row>
    <row r="11" spans="1:25" x14ac:dyDescent="0.25">
      <c r="A11">
        <v>8470065</v>
      </c>
      <c r="B11" t="s">
        <v>20</v>
      </c>
      <c r="C11">
        <v>2002</v>
      </c>
      <c r="D11">
        <v>255</v>
      </c>
      <c r="E11" s="2">
        <v>220</v>
      </c>
      <c r="F11" s="3">
        <f t="shared" si="0"/>
        <v>185</v>
      </c>
      <c r="G11" s="3">
        <f t="shared" si="1"/>
        <v>34225</v>
      </c>
      <c r="I11">
        <v>181</v>
      </c>
      <c r="J11" s="4">
        <v>35</v>
      </c>
      <c r="K11">
        <v>2485</v>
      </c>
      <c r="L11">
        <v>34</v>
      </c>
      <c r="M11">
        <v>0.93113684633856197</v>
      </c>
      <c r="N11" s="6">
        <v>10</v>
      </c>
      <c r="O11" s="7">
        <f t="shared" si="2"/>
        <v>-25</v>
      </c>
      <c r="P11" s="7">
        <f t="shared" si="3"/>
        <v>625</v>
      </c>
      <c r="R11" s="9">
        <v>10</v>
      </c>
      <c r="S11" s="10">
        <f t="shared" si="4"/>
        <v>-25</v>
      </c>
      <c r="T11" s="10">
        <f t="shared" si="5"/>
        <v>625</v>
      </c>
      <c r="V11" s="15">
        <v>1</v>
      </c>
      <c r="W11" s="16">
        <f t="shared" si="6"/>
        <v>-34</v>
      </c>
      <c r="X11" s="16">
        <f t="shared" si="7"/>
        <v>1156</v>
      </c>
    </row>
    <row r="12" spans="1:25" x14ac:dyDescent="0.25">
      <c r="A12">
        <v>15346</v>
      </c>
      <c r="B12" t="s">
        <v>21</v>
      </c>
      <c r="C12">
        <v>2002</v>
      </c>
      <c r="D12">
        <v>284</v>
      </c>
      <c r="E12" s="2">
        <v>247</v>
      </c>
      <c r="F12" s="3">
        <f t="shared" si="0"/>
        <v>158</v>
      </c>
      <c r="G12" s="3">
        <f t="shared" si="1"/>
        <v>24964</v>
      </c>
      <c r="I12">
        <v>0</v>
      </c>
      <c r="J12" s="4">
        <v>89</v>
      </c>
      <c r="K12">
        <v>0</v>
      </c>
      <c r="L12">
        <v>89</v>
      </c>
      <c r="M12">
        <v>0.92676638601327899</v>
      </c>
      <c r="N12" s="6">
        <v>11</v>
      </c>
      <c r="O12" s="7">
        <f t="shared" si="2"/>
        <v>-78</v>
      </c>
      <c r="P12" s="7">
        <f t="shared" si="3"/>
        <v>6084</v>
      </c>
      <c r="R12" s="9">
        <v>11</v>
      </c>
      <c r="S12" s="10">
        <f t="shared" si="4"/>
        <v>-78</v>
      </c>
      <c r="T12" s="10">
        <f t="shared" si="5"/>
        <v>6084</v>
      </c>
      <c r="V12" s="15">
        <v>1</v>
      </c>
      <c r="W12" s="16">
        <f t="shared" si="6"/>
        <v>-88</v>
      </c>
      <c r="X12" s="16">
        <f t="shared" si="7"/>
        <v>7744</v>
      </c>
    </row>
    <row r="13" spans="1:25" x14ac:dyDescent="0.25">
      <c r="A13">
        <v>8470273</v>
      </c>
      <c r="B13" t="s">
        <v>22</v>
      </c>
      <c r="C13">
        <v>2002</v>
      </c>
      <c r="D13">
        <v>191</v>
      </c>
      <c r="E13" s="2">
        <v>163</v>
      </c>
      <c r="F13" s="3">
        <f t="shared" si="0"/>
        <v>138</v>
      </c>
      <c r="G13" s="3">
        <f t="shared" si="1"/>
        <v>19044</v>
      </c>
      <c r="I13">
        <v>240</v>
      </c>
      <c r="J13" s="4">
        <v>25</v>
      </c>
      <c r="K13">
        <v>4780</v>
      </c>
      <c r="L13">
        <v>17</v>
      </c>
      <c r="M13">
        <v>0.92086491321433905</v>
      </c>
      <c r="N13" s="6">
        <v>12</v>
      </c>
      <c r="O13" s="7">
        <f t="shared" si="2"/>
        <v>-13</v>
      </c>
      <c r="P13" s="7">
        <f t="shared" si="3"/>
        <v>169</v>
      </c>
      <c r="R13" s="9">
        <v>12</v>
      </c>
      <c r="S13" s="10">
        <f t="shared" si="4"/>
        <v>-13</v>
      </c>
      <c r="T13" s="10">
        <f t="shared" si="5"/>
        <v>169</v>
      </c>
      <c r="V13" s="15">
        <v>1</v>
      </c>
      <c r="W13" s="16">
        <f t="shared" si="6"/>
        <v>-24</v>
      </c>
      <c r="X13" s="16">
        <f t="shared" si="7"/>
        <v>576</v>
      </c>
    </row>
    <row r="14" spans="1:25" x14ac:dyDescent="0.25">
      <c r="A14">
        <v>8470105</v>
      </c>
      <c r="B14" t="s">
        <v>23</v>
      </c>
      <c r="C14">
        <v>2002</v>
      </c>
      <c r="D14">
        <v>6</v>
      </c>
      <c r="E14" s="2">
        <v>5</v>
      </c>
      <c r="F14" s="3">
        <f t="shared" si="0"/>
        <v>-23</v>
      </c>
      <c r="G14" s="3">
        <f t="shared" si="1"/>
        <v>529</v>
      </c>
      <c r="I14">
        <v>230</v>
      </c>
      <c r="J14" s="4">
        <v>28</v>
      </c>
      <c r="K14">
        <v>2998</v>
      </c>
      <c r="L14">
        <v>30</v>
      </c>
      <c r="M14">
        <v>0.91542850532314901</v>
      </c>
      <c r="N14" s="6">
        <v>13</v>
      </c>
      <c r="O14" s="7">
        <f t="shared" si="2"/>
        <v>-15</v>
      </c>
      <c r="P14" s="7">
        <f t="shared" si="3"/>
        <v>225</v>
      </c>
      <c r="R14" s="9">
        <v>13</v>
      </c>
      <c r="S14" s="10">
        <f t="shared" si="4"/>
        <v>-15</v>
      </c>
      <c r="T14" s="10">
        <f t="shared" si="5"/>
        <v>225</v>
      </c>
      <c r="V14" s="15">
        <v>1</v>
      </c>
      <c r="W14" s="16">
        <f t="shared" si="6"/>
        <v>-27</v>
      </c>
      <c r="X14" s="16">
        <f t="shared" si="7"/>
        <v>729</v>
      </c>
    </row>
    <row r="15" spans="1:25" x14ac:dyDescent="0.25">
      <c r="A15">
        <v>8470239</v>
      </c>
      <c r="B15" t="s">
        <v>24</v>
      </c>
      <c r="C15">
        <v>2002</v>
      </c>
      <c r="D15">
        <v>208</v>
      </c>
      <c r="E15" s="2">
        <v>179</v>
      </c>
      <c r="F15" s="3">
        <f t="shared" si="0"/>
        <v>106</v>
      </c>
      <c r="G15" s="3">
        <f t="shared" si="1"/>
        <v>11236</v>
      </c>
      <c r="I15">
        <v>14</v>
      </c>
      <c r="J15" s="4">
        <v>73</v>
      </c>
      <c r="K15">
        <v>140</v>
      </c>
      <c r="L15">
        <v>72</v>
      </c>
      <c r="M15">
        <v>0.91162148754372996</v>
      </c>
      <c r="N15" s="6">
        <v>14</v>
      </c>
      <c r="O15" s="7">
        <f t="shared" si="2"/>
        <v>-59</v>
      </c>
      <c r="P15" s="7">
        <f t="shared" si="3"/>
        <v>3481</v>
      </c>
      <c r="R15" s="9">
        <v>14</v>
      </c>
      <c r="S15" s="10">
        <f t="shared" si="4"/>
        <v>-59</v>
      </c>
      <c r="T15" s="10">
        <f t="shared" si="5"/>
        <v>3481</v>
      </c>
      <c r="V15" s="15">
        <v>1</v>
      </c>
      <c r="W15" s="16">
        <f t="shared" si="6"/>
        <v>-72</v>
      </c>
      <c r="X15" s="16">
        <f t="shared" si="7"/>
        <v>5184</v>
      </c>
    </row>
    <row r="16" spans="1:25" x14ac:dyDescent="0.25">
      <c r="A16">
        <v>8470064</v>
      </c>
      <c r="B16" t="s">
        <v>25</v>
      </c>
      <c r="C16">
        <v>2002</v>
      </c>
      <c r="D16">
        <v>225</v>
      </c>
      <c r="E16" s="2">
        <v>192</v>
      </c>
      <c r="F16" s="3">
        <f t="shared" si="0"/>
        <v>139</v>
      </c>
      <c r="G16" s="3">
        <f t="shared" si="1"/>
        <v>19321</v>
      </c>
      <c r="I16">
        <v>62</v>
      </c>
      <c r="J16" s="4">
        <v>53</v>
      </c>
      <c r="K16">
        <v>524</v>
      </c>
      <c r="L16">
        <v>55</v>
      </c>
      <c r="M16">
        <v>0.90878763723892197</v>
      </c>
      <c r="N16" s="6">
        <v>15</v>
      </c>
      <c r="O16" s="7">
        <f t="shared" si="2"/>
        <v>-38</v>
      </c>
      <c r="P16" s="7">
        <f t="shared" si="3"/>
        <v>1444</v>
      </c>
      <c r="R16" s="9">
        <v>15</v>
      </c>
      <c r="S16" s="10">
        <f t="shared" si="4"/>
        <v>-38</v>
      </c>
      <c r="T16" s="10">
        <f t="shared" si="5"/>
        <v>1444</v>
      </c>
      <c r="V16" s="15">
        <v>1</v>
      </c>
      <c r="W16" s="16">
        <f t="shared" si="6"/>
        <v>-52</v>
      </c>
      <c r="X16" s="16">
        <f t="shared" si="7"/>
        <v>2704</v>
      </c>
    </row>
    <row r="17" spans="1:24" x14ac:dyDescent="0.25">
      <c r="A17">
        <v>8470303</v>
      </c>
      <c r="B17" t="s">
        <v>26</v>
      </c>
      <c r="C17">
        <v>2002</v>
      </c>
      <c r="D17">
        <v>253</v>
      </c>
      <c r="E17" s="2">
        <v>218</v>
      </c>
      <c r="F17" s="3">
        <f t="shared" si="0"/>
        <v>153</v>
      </c>
      <c r="G17" s="3">
        <f t="shared" si="1"/>
        <v>23409</v>
      </c>
      <c r="I17">
        <v>22</v>
      </c>
      <c r="J17" s="4">
        <v>65</v>
      </c>
      <c r="K17">
        <v>368</v>
      </c>
      <c r="L17">
        <v>60</v>
      </c>
      <c r="M17">
        <v>0.89671889649185299</v>
      </c>
      <c r="N17" s="6">
        <v>16</v>
      </c>
      <c r="O17" s="7">
        <f t="shared" si="2"/>
        <v>-49</v>
      </c>
      <c r="P17" s="7">
        <f t="shared" si="3"/>
        <v>2401</v>
      </c>
      <c r="R17" s="9">
        <v>16</v>
      </c>
      <c r="S17" s="10">
        <f t="shared" si="4"/>
        <v>-49</v>
      </c>
      <c r="T17" s="10">
        <f t="shared" si="5"/>
        <v>2401</v>
      </c>
      <c r="V17" s="15">
        <v>1</v>
      </c>
      <c r="W17" s="16">
        <f t="shared" si="6"/>
        <v>-64</v>
      </c>
      <c r="X17" s="16">
        <f t="shared" si="7"/>
        <v>4096</v>
      </c>
    </row>
    <row r="18" spans="1:24" x14ac:dyDescent="0.25">
      <c r="A18">
        <v>8470136</v>
      </c>
      <c r="B18" t="s">
        <v>27</v>
      </c>
      <c r="C18">
        <v>2002</v>
      </c>
      <c r="D18">
        <v>198</v>
      </c>
      <c r="E18" s="2">
        <v>169</v>
      </c>
      <c r="F18" s="3">
        <f t="shared" si="0"/>
        <v>113</v>
      </c>
      <c r="G18" s="3">
        <f t="shared" si="1"/>
        <v>12769</v>
      </c>
      <c r="I18">
        <v>53</v>
      </c>
      <c r="J18" s="4">
        <v>56</v>
      </c>
      <c r="K18">
        <v>834</v>
      </c>
      <c r="L18">
        <v>48</v>
      </c>
      <c r="M18">
        <v>0.89356342032716096</v>
      </c>
      <c r="N18" s="6">
        <v>17</v>
      </c>
      <c r="O18" s="7">
        <f t="shared" si="2"/>
        <v>-39</v>
      </c>
      <c r="P18" s="7">
        <f t="shared" si="3"/>
        <v>1521</v>
      </c>
      <c r="R18" s="9">
        <v>17</v>
      </c>
      <c r="S18" s="10">
        <f t="shared" si="4"/>
        <v>-39</v>
      </c>
      <c r="T18" s="10">
        <f t="shared" si="5"/>
        <v>1521</v>
      </c>
      <c r="V18" s="15">
        <v>1</v>
      </c>
      <c r="W18" s="16">
        <f t="shared" si="6"/>
        <v>-55</v>
      </c>
      <c r="X18" s="16">
        <f t="shared" si="7"/>
        <v>3025</v>
      </c>
    </row>
    <row r="19" spans="1:24" x14ac:dyDescent="0.25">
      <c r="A19">
        <v>8470230</v>
      </c>
      <c r="B19" t="s">
        <v>28</v>
      </c>
      <c r="C19">
        <v>2002</v>
      </c>
      <c r="D19">
        <v>20</v>
      </c>
      <c r="E19" s="2">
        <v>19</v>
      </c>
      <c r="F19" s="3">
        <f t="shared" si="0"/>
        <v>-12</v>
      </c>
      <c r="G19" s="3">
        <f t="shared" si="1"/>
        <v>144</v>
      </c>
      <c r="I19">
        <v>193</v>
      </c>
      <c r="J19" s="4">
        <v>31</v>
      </c>
      <c r="K19">
        <v>2407</v>
      </c>
      <c r="L19">
        <v>36</v>
      </c>
      <c r="M19">
        <v>0.89041957210469902</v>
      </c>
      <c r="N19" s="6">
        <v>18</v>
      </c>
      <c r="O19" s="7">
        <f t="shared" si="2"/>
        <v>-13</v>
      </c>
      <c r="P19" s="7">
        <f t="shared" si="3"/>
        <v>169</v>
      </c>
      <c r="R19" s="9">
        <v>18</v>
      </c>
      <c r="S19" s="10">
        <f t="shared" si="4"/>
        <v>-13</v>
      </c>
      <c r="T19" s="10">
        <f t="shared" si="5"/>
        <v>169</v>
      </c>
      <c r="V19" s="15">
        <v>1</v>
      </c>
      <c r="W19" s="16">
        <f t="shared" si="6"/>
        <v>-30</v>
      </c>
      <c r="X19" s="16">
        <f t="shared" si="7"/>
        <v>900</v>
      </c>
    </row>
    <row r="20" spans="1:24" x14ac:dyDescent="0.25">
      <c r="A20">
        <v>8470247</v>
      </c>
      <c r="B20" t="s">
        <v>29</v>
      </c>
      <c r="C20">
        <v>2002</v>
      </c>
      <c r="D20">
        <v>181</v>
      </c>
      <c r="E20" s="2">
        <v>154</v>
      </c>
      <c r="F20" s="3">
        <f t="shared" si="0"/>
        <v>70</v>
      </c>
      <c r="G20" s="3">
        <f t="shared" si="1"/>
        <v>4900</v>
      </c>
      <c r="I20">
        <v>3</v>
      </c>
      <c r="J20" s="4">
        <v>84</v>
      </c>
      <c r="K20">
        <v>53</v>
      </c>
      <c r="L20">
        <v>77</v>
      </c>
      <c r="M20">
        <v>0.88673168839234495</v>
      </c>
      <c r="N20" s="6">
        <v>19</v>
      </c>
      <c r="O20" s="7">
        <f t="shared" si="2"/>
        <v>-65</v>
      </c>
      <c r="P20" s="7">
        <f t="shared" si="3"/>
        <v>4225</v>
      </c>
      <c r="R20" s="9">
        <v>19</v>
      </c>
      <c r="S20" s="10">
        <f t="shared" si="4"/>
        <v>-65</v>
      </c>
      <c r="T20" s="10">
        <f t="shared" si="5"/>
        <v>4225</v>
      </c>
      <c r="V20" s="15">
        <v>1</v>
      </c>
      <c r="W20" s="16">
        <f t="shared" si="6"/>
        <v>-83</v>
      </c>
      <c r="X20" s="16">
        <f t="shared" si="7"/>
        <v>6889</v>
      </c>
    </row>
    <row r="21" spans="1:24" x14ac:dyDescent="0.25">
      <c r="A21">
        <v>8469770</v>
      </c>
      <c r="B21" t="s">
        <v>30</v>
      </c>
      <c r="C21">
        <v>2002</v>
      </c>
      <c r="D21">
        <v>241</v>
      </c>
      <c r="E21" s="2">
        <v>207</v>
      </c>
      <c r="F21" s="3">
        <f t="shared" si="0"/>
        <v>193</v>
      </c>
      <c r="G21" s="3">
        <f t="shared" si="1"/>
        <v>37249</v>
      </c>
      <c r="I21">
        <v>302</v>
      </c>
      <c r="J21" s="4">
        <v>14</v>
      </c>
      <c r="K21">
        <v>6894</v>
      </c>
      <c r="L21">
        <v>5</v>
      </c>
      <c r="M21">
        <v>0.88176130814197395</v>
      </c>
      <c r="N21" s="6">
        <v>20</v>
      </c>
      <c r="O21" s="7">
        <f t="shared" si="2"/>
        <v>6</v>
      </c>
      <c r="P21" s="7">
        <f t="shared" si="3"/>
        <v>36</v>
      </c>
      <c r="R21" s="9">
        <v>20</v>
      </c>
      <c r="S21" s="10">
        <f t="shared" si="4"/>
        <v>6</v>
      </c>
      <c r="T21" s="10">
        <f t="shared" si="5"/>
        <v>36</v>
      </c>
      <c r="V21" s="15">
        <v>1</v>
      </c>
      <c r="W21" s="16">
        <f t="shared" si="6"/>
        <v>-13</v>
      </c>
      <c r="X21" s="16">
        <f t="shared" si="7"/>
        <v>169</v>
      </c>
    </row>
    <row r="22" spans="1:24" x14ac:dyDescent="0.25">
      <c r="A22">
        <v>8470257</v>
      </c>
      <c r="B22" t="s">
        <v>31</v>
      </c>
      <c r="C22">
        <v>2002</v>
      </c>
      <c r="D22">
        <v>24</v>
      </c>
      <c r="E22" s="2">
        <v>23</v>
      </c>
      <c r="F22" s="3">
        <f t="shared" si="0"/>
        <v>11</v>
      </c>
      <c r="G22" s="3">
        <f t="shared" si="1"/>
        <v>121</v>
      </c>
      <c r="I22">
        <v>314</v>
      </c>
      <c r="J22" s="4">
        <v>12</v>
      </c>
      <c r="K22">
        <v>5304</v>
      </c>
      <c r="L22">
        <v>16</v>
      </c>
      <c r="M22">
        <v>0.88130546175351199</v>
      </c>
      <c r="N22" s="6">
        <v>21</v>
      </c>
      <c r="O22" s="7">
        <f t="shared" si="2"/>
        <v>9</v>
      </c>
      <c r="P22" s="7">
        <f t="shared" si="3"/>
        <v>81</v>
      </c>
      <c r="R22" s="9">
        <v>21</v>
      </c>
      <c r="S22" s="10">
        <f t="shared" si="4"/>
        <v>9</v>
      </c>
      <c r="T22" s="10">
        <f t="shared" si="5"/>
        <v>81</v>
      </c>
      <c r="V22" s="15">
        <v>1</v>
      </c>
      <c r="W22" s="16">
        <f t="shared" si="6"/>
        <v>-11</v>
      </c>
      <c r="X22" s="16">
        <f t="shared" si="7"/>
        <v>121</v>
      </c>
    </row>
    <row r="23" spans="1:24" x14ac:dyDescent="0.25">
      <c r="A23">
        <v>8470201</v>
      </c>
      <c r="B23" t="s">
        <v>32</v>
      </c>
      <c r="C23">
        <v>2002</v>
      </c>
      <c r="D23">
        <v>58</v>
      </c>
      <c r="E23" s="2">
        <v>49</v>
      </c>
      <c r="F23" s="3">
        <f t="shared" si="0"/>
        <v>26</v>
      </c>
      <c r="G23" s="3">
        <f t="shared" si="1"/>
        <v>676</v>
      </c>
      <c r="I23">
        <v>255</v>
      </c>
      <c r="J23" s="4">
        <v>23</v>
      </c>
      <c r="K23">
        <v>3076</v>
      </c>
      <c r="L23">
        <v>29</v>
      </c>
      <c r="M23">
        <v>0.88083686480415502</v>
      </c>
      <c r="N23" s="6">
        <v>22</v>
      </c>
      <c r="O23" s="7">
        <f t="shared" si="2"/>
        <v>-1</v>
      </c>
      <c r="P23" s="7">
        <f t="shared" si="3"/>
        <v>1</v>
      </c>
      <c r="R23" s="9">
        <v>22</v>
      </c>
      <c r="S23" s="10">
        <f t="shared" si="4"/>
        <v>-1</v>
      </c>
      <c r="T23" s="10">
        <f t="shared" si="5"/>
        <v>1</v>
      </c>
      <c r="V23" s="15">
        <v>1</v>
      </c>
      <c r="W23" s="16">
        <f t="shared" si="6"/>
        <v>-22</v>
      </c>
      <c r="X23" s="16">
        <f t="shared" si="7"/>
        <v>484</v>
      </c>
    </row>
    <row r="24" spans="1:24" x14ac:dyDescent="0.25">
      <c r="A24">
        <v>14851</v>
      </c>
      <c r="B24" t="s">
        <v>33</v>
      </c>
      <c r="C24">
        <v>2002</v>
      </c>
      <c r="D24">
        <v>230</v>
      </c>
      <c r="E24" s="2">
        <v>197</v>
      </c>
      <c r="F24" s="3">
        <f t="shared" si="0"/>
        <v>108</v>
      </c>
      <c r="G24" s="3">
        <f t="shared" si="1"/>
        <v>11664</v>
      </c>
      <c r="I24">
        <v>0</v>
      </c>
      <c r="J24" s="4">
        <v>89</v>
      </c>
      <c r="K24">
        <v>0</v>
      </c>
      <c r="L24">
        <v>89</v>
      </c>
      <c r="M24">
        <v>0.87772846369430801</v>
      </c>
      <c r="N24" s="6">
        <v>23</v>
      </c>
      <c r="O24" s="7">
        <f t="shared" si="2"/>
        <v>-66</v>
      </c>
      <c r="P24" s="7">
        <f t="shared" si="3"/>
        <v>4356</v>
      </c>
      <c r="R24" s="9">
        <v>23</v>
      </c>
      <c r="S24" s="10">
        <f t="shared" si="4"/>
        <v>-66</v>
      </c>
      <c r="T24" s="10">
        <f t="shared" si="5"/>
        <v>4356</v>
      </c>
      <c r="V24" s="15">
        <v>1</v>
      </c>
      <c r="W24" s="16">
        <f t="shared" si="6"/>
        <v>-88</v>
      </c>
      <c r="X24" s="16">
        <f t="shared" si="7"/>
        <v>7744</v>
      </c>
    </row>
    <row r="25" spans="1:24" x14ac:dyDescent="0.25">
      <c r="A25">
        <v>8470185</v>
      </c>
      <c r="B25" t="s">
        <v>34</v>
      </c>
      <c r="C25">
        <v>2002</v>
      </c>
      <c r="D25">
        <v>184</v>
      </c>
      <c r="E25" s="2">
        <v>157</v>
      </c>
      <c r="F25" s="3">
        <f t="shared" si="0"/>
        <v>106</v>
      </c>
      <c r="G25" s="3">
        <f t="shared" si="1"/>
        <v>11236</v>
      </c>
      <c r="I25">
        <v>74</v>
      </c>
      <c r="J25" s="4">
        <v>51</v>
      </c>
      <c r="K25">
        <v>912</v>
      </c>
      <c r="L25">
        <v>47</v>
      </c>
      <c r="M25">
        <v>0.87078574037076595</v>
      </c>
      <c r="N25" s="6">
        <v>24</v>
      </c>
      <c r="O25" s="7">
        <f t="shared" si="2"/>
        <v>-27</v>
      </c>
      <c r="P25" s="7">
        <f t="shared" si="3"/>
        <v>729</v>
      </c>
      <c r="R25" s="9">
        <v>24</v>
      </c>
      <c r="S25" s="10">
        <f t="shared" si="4"/>
        <v>-27</v>
      </c>
      <c r="T25" s="10">
        <f t="shared" si="5"/>
        <v>729</v>
      </c>
      <c r="V25" s="15">
        <v>1</v>
      </c>
      <c r="W25" s="16">
        <f t="shared" si="6"/>
        <v>-50</v>
      </c>
      <c r="X25" s="16">
        <f t="shared" si="7"/>
        <v>2500</v>
      </c>
    </row>
    <row r="26" spans="1:24" x14ac:dyDescent="0.25">
      <c r="A26">
        <v>8470189</v>
      </c>
      <c r="B26" t="s">
        <v>35</v>
      </c>
      <c r="C26">
        <v>2002</v>
      </c>
      <c r="D26">
        <v>206</v>
      </c>
      <c r="E26" s="2">
        <v>177</v>
      </c>
      <c r="F26" s="3">
        <f t="shared" si="0"/>
        <v>97</v>
      </c>
      <c r="G26" s="3">
        <f t="shared" si="1"/>
        <v>9409</v>
      </c>
      <c r="I26">
        <v>6</v>
      </c>
      <c r="J26" s="4">
        <v>80</v>
      </c>
      <c r="K26">
        <v>51</v>
      </c>
      <c r="L26">
        <v>79</v>
      </c>
      <c r="M26">
        <v>0.86895869344638998</v>
      </c>
      <c r="N26" s="6">
        <v>25</v>
      </c>
      <c r="O26" s="7">
        <f t="shared" si="2"/>
        <v>-55</v>
      </c>
      <c r="P26" s="7">
        <f t="shared" si="3"/>
        <v>3025</v>
      </c>
      <c r="R26" s="9">
        <v>25</v>
      </c>
      <c r="S26" s="10">
        <f t="shared" si="4"/>
        <v>-55</v>
      </c>
      <c r="T26" s="10">
        <f t="shared" si="5"/>
        <v>3025</v>
      </c>
      <c r="V26" s="15">
        <v>1</v>
      </c>
      <c r="W26" s="16">
        <f t="shared" si="6"/>
        <v>-79</v>
      </c>
      <c r="X26" s="16">
        <f t="shared" si="7"/>
        <v>6241</v>
      </c>
    </row>
    <row r="27" spans="1:24" x14ac:dyDescent="0.25">
      <c r="A27">
        <v>8470176</v>
      </c>
      <c r="B27" t="s">
        <v>36</v>
      </c>
      <c r="C27">
        <v>2002</v>
      </c>
      <c r="D27">
        <v>22</v>
      </c>
      <c r="E27" s="2">
        <v>21</v>
      </c>
      <c r="F27" s="3">
        <f t="shared" si="0"/>
        <v>-13</v>
      </c>
      <c r="G27" s="3">
        <f t="shared" si="1"/>
        <v>169</v>
      </c>
      <c r="I27">
        <v>183</v>
      </c>
      <c r="J27" s="4">
        <v>34</v>
      </c>
      <c r="K27">
        <v>2250</v>
      </c>
      <c r="L27">
        <v>37</v>
      </c>
      <c r="M27">
        <v>0.86875142581007303</v>
      </c>
      <c r="N27" s="6">
        <v>26</v>
      </c>
      <c r="O27" s="7">
        <f t="shared" si="2"/>
        <v>-8</v>
      </c>
      <c r="P27" s="7">
        <f t="shared" si="3"/>
        <v>64</v>
      </c>
      <c r="R27" s="9">
        <v>26</v>
      </c>
      <c r="S27" s="10">
        <f t="shared" si="4"/>
        <v>-8</v>
      </c>
      <c r="T27" s="10">
        <f t="shared" si="5"/>
        <v>64</v>
      </c>
      <c r="V27" s="15">
        <v>1</v>
      </c>
      <c r="W27" s="16">
        <f t="shared" si="6"/>
        <v>-33</v>
      </c>
      <c r="X27" s="16">
        <f t="shared" si="7"/>
        <v>1089</v>
      </c>
    </row>
    <row r="28" spans="1:24" x14ac:dyDescent="0.25">
      <c r="A28">
        <v>49470</v>
      </c>
      <c r="B28" t="s">
        <v>37</v>
      </c>
      <c r="C28">
        <v>2002</v>
      </c>
      <c r="D28">
        <v>157</v>
      </c>
      <c r="E28" s="2">
        <v>137</v>
      </c>
      <c r="F28" s="3">
        <f t="shared" si="0"/>
        <v>48</v>
      </c>
      <c r="G28" s="3">
        <f t="shared" si="1"/>
        <v>2304</v>
      </c>
      <c r="I28">
        <v>0</v>
      </c>
      <c r="J28" s="4">
        <v>89</v>
      </c>
      <c r="K28">
        <v>0</v>
      </c>
      <c r="L28">
        <v>89</v>
      </c>
      <c r="M28">
        <v>0.86279985804049797</v>
      </c>
      <c r="N28" s="6">
        <v>27</v>
      </c>
      <c r="O28" s="7">
        <f t="shared" si="2"/>
        <v>-62</v>
      </c>
      <c r="P28" s="7">
        <f t="shared" si="3"/>
        <v>3844</v>
      </c>
      <c r="R28" s="9">
        <v>27</v>
      </c>
      <c r="S28" s="10">
        <f t="shared" si="4"/>
        <v>-62</v>
      </c>
      <c r="T28" s="10">
        <f t="shared" si="5"/>
        <v>3844</v>
      </c>
      <c r="V28" s="15">
        <v>27</v>
      </c>
      <c r="W28" s="16">
        <f t="shared" si="6"/>
        <v>-62</v>
      </c>
      <c r="X28" s="16">
        <f t="shared" si="7"/>
        <v>3844</v>
      </c>
    </row>
    <row r="29" spans="1:24" x14ac:dyDescent="0.25">
      <c r="A29">
        <v>13396</v>
      </c>
      <c r="B29" t="s">
        <v>38</v>
      </c>
      <c r="C29">
        <v>2002</v>
      </c>
      <c r="D29">
        <v>158</v>
      </c>
      <c r="E29" s="2">
        <v>138</v>
      </c>
      <c r="F29" s="3">
        <f t="shared" si="0"/>
        <v>49</v>
      </c>
      <c r="G29" s="3">
        <f t="shared" si="1"/>
        <v>2401</v>
      </c>
      <c r="I29">
        <v>0</v>
      </c>
      <c r="J29" s="4">
        <v>89</v>
      </c>
      <c r="K29">
        <v>0</v>
      </c>
      <c r="L29">
        <v>89</v>
      </c>
      <c r="M29">
        <v>0.85877517076491805</v>
      </c>
      <c r="N29" s="6">
        <v>28</v>
      </c>
      <c r="O29" s="7">
        <f t="shared" si="2"/>
        <v>-61</v>
      </c>
      <c r="P29" s="7">
        <f t="shared" si="3"/>
        <v>3721</v>
      </c>
      <c r="R29" s="9">
        <v>28</v>
      </c>
      <c r="S29" s="10">
        <f t="shared" si="4"/>
        <v>-61</v>
      </c>
      <c r="T29" s="10">
        <f t="shared" si="5"/>
        <v>3721</v>
      </c>
      <c r="V29" s="15">
        <v>28</v>
      </c>
      <c r="W29" s="16">
        <f t="shared" si="6"/>
        <v>-61</v>
      </c>
      <c r="X29" s="16">
        <f t="shared" si="7"/>
        <v>3721</v>
      </c>
    </row>
    <row r="30" spans="1:24" x14ac:dyDescent="0.25">
      <c r="A30">
        <v>13440</v>
      </c>
      <c r="B30" t="s">
        <v>39</v>
      </c>
      <c r="C30">
        <v>2002</v>
      </c>
      <c r="D30">
        <v>235</v>
      </c>
      <c r="E30" s="2">
        <v>201</v>
      </c>
      <c r="F30" s="3">
        <f t="shared" si="0"/>
        <v>112</v>
      </c>
      <c r="G30" s="3">
        <f t="shared" si="1"/>
        <v>12544</v>
      </c>
      <c r="I30">
        <v>0</v>
      </c>
      <c r="J30" s="4">
        <v>89</v>
      </c>
      <c r="K30">
        <v>0</v>
      </c>
      <c r="L30">
        <v>89</v>
      </c>
      <c r="M30">
        <v>0.85047494735281304</v>
      </c>
      <c r="N30" s="6">
        <v>29</v>
      </c>
      <c r="O30" s="7">
        <f t="shared" si="2"/>
        <v>-60</v>
      </c>
      <c r="P30" s="7">
        <f t="shared" si="3"/>
        <v>3600</v>
      </c>
      <c r="R30" s="9">
        <v>29</v>
      </c>
      <c r="S30" s="10">
        <f t="shared" si="4"/>
        <v>-60</v>
      </c>
      <c r="T30" s="10">
        <f t="shared" si="5"/>
        <v>3600</v>
      </c>
      <c r="V30" s="15">
        <v>29</v>
      </c>
      <c r="W30" s="16">
        <f t="shared" si="6"/>
        <v>-60</v>
      </c>
      <c r="X30" s="16">
        <f t="shared" si="7"/>
        <v>3600</v>
      </c>
    </row>
    <row r="31" spans="1:24" x14ac:dyDescent="0.25">
      <c r="A31">
        <v>8469755</v>
      </c>
      <c r="B31" t="s">
        <v>40</v>
      </c>
      <c r="C31">
        <v>2002</v>
      </c>
      <c r="D31">
        <v>102</v>
      </c>
      <c r="E31" s="2">
        <v>88</v>
      </c>
      <c r="F31" s="3">
        <f t="shared" si="0"/>
        <v>2</v>
      </c>
      <c r="G31" s="3">
        <f t="shared" si="1"/>
        <v>4</v>
      </c>
      <c r="I31">
        <v>2</v>
      </c>
      <c r="J31" s="4">
        <v>86</v>
      </c>
      <c r="K31">
        <v>28</v>
      </c>
      <c r="L31">
        <v>85</v>
      </c>
      <c r="M31">
        <v>0.84815279276632105</v>
      </c>
      <c r="N31" s="6">
        <v>30</v>
      </c>
      <c r="O31" s="7">
        <f t="shared" si="2"/>
        <v>-56</v>
      </c>
      <c r="P31" s="7">
        <f t="shared" si="3"/>
        <v>3136</v>
      </c>
      <c r="R31" s="9">
        <v>30</v>
      </c>
      <c r="S31" s="10">
        <f t="shared" si="4"/>
        <v>-56</v>
      </c>
      <c r="T31" s="10">
        <f t="shared" si="5"/>
        <v>3136</v>
      </c>
      <c r="V31" s="15">
        <v>30</v>
      </c>
      <c r="W31" s="16">
        <f t="shared" si="6"/>
        <v>-56</v>
      </c>
      <c r="X31" s="16">
        <f t="shared" si="7"/>
        <v>3136</v>
      </c>
    </row>
    <row r="32" spans="1:24" x14ac:dyDescent="0.25">
      <c r="A32">
        <v>8470280</v>
      </c>
      <c r="B32" t="s">
        <v>41</v>
      </c>
      <c r="C32">
        <v>2002</v>
      </c>
      <c r="D32">
        <v>23</v>
      </c>
      <c r="E32" s="2">
        <v>22</v>
      </c>
      <c r="F32" s="3">
        <f t="shared" si="0"/>
        <v>-8</v>
      </c>
      <c r="G32" s="3">
        <f t="shared" si="1"/>
        <v>64</v>
      </c>
      <c r="I32">
        <v>195</v>
      </c>
      <c r="J32" s="4">
        <v>30</v>
      </c>
      <c r="K32">
        <v>1529</v>
      </c>
      <c r="L32">
        <v>42</v>
      </c>
      <c r="M32">
        <v>0.82791201500812595</v>
      </c>
      <c r="N32" s="6">
        <v>31</v>
      </c>
      <c r="O32" s="7">
        <f t="shared" si="2"/>
        <v>1</v>
      </c>
      <c r="P32" s="7">
        <f t="shared" si="3"/>
        <v>1</v>
      </c>
      <c r="R32" s="9">
        <v>31</v>
      </c>
      <c r="S32" s="10">
        <f t="shared" si="4"/>
        <v>1</v>
      </c>
      <c r="T32" s="10">
        <f t="shared" si="5"/>
        <v>1</v>
      </c>
      <c r="V32" s="15">
        <v>31</v>
      </c>
      <c r="W32" s="16">
        <f t="shared" si="6"/>
        <v>1</v>
      </c>
      <c r="X32" s="16">
        <f t="shared" si="7"/>
        <v>1</v>
      </c>
    </row>
    <row r="33" spans="1:24" x14ac:dyDescent="0.25">
      <c r="A33">
        <v>8470165</v>
      </c>
      <c r="B33" t="s">
        <v>42</v>
      </c>
      <c r="C33">
        <v>2002</v>
      </c>
      <c r="D33">
        <v>175</v>
      </c>
      <c r="E33" s="2">
        <v>149</v>
      </c>
      <c r="F33" s="3">
        <f t="shared" si="0"/>
        <v>95</v>
      </c>
      <c r="G33" s="3">
        <f t="shared" si="1"/>
        <v>9025</v>
      </c>
      <c r="I33">
        <v>56</v>
      </c>
      <c r="J33" s="4">
        <v>54</v>
      </c>
      <c r="K33">
        <v>493</v>
      </c>
      <c r="L33">
        <v>57</v>
      </c>
      <c r="M33">
        <v>0.80702951631098097</v>
      </c>
      <c r="N33" s="6">
        <v>32</v>
      </c>
      <c r="O33" s="7">
        <f t="shared" si="2"/>
        <v>-22</v>
      </c>
      <c r="P33" s="7">
        <f t="shared" si="3"/>
        <v>484</v>
      </c>
      <c r="R33" s="9">
        <v>32</v>
      </c>
      <c r="S33" s="10">
        <f t="shared" si="4"/>
        <v>-22</v>
      </c>
      <c r="T33" s="10">
        <f t="shared" si="5"/>
        <v>484</v>
      </c>
      <c r="V33" s="15">
        <v>32</v>
      </c>
      <c r="W33" s="16">
        <f t="shared" si="6"/>
        <v>-22</v>
      </c>
      <c r="X33" s="16">
        <f t="shared" si="7"/>
        <v>484</v>
      </c>
    </row>
    <row r="34" spans="1:24" x14ac:dyDescent="0.25">
      <c r="A34">
        <v>8470137</v>
      </c>
      <c r="B34" t="s">
        <v>43</v>
      </c>
      <c r="C34">
        <v>2002</v>
      </c>
      <c r="D34">
        <v>4</v>
      </c>
      <c r="E34" s="2">
        <v>3</v>
      </c>
      <c r="F34" s="3">
        <f t="shared" si="0"/>
        <v>-5</v>
      </c>
      <c r="G34" s="3">
        <f t="shared" si="1"/>
        <v>25</v>
      </c>
      <c r="I34">
        <v>340</v>
      </c>
      <c r="J34" s="4">
        <v>8</v>
      </c>
      <c r="K34">
        <v>7721</v>
      </c>
      <c r="L34">
        <v>4</v>
      </c>
      <c r="M34">
        <v>0.80683368453293802</v>
      </c>
      <c r="N34" s="6">
        <v>33</v>
      </c>
      <c r="O34" s="7">
        <f t="shared" si="2"/>
        <v>25</v>
      </c>
      <c r="P34" s="7">
        <f t="shared" si="3"/>
        <v>625</v>
      </c>
      <c r="R34" s="9">
        <v>33</v>
      </c>
      <c r="S34" s="10">
        <f t="shared" si="4"/>
        <v>25</v>
      </c>
      <c r="T34" s="10">
        <f t="shared" si="5"/>
        <v>625</v>
      </c>
      <c r="V34" s="15">
        <v>33</v>
      </c>
      <c r="W34" s="16">
        <f t="shared" si="6"/>
        <v>25</v>
      </c>
      <c r="X34" s="16">
        <f t="shared" si="7"/>
        <v>625</v>
      </c>
    </row>
    <row r="35" spans="1:24" x14ac:dyDescent="0.25">
      <c r="A35">
        <v>8470295</v>
      </c>
      <c r="B35" t="s">
        <v>44</v>
      </c>
      <c r="C35">
        <v>2002</v>
      </c>
      <c r="D35">
        <v>279</v>
      </c>
      <c r="E35" s="2">
        <v>242</v>
      </c>
      <c r="F35" s="3">
        <f t="shared" si="0"/>
        <v>171</v>
      </c>
      <c r="G35" s="3">
        <f t="shared" si="1"/>
        <v>29241</v>
      </c>
      <c r="I35">
        <v>16</v>
      </c>
      <c r="J35" s="4">
        <v>71</v>
      </c>
      <c r="K35">
        <v>119</v>
      </c>
      <c r="L35">
        <v>74</v>
      </c>
      <c r="M35">
        <v>0.79872876599855402</v>
      </c>
      <c r="N35" s="6">
        <v>34</v>
      </c>
      <c r="O35" s="7">
        <f t="shared" si="2"/>
        <v>-37</v>
      </c>
      <c r="P35" s="7">
        <f t="shared" si="3"/>
        <v>1369</v>
      </c>
      <c r="R35" s="9">
        <v>34</v>
      </c>
      <c r="S35" s="10">
        <f t="shared" si="4"/>
        <v>-37</v>
      </c>
      <c r="T35" s="10">
        <f t="shared" si="5"/>
        <v>1369</v>
      </c>
      <c r="V35" s="15">
        <v>34</v>
      </c>
      <c r="W35" s="16">
        <f t="shared" si="6"/>
        <v>-37</v>
      </c>
      <c r="X35" s="16">
        <f t="shared" si="7"/>
        <v>1369</v>
      </c>
    </row>
    <row r="36" spans="1:24" x14ac:dyDescent="0.25">
      <c r="A36">
        <v>8470169</v>
      </c>
      <c r="B36" t="s">
        <v>45</v>
      </c>
      <c r="C36">
        <v>2002</v>
      </c>
      <c r="D36">
        <v>67</v>
      </c>
      <c r="E36" s="2">
        <v>57</v>
      </c>
      <c r="F36" s="3">
        <f t="shared" si="0"/>
        <v>44</v>
      </c>
      <c r="G36" s="3">
        <f t="shared" si="1"/>
        <v>1936</v>
      </c>
      <c r="I36">
        <v>303</v>
      </c>
      <c r="J36" s="4">
        <v>13</v>
      </c>
      <c r="K36">
        <v>3703</v>
      </c>
      <c r="L36">
        <v>23</v>
      </c>
      <c r="M36">
        <v>0.79412030924039501</v>
      </c>
      <c r="N36" s="6">
        <v>35</v>
      </c>
      <c r="O36" s="7">
        <f t="shared" si="2"/>
        <v>22</v>
      </c>
      <c r="P36" s="7">
        <f t="shared" si="3"/>
        <v>484</v>
      </c>
      <c r="R36" s="9">
        <v>35</v>
      </c>
      <c r="S36" s="10">
        <f t="shared" si="4"/>
        <v>22</v>
      </c>
      <c r="T36" s="10">
        <f t="shared" si="5"/>
        <v>484</v>
      </c>
      <c r="V36" s="15">
        <v>35</v>
      </c>
      <c r="W36" s="16">
        <f t="shared" si="6"/>
        <v>22</v>
      </c>
      <c r="X36" s="16">
        <f t="shared" si="7"/>
        <v>484</v>
      </c>
    </row>
    <row r="37" spans="1:24" x14ac:dyDescent="0.25">
      <c r="A37">
        <v>8470301</v>
      </c>
      <c r="B37" t="s">
        <v>46</v>
      </c>
      <c r="C37">
        <v>2002</v>
      </c>
      <c r="D37">
        <v>182</v>
      </c>
      <c r="E37" s="2">
        <v>155</v>
      </c>
      <c r="F37" s="3">
        <f t="shared" si="0"/>
        <v>89</v>
      </c>
      <c r="G37" s="3">
        <f t="shared" si="1"/>
        <v>7921</v>
      </c>
      <c r="I37">
        <v>21</v>
      </c>
      <c r="J37" s="4">
        <v>66</v>
      </c>
      <c r="K37">
        <v>152</v>
      </c>
      <c r="L37">
        <v>71</v>
      </c>
      <c r="M37">
        <v>0.78004317609413298</v>
      </c>
      <c r="N37" s="6">
        <v>36</v>
      </c>
      <c r="O37" s="7">
        <f t="shared" si="2"/>
        <v>-30</v>
      </c>
      <c r="P37" s="7">
        <f t="shared" si="3"/>
        <v>900</v>
      </c>
      <c r="R37" s="9">
        <v>36</v>
      </c>
      <c r="S37" s="10">
        <f t="shared" si="4"/>
        <v>-30</v>
      </c>
      <c r="T37" s="10">
        <f t="shared" si="5"/>
        <v>900</v>
      </c>
      <c r="V37" s="15">
        <v>36</v>
      </c>
      <c r="W37" s="16">
        <f t="shared" si="6"/>
        <v>-30</v>
      </c>
      <c r="X37" s="16">
        <f t="shared" si="7"/>
        <v>900</v>
      </c>
    </row>
    <row r="38" spans="1:24" x14ac:dyDescent="0.25">
      <c r="A38">
        <v>8470120</v>
      </c>
      <c r="B38" t="s">
        <v>47</v>
      </c>
      <c r="C38">
        <v>2002</v>
      </c>
      <c r="D38">
        <v>13</v>
      </c>
      <c r="E38" s="2">
        <v>12</v>
      </c>
      <c r="F38" s="3">
        <f t="shared" si="0"/>
        <v>-12</v>
      </c>
      <c r="G38" s="3">
        <f t="shared" si="1"/>
        <v>144</v>
      </c>
      <c r="I38">
        <v>254</v>
      </c>
      <c r="J38" s="4">
        <v>24</v>
      </c>
      <c r="K38">
        <v>4330</v>
      </c>
      <c r="L38">
        <v>19</v>
      </c>
      <c r="M38">
        <v>0.77836350237849405</v>
      </c>
      <c r="N38" s="6">
        <v>37</v>
      </c>
      <c r="O38" s="7">
        <f t="shared" si="2"/>
        <v>13</v>
      </c>
      <c r="P38" s="7">
        <f t="shared" si="3"/>
        <v>169</v>
      </c>
      <c r="R38" s="9">
        <v>37</v>
      </c>
      <c r="S38" s="10">
        <f t="shared" si="4"/>
        <v>13</v>
      </c>
      <c r="T38" s="10">
        <f t="shared" si="5"/>
        <v>169</v>
      </c>
      <c r="V38" s="15">
        <v>37</v>
      </c>
      <c r="W38" s="16">
        <f t="shared" si="6"/>
        <v>13</v>
      </c>
      <c r="X38" s="16">
        <f t="shared" si="7"/>
        <v>169</v>
      </c>
    </row>
    <row r="39" spans="1:24" x14ac:dyDescent="0.25">
      <c r="A39">
        <v>8470076</v>
      </c>
      <c r="B39" t="s">
        <v>48</v>
      </c>
      <c r="C39">
        <v>2002</v>
      </c>
      <c r="D39">
        <v>256</v>
      </c>
      <c r="E39" s="2">
        <v>221</v>
      </c>
      <c r="F39" s="3">
        <f t="shared" si="0"/>
        <v>155</v>
      </c>
      <c r="G39" s="3">
        <f t="shared" si="1"/>
        <v>24025</v>
      </c>
      <c r="I39">
        <v>21</v>
      </c>
      <c r="J39" s="4">
        <v>66</v>
      </c>
      <c r="K39">
        <v>154</v>
      </c>
      <c r="L39">
        <v>70</v>
      </c>
      <c r="M39">
        <v>0.76482695486339802</v>
      </c>
      <c r="N39" s="6">
        <v>38</v>
      </c>
      <c r="O39" s="7">
        <f t="shared" si="2"/>
        <v>-28</v>
      </c>
      <c r="P39" s="7">
        <f t="shared" si="3"/>
        <v>784</v>
      </c>
      <c r="R39" s="9">
        <v>38</v>
      </c>
      <c r="S39" s="10">
        <f t="shared" si="4"/>
        <v>-28</v>
      </c>
      <c r="T39" s="10">
        <f t="shared" si="5"/>
        <v>784</v>
      </c>
      <c r="V39" s="15">
        <v>38</v>
      </c>
      <c r="W39" s="16">
        <f t="shared" si="6"/>
        <v>-28</v>
      </c>
      <c r="X39" s="16">
        <f t="shared" si="7"/>
        <v>784</v>
      </c>
    </row>
    <row r="40" spans="1:24" x14ac:dyDescent="0.25">
      <c r="A40">
        <v>8470058</v>
      </c>
      <c r="B40" t="s">
        <v>49</v>
      </c>
      <c r="C40">
        <v>2002</v>
      </c>
      <c r="D40">
        <v>285</v>
      </c>
      <c r="E40" s="2">
        <v>248</v>
      </c>
      <c r="F40" s="3">
        <f t="shared" si="0"/>
        <v>193</v>
      </c>
      <c r="G40" s="3">
        <f t="shared" si="1"/>
        <v>37249</v>
      </c>
      <c r="I40">
        <v>55</v>
      </c>
      <c r="J40" s="4">
        <v>55</v>
      </c>
      <c r="K40">
        <v>680</v>
      </c>
      <c r="L40">
        <v>51</v>
      </c>
      <c r="M40">
        <v>0.76224712133084305</v>
      </c>
      <c r="N40" s="6">
        <v>39</v>
      </c>
      <c r="O40" s="7">
        <f t="shared" si="2"/>
        <v>-16</v>
      </c>
      <c r="P40" s="7">
        <f t="shared" si="3"/>
        <v>256</v>
      </c>
      <c r="R40" s="9">
        <v>39</v>
      </c>
      <c r="S40" s="10">
        <f t="shared" si="4"/>
        <v>-16</v>
      </c>
      <c r="T40" s="10">
        <f t="shared" si="5"/>
        <v>256</v>
      </c>
      <c r="V40" s="15">
        <v>39</v>
      </c>
      <c r="W40" s="16">
        <f t="shared" si="6"/>
        <v>-16</v>
      </c>
      <c r="X40" s="16">
        <f t="shared" si="7"/>
        <v>256</v>
      </c>
    </row>
    <row r="41" spans="1:24" x14ac:dyDescent="0.25">
      <c r="A41">
        <v>8470039</v>
      </c>
      <c r="B41" t="s">
        <v>50</v>
      </c>
      <c r="C41">
        <v>2002</v>
      </c>
      <c r="D41">
        <v>63</v>
      </c>
      <c r="E41" s="2">
        <v>53</v>
      </c>
      <c r="F41" s="3">
        <f t="shared" si="0"/>
        <v>21</v>
      </c>
      <c r="G41" s="3">
        <f t="shared" si="1"/>
        <v>441</v>
      </c>
      <c r="I41">
        <v>191</v>
      </c>
      <c r="J41" s="4">
        <v>32</v>
      </c>
      <c r="K41">
        <v>2478</v>
      </c>
      <c r="L41">
        <v>35</v>
      </c>
      <c r="M41">
        <v>0.76040733416987505</v>
      </c>
      <c r="N41" s="6">
        <v>40</v>
      </c>
      <c r="O41" s="7">
        <f t="shared" si="2"/>
        <v>8</v>
      </c>
      <c r="P41" s="7">
        <f t="shared" si="3"/>
        <v>64</v>
      </c>
      <c r="R41" s="9">
        <v>40</v>
      </c>
      <c r="S41" s="10">
        <f t="shared" si="4"/>
        <v>8</v>
      </c>
      <c r="T41" s="10">
        <f t="shared" si="5"/>
        <v>64</v>
      </c>
      <c r="V41" s="15">
        <v>40</v>
      </c>
      <c r="W41" s="16">
        <f t="shared" si="6"/>
        <v>8</v>
      </c>
      <c r="X41" s="16">
        <f t="shared" si="7"/>
        <v>64</v>
      </c>
    </row>
    <row r="42" spans="1:24" x14ac:dyDescent="0.25">
      <c r="A42">
        <v>13447</v>
      </c>
      <c r="B42" t="s">
        <v>51</v>
      </c>
      <c r="C42">
        <v>2002</v>
      </c>
      <c r="D42">
        <v>250</v>
      </c>
      <c r="E42" s="2">
        <v>215</v>
      </c>
      <c r="F42" s="3">
        <f t="shared" si="0"/>
        <v>126</v>
      </c>
      <c r="G42" s="3">
        <f t="shared" si="1"/>
        <v>15876</v>
      </c>
      <c r="I42">
        <v>0</v>
      </c>
      <c r="J42" s="4">
        <v>89</v>
      </c>
      <c r="K42">
        <v>0</v>
      </c>
      <c r="L42">
        <v>89</v>
      </c>
      <c r="M42">
        <v>0.75620909362786204</v>
      </c>
      <c r="N42" s="6">
        <v>41</v>
      </c>
      <c r="O42" s="7">
        <f t="shared" si="2"/>
        <v>-48</v>
      </c>
      <c r="P42" s="7">
        <f t="shared" si="3"/>
        <v>2304</v>
      </c>
      <c r="R42" s="9">
        <v>41</v>
      </c>
      <c r="S42" s="10">
        <f t="shared" si="4"/>
        <v>-48</v>
      </c>
      <c r="T42" s="10">
        <f t="shared" si="5"/>
        <v>2304</v>
      </c>
      <c r="V42" s="15">
        <v>41</v>
      </c>
      <c r="W42" s="16">
        <f t="shared" si="6"/>
        <v>-48</v>
      </c>
      <c r="X42" s="16">
        <f t="shared" si="7"/>
        <v>2304</v>
      </c>
    </row>
    <row r="43" spans="1:24" x14ac:dyDescent="0.25">
      <c r="A43">
        <v>8470208</v>
      </c>
      <c r="B43" t="s">
        <v>52</v>
      </c>
      <c r="C43">
        <v>2002</v>
      </c>
      <c r="D43">
        <v>193</v>
      </c>
      <c r="E43" s="2">
        <v>165</v>
      </c>
      <c r="F43" s="3">
        <f t="shared" si="0"/>
        <v>78</v>
      </c>
      <c r="G43" s="3">
        <f t="shared" si="1"/>
        <v>6084</v>
      </c>
      <c r="I43">
        <v>1</v>
      </c>
      <c r="J43" s="4">
        <v>87</v>
      </c>
      <c r="K43">
        <v>8</v>
      </c>
      <c r="L43">
        <v>87</v>
      </c>
      <c r="M43">
        <v>0.75510273189931398</v>
      </c>
      <c r="N43" s="6">
        <v>42</v>
      </c>
      <c r="O43" s="7">
        <f t="shared" si="2"/>
        <v>-45</v>
      </c>
      <c r="P43" s="7">
        <f t="shared" si="3"/>
        <v>2025</v>
      </c>
      <c r="R43" s="9">
        <v>42</v>
      </c>
      <c r="S43" s="10">
        <f t="shared" si="4"/>
        <v>-45</v>
      </c>
      <c r="T43" s="10">
        <f t="shared" si="5"/>
        <v>2025</v>
      </c>
      <c r="V43" s="15">
        <v>42</v>
      </c>
      <c r="W43" s="16">
        <f t="shared" si="6"/>
        <v>-45</v>
      </c>
      <c r="X43" s="16">
        <f t="shared" si="7"/>
        <v>2025</v>
      </c>
    </row>
    <row r="44" spans="1:24" x14ac:dyDescent="0.25">
      <c r="A44">
        <v>11529</v>
      </c>
      <c r="B44" t="s">
        <v>53</v>
      </c>
      <c r="C44">
        <v>2002</v>
      </c>
      <c r="D44">
        <v>222</v>
      </c>
      <c r="E44" s="2">
        <v>189</v>
      </c>
      <c r="F44" s="3">
        <f t="shared" si="0"/>
        <v>100</v>
      </c>
      <c r="G44" s="3">
        <f t="shared" si="1"/>
        <v>10000</v>
      </c>
      <c r="I44">
        <v>0</v>
      </c>
      <c r="J44" s="4">
        <v>89</v>
      </c>
      <c r="K44">
        <v>0</v>
      </c>
      <c r="L44">
        <v>89</v>
      </c>
      <c r="M44">
        <v>0.75308314881098704</v>
      </c>
      <c r="N44" s="6">
        <v>43</v>
      </c>
      <c r="O44" s="7">
        <f t="shared" si="2"/>
        <v>-46</v>
      </c>
      <c r="P44" s="7">
        <f t="shared" si="3"/>
        <v>2116</v>
      </c>
      <c r="R44" s="9">
        <v>43</v>
      </c>
      <c r="S44" s="10">
        <f t="shared" si="4"/>
        <v>-46</v>
      </c>
      <c r="T44" s="10">
        <f t="shared" si="5"/>
        <v>2116</v>
      </c>
      <c r="V44" s="15">
        <v>43</v>
      </c>
      <c r="W44" s="16">
        <f t="shared" si="6"/>
        <v>-46</v>
      </c>
      <c r="X44" s="16">
        <f t="shared" si="7"/>
        <v>2116</v>
      </c>
    </row>
    <row r="45" spans="1:24" x14ac:dyDescent="0.25">
      <c r="A45">
        <v>8470061</v>
      </c>
      <c r="B45" t="s">
        <v>54</v>
      </c>
      <c r="C45">
        <v>2002</v>
      </c>
      <c r="D45">
        <v>229</v>
      </c>
      <c r="E45" s="2">
        <v>196</v>
      </c>
      <c r="F45" s="3">
        <f t="shared" si="0"/>
        <v>146</v>
      </c>
      <c r="G45" s="3">
        <f t="shared" si="1"/>
        <v>21316</v>
      </c>
      <c r="I45">
        <v>77</v>
      </c>
      <c r="J45" s="4">
        <v>50</v>
      </c>
      <c r="K45">
        <v>822</v>
      </c>
      <c r="L45">
        <v>49</v>
      </c>
      <c r="M45">
        <v>0.74906371793818105</v>
      </c>
      <c r="N45" s="6">
        <v>44</v>
      </c>
      <c r="O45" s="7">
        <f t="shared" si="2"/>
        <v>-6</v>
      </c>
      <c r="P45" s="7">
        <f t="shared" si="3"/>
        <v>36</v>
      </c>
      <c r="R45" s="9">
        <v>44</v>
      </c>
      <c r="S45" s="10">
        <f t="shared" si="4"/>
        <v>-6</v>
      </c>
      <c r="T45" s="10">
        <f t="shared" si="5"/>
        <v>36</v>
      </c>
      <c r="V45" s="15">
        <v>44</v>
      </c>
      <c r="W45" s="16">
        <f t="shared" si="6"/>
        <v>-6</v>
      </c>
      <c r="X45" s="16">
        <f t="shared" si="7"/>
        <v>36</v>
      </c>
    </row>
    <row r="46" spans="1:24" x14ac:dyDescent="0.25">
      <c r="A46">
        <v>8470156</v>
      </c>
      <c r="B46" t="s">
        <v>55</v>
      </c>
      <c r="C46">
        <v>2002</v>
      </c>
      <c r="D46">
        <v>226</v>
      </c>
      <c r="E46" s="2">
        <v>193</v>
      </c>
      <c r="F46" s="3">
        <f t="shared" si="0"/>
        <v>131</v>
      </c>
      <c r="G46" s="3">
        <f t="shared" si="1"/>
        <v>17161</v>
      </c>
      <c r="I46">
        <v>29</v>
      </c>
      <c r="J46" s="4">
        <v>62</v>
      </c>
      <c r="K46">
        <v>354</v>
      </c>
      <c r="L46">
        <v>61</v>
      </c>
      <c r="M46">
        <v>0.74841975761566504</v>
      </c>
      <c r="N46" s="6">
        <v>45</v>
      </c>
      <c r="O46" s="7">
        <f t="shared" si="2"/>
        <v>-17</v>
      </c>
      <c r="P46" s="7">
        <f t="shared" si="3"/>
        <v>289</v>
      </c>
      <c r="R46" s="9">
        <v>45</v>
      </c>
      <c r="S46" s="10">
        <f t="shared" si="4"/>
        <v>-17</v>
      </c>
      <c r="T46" s="10">
        <f t="shared" si="5"/>
        <v>289</v>
      </c>
      <c r="V46" s="15">
        <v>45</v>
      </c>
      <c r="W46" s="16">
        <f t="shared" si="6"/>
        <v>-17</v>
      </c>
      <c r="X46" s="16">
        <f t="shared" si="7"/>
        <v>289</v>
      </c>
    </row>
    <row r="47" spans="1:24" x14ac:dyDescent="0.25">
      <c r="A47">
        <v>8470085</v>
      </c>
      <c r="B47" t="s">
        <v>56</v>
      </c>
      <c r="C47">
        <v>2002</v>
      </c>
      <c r="D47">
        <v>183</v>
      </c>
      <c r="E47" s="2">
        <v>156</v>
      </c>
      <c r="F47" s="3">
        <f t="shared" si="0"/>
        <v>136</v>
      </c>
      <c r="G47" s="3">
        <f t="shared" si="1"/>
        <v>18496</v>
      </c>
      <c r="I47">
        <v>262</v>
      </c>
      <c r="J47" s="4">
        <v>20</v>
      </c>
      <c r="K47">
        <v>5608</v>
      </c>
      <c r="L47">
        <v>14</v>
      </c>
      <c r="M47">
        <v>0.74800397904244498</v>
      </c>
      <c r="N47" s="6">
        <v>46</v>
      </c>
      <c r="O47" s="7">
        <f t="shared" si="2"/>
        <v>26</v>
      </c>
      <c r="P47" s="7">
        <f t="shared" si="3"/>
        <v>676</v>
      </c>
      <c r="R47" s="9">
        <v>46</v>
      </c>
      <c r="S47" s="10">
        <f t="shared" si="4"/>
        <v>26</v>
      </c>
      <c r="T47" s="10">
        <f t="shared" si="5"/>
        <v>676</v>
      </c>
      <c r="V47" s="15">
        <v>46</v>
      </c>
      <c r="W47" s="16">
        <f t="shared" si="6"/>
        <v>26</v>
      </c>
      <c r="X47" s="16">
        <f t="shared" si="7"/>
        <v>676</v>
      </c>
    </row>
    <row r="48" spans="1:24" x14ac:dyDescent="0.25">
      <c r="A48">
        <v>14336</v>
      </c>
      <c r="B48" t="s">
        <v>57</v>
      </c>
      <c r="C48">
        <v>2002</v>
      </c>
      <c r="D48">
        <v>105</v>
      </c>
      <c r="E48" s="2">
        <v>91</v>
      </c>
      <c r="F48" s="3">
        <f t="shared" si="0"/>
        <v>2</v>
      </c>
      <c r="G48" s="3">
        <f t="shared" si="1"/>
        <v>4</v>
      </c>
      <c r="I48">
        <v>0</v>
      </c>
      <c r="J48" s="4">
        <v>89</v>
      </c>
      <c r="K48">
        <v>0</v>
      </c>
      <c r="L48">
        <v>89</v>
      </c>
      <c r="M48">
        <v>0.74302387582143303</v>
      </c>
      <c r="N48" s="6">
        <v>47</v>
      </c>
      <c r="O48" s="7">
        <f t="shared" si="2"/>
        <v>-42</v>
      </c>
      <c r="P48" s="7">
        <f t="shared" si="3"/>
        <v>1764</v>
      </c>
      <c r="R48" s="9">
        <v>47</v>
      </c>
      <c r="S48" s="10">
        <f t="shared" si="4"/>
        <v>-42</v>
      </c>
      <c r="T48" s="10">
        <f t="shared" si="5"/>
        <v>1764</v>
      </c>
      <c r="V48" s="15">
        <v>47</v>
      </c>
      <c r="W48" s="16">
        <f t="shared" si="6"/>
        <v>-42</v>
      </c>
      <c r="X48" s="16">
        <f t="shared" si="7"/>
        <v>1764</v>
      </c>
    </row>
    <row r="49" spans="1:24" x14ac:dyDescent="0.25">
      <c r="A49">
        <v>8470121</v>
      </c>
      <c r="B49" t="s">
        <v>58</v>
      </c>
      <c r="C49">
        <v>2002</v>
      </c>
      <c r="D49">
        <v>44</v>
      </c>
      <c r="E49" s="2">
        <v>36</v>
      </c>
      <c r="F49" s="3">
        <f t="shared" si="0"/>
        <v>9</v>
      </c>
      <c r="G49" s="3">
        <f t="shared" si="1"/>
        <v>81</v>
      </c>
      <c r="I49">
        <v>233</v>
      </c>
      <c r="J49" s="4">
        <v>27</v>
      </c>
      <c r="K49">
        <v>4061</v>
      </c>
      <c r="L49">
        <v>20</v>
      </c>
      <c r="M49">
        <v>0.74192846189204098</v>
      </c>
      <c r="N49" s="6">
        <v>48</v>
      </c>
      <c r="O49" s="7">
        <f t="shared" si="2"/>
        <v>21</v>
      </c>
      <c r="P49" s="7">
        <f t="shared" si="3"/>
        <v>441</v>
      </c>
      <c r="R49" s="9">
        <v>48</v>
      </c>
      <c r="S49" s="10">
        <f t="shared" si="4"/>
        <v>21</v>
      </c>
      <c r="T49" s="10">
        <f t="shared" si="5"/>
        <v>441</v>
      </c>
      <c r="V49" s="15">
        <v>48</v>
      </c>
      <c r="W49" s="16">
        <f t="shared" si="6"/>
        <v>21</v>
      </c>
      <c r="X49" s="16">
        <f t="shared" si="7"/>
        <v>441</v>
      </c>
    </row>
    <row r="50" spans="1:24" x14ac:dyDescent="0.25">
      <c r="A50">
        <v>8470054</v>
      </c>
      <c r="B50" t="s">
        <v>59</v>
      </c>
      <c r="C50">
        <v>2002</v>
      </c>
      <c r="D50">
        <v>11</v>
      </c>
      <c r="E50" s="2">
        <v>10</v>
      </c>
      <c r="F50" s="3">
        <f t="shared" si="0"/>
        <v>-1</v>
      </c>
      <c r="G50" s="3">
        <f t="shared" si="1"/>
        <v>1</v>
      </c>
      <c r="I50">
        <v>315</v>
      </c>
      <c r="J50" s="4">
        <v>11</v>
      </c>
      <c r="K50">
        <v>6732</v>
      </c>
      <c r="L50">
        <v>6</v>
      </c>
      <c r="M50">
        <v>0.72659439885988697</v>
      </c>
      <c r="N50" s="6">
        <v>49</v>
      </c>
      <c r="O50" s="7">
        <f t="shared" si="2"/>
        <v>38</v>
      </c>
      <c r="P50" s="7">
        <f t="shared" si="3"/>
        <v>1444</v>
      </c>
      <c r="R50" s="9">
        <v>49</v>
      </c>
      <c r="S50" s="10">
        <f t="shared" si="4"/>
        <v>38</v>
      </c>
      <c r="T50" s="10">
        <f t="shared" si="5"/>
        <v>1444</v>
      </c>
      <c r="V50" s="15">
        <v>49</v>
      </c>
      <c r="W50" s="16">
        <f t="shared" si="6"/>
        <v>38</v>
      </c>
      <c r="X50" s="16">
        <f t="shared" si="7"/>
        <v>1444</v>
      </c>
    </row>
    <row r="51" spans="1:24" x14ac:dyDescent="0.25">
      <c r="A51">
        <v>8469807</v>
      </c>
      <c r="B51" t="s">
        <v>60</v>
      </c>
      <c r="C51">
        <v>2002</v>
      </c>
      <c r="D51">
        <v>212</v>
      </c>
      <c r="E51" s="2">
        <v>183</v>
      </c>
      <c r="F51" s="3">
        <f t="shared" si="0"/>
        <v>104</v>
      </c>
      <c r="G51" s="3">
        <f t="shared" si="1"/>
        <v>10816</v>
      </c>
      <c r="I51">
        <v>7</v>
      </c>
      <c r="J51" s="4">
        <v>79</v>
      </c>
      <c r="K51">
        <v>46</v>
      </c>
      <c r="L51">
        <v>82</v>
      </c>
      <c r="M51">
        <v>0.72273021086401901</v>
      </c>
      <c r="N51" s="6">
        <v>50</v>
      </c>
      <c r="O51" s="7">
        <f t="shared" si="2"/>
        <v>-29</v>
      </c>
      <c r="P51" s="7">
        <f t="shared" si="3"/>
        <v>841</v>
      </c>
      <c r="R51" s="9">
        <v>50</v>
      </c>
      <c r="S51" s="10">
        <f t="shared" si="4"/>
        <v>-29</v>
      </c>
      <c r="T51" s="10">
        <f t="shared" si="5"/>
        <v>841</v>
      </c>
      <c r="V51" s="15">
        <v>50</v>
      </c>
      <c r="W51" s="16">
        <f t="shared" si="6"/>
        <v>-29</v>
      </c>
      <c r="X51" s="16">
        <f t="shared" si="7"/>
        <v>841</v>
      </c>
    </row>
    <row r="52" spans="1:24" x14ac:dyDescent="0.25">
      <c r="A52">
        <v>8470088</v>
      </c>
      <c r="B52" t="s">
        <v>61</v>
      </c>
      <c r="C52">
        <v>2002</v>
      </c>
      <c r="D52">
        <v>80</v>
      </c>
      <c r="E52" s="2">
        <v>68</v>
      </c>
      <c r="F52" s="3">
        <f t="shared" si="0"/>
        <v>24</v>
      </c>
      <c r="G52" s="3">
        <f t="shared" si="1"/>
        <v>576</v>
      </c>
      <c r="I52">
        <v>106</v>
      </c>
      <c r="J52" s="4">
        <v>44</v>
      </c>
      <c r="K52">
        <v>1577</v>
      </c>
      <c r="L52">
        <v>41</v>
      </c>
      <c r="M52">
        <v>0.72245719519777196</v>
      </c>
      <c r="N52" s="6">
        <v>51</v>
      </c>
      <c r="O52" s="7">
        <f t="shared" si="2"/>
        <v>7</v>
      </c>
      <c r="P52" s="7">
        <f t="shared" si="3"/>
        <v>49</v>
      </c>
      <c r="R52" s="9">
        <v>51</v>
      </c>
      <c r="S52" s="10">
        <f t="shared" si="4"/>
        <v>7</v>
      </c>
      <c r="T52" s="10">
        <f t="shared" si="5"/>
        <v>49</v>
      </c>
      <c r="V52" s="15">
        <v>51</v>
      </c>
      <c r="W52" s="16">
        <f t="shared" si="6"/>
        <v>7</v>
      </c>
      <c r="X52" s="16">
        <f t="shared" si="7"/>
        <v>49</v>
      </c>
    </row>
    <row r="53" spans="1:24" x14ac:dyDescent="0.25">
      <c r="A53">
        <v>43125</v>
      </c>
      <c r="B53" t="s">
        <v>62</v>
      </c>
      <c r="C53">
        <v>2002</v>
      </c>
      <c r="D53">
        <v>270</v>
      </c>
      <c r="E53" s="2">
        <v>233</v>
      </c>
      <c r="F53" s="3">
        <f t="shared" si="0"/>
        <v>144</v>
      </c>
      <c r="G53" s="3">
        <f t="shared" si="1"/>
        <v>20736</v>
      </c>
      <c r="I53">
        <v>0</v>
      </c>
      <c r="J53" s="4">
        <v>89</v>
      </c>
      <c r="K53">
        <v>0</v>
      </c>
      <c r="L53">
        <v>89</v>
      </c>
      <c r="M53">
        <v>0.71695212212767001</v>
      </c>
      <c r="N53" s="6">
        <v>52</v>
      </c>
      <c r="O53" s="7">
        <f t="shared" si="2"/>
        <v>-37</v>
      </c>
      <c r="P53" s="7">
        <f t="shared" si="3"/>
        <v>1369</v>
      </c>
      <c r="R53" s="9">
        <v>52</v>
      </c>
      <c r="S53" s="10">
        <f t="shared" si="4"/>
        <v>-37</v>
      </c>
      <c r="T53" s="10">
        <f t="shared" si="5"/>
        <v>1369</v>
      </c>
      <c r="V53" s="15">
        <v>52</v>
      </c>
      <c r="W53" s="16">
        <f t="shared" si="6"/>
        <v>-37</v>
      </c>
      <c r="X53" s="16">
        <f t="shared" si="7"/>
        <v>1369</v>
      </c>
    </row>
    <row r="54" spans="1:24" x14ac:dyDescent="0.25">
      <c r="A54">
        <v>8470268</v>
      </c>
      <c r="B54" t="s">
        <v>63</v>
      </c>
      <c r="C54">
        <v>2002</v>
      </c>
      <c r="D54">
        <v>18</v>
      </c>
      <c r="E54" s="2">
        <v>17</v>
      </c>
      <c r="F54" s="3">
        <f t="shared" si="0"/>
        <v>-19</v>
      </c>
      <c r="G54" s="3">
        <f t="shared" si="1"/>
        <v>361</v>
      </c>
      <c r="I54">
        <v>176</v>
      </c>
      <c r="J54" s="4">
        <v>36</v>
      </c>
      <c r="K54">
        <v>3279</v>
      </c>
      <c r="L54">
        <v>28</v>
      </c>
      <c r="M54">
        <v>0.69983662391016699</v>
      </c>
      <c r="N54" s="6">
        <v>53</v>
      </c>
      <c r="O54" s="7">
        <f t="shared" si="2"/>
        <v>17</v>
      </c>
      <c r="P54" s="7">
        <f t="shared" si="3"/>
        <v>289</v>
      </c>
      <c r="R54" s="9">
        <v>53</v>
      </c>
      <c r="S54" s="10">
        <f t="shared" si="4"/>
        <v>17</v>
      </c>
      <c r="T54" s="10">
        <f t="shared" si="5"/>
        <v>289</v>
      </c>
      <c r="V54" s="15">
        <v>53</v>
      </c>
      <c r="W54" s="16">
        <f t="shared" si="6"/>
        <v>17</v>
      </c>
      <c r="X54" s="16">
        <f t="shared" si="7"/>
        <v>289</v>
      </c>
    </row>
    <row r="55" spans="1:24" x14ac:dyDescent="0.25">
      <c r="A55">
        <v>8470222</v>
      </c>
      <c r="B55" t="s">
        <v>64</v>
      </c>
      <c r="C55">
        <v>2002</v>
      </c>
      <c r="D55">
        <v>156</v>
      </c>
      <c r="E55" s="2">
        <v>136</v>
      </c>
      <c r="F55" s="3">
        <f t="shared" si="0"/>
        <v>103</v>
      </c>
      <c r="G55" s="3">
        <f t="shared" si="1"/>
        <v>10609</v>
      </c>
      <c r="I55">
        <v>185</v>
      </c>
      <c r="J55" s="4">
        <v>33</v>
      </c>
      <c r="K55">
        <v>3359</v>
      </c>
      <c r="L55">
        <v>27</v>
      </c>
      <c r="M55">
        <v>0.69799323648568801</v>
      </c>
      <c r="N55" s="6">
        <v>54</v>
      </c>
      <c r="O55" s="7">
        <f t="shared" si="2"/>
        <v>21</v>
      </c>
      <c r="P55" s="7">
        <f t="shared" si="3"/>
        <v>441</v>
      </c>
      <c r="R55" s="9">
        <v>54</v>
      </c>
      <c r="S55" s="10">
        <f t="shared" si="4"/>
        <v>21</v>
      </c>
      <c r="T55" s="10">
        <f t="shared" si="5"/>
        <v>441</v>
      </c>
      <c r="V55" s="15">
        <v>54</v>
      </c>
      <c r="W55" s="16">
        <f t="shared" si="6"/>
        <v>21</v>
      </c>
      <c r="X55" s="16">
        <f t="shared" si="7"/>
        <v>441</v>
      </c>
    </row>
    <row r="56" spans="1:24" x14ac:dyDescent="0.25">
      <c r="A56">
        <v>8470282</v>
      </c>
      <c r="B56" t="s">
        <v>65</v>
      </c>
      <c r="C56">
        <v>2002</v>
      </c>
      <c r="D56">
        <v>254</v>
      </c>
      <c r="E56" s="2">
        <v>219</v>
      </c>
      <c r="F56" s="3">
        <f t="shared" si="0"/>
        <v>151</v>
      </c>
      <c r="G56" s="3">
        <f t="shared" si="1"/>
        <v>22801</v>
      </c>
      <c r="I56">
        <v>20</v>
      </c>
      <c r="J56" s="4">
        <v>68</v>
      </c>
      <c r="K56">
        <v>207</v>
      </c>
      <c r="L56">
        <v>66</v>
      </c>
      <c r="M56">
        <v>0.69181727559025397</v>
      </c>
      <c r="N56" s="6">
        <v>55</v>
      </c>
      <c r="O56" s="7">
        <f t="shared" si="2"/>
        <v>-13</v>
      </c>
      <c r="P56" s="7">
        <f t="shared" si="3"/>
        <v>169</v>
      </c>
      <c r="R56" s="9">
        <v>55</v>
      </c>
      <c r="S56" s="10">
        <f t="shared" si="4"/>
        <v>-13</v>
      </c>
      <c r="T56" s="10">
        <f t="shared" si="5"/>
        <v>169</v>
      </c>
      <c r="V56" s="15">
        <v>55</v>
      </c>
      <c r="W56" s="16">
        <f t="shared" si="6"/>
        <v>-13</v>
      </c>
      <c r="X56" s="16">
        <f t="shared" si="7"/>
        <v>169</v>
      </c>
    </row>
    <row r="57" spans="1:24" x14ac:dyDescent="0.25">
      <c r="A57">
        <v>11035</v>
      </c>
      <c r="B57" t="s">
        <v>66</v>
      </c>
      <c r="C57">
        <v>2002</v>
      </c>
      <c r="D57">
        <v>239</v>
      </c>
      <c r="E57" s="2">
        <v>205</v>
      </c>
      <c r="F57" s="3">
        <f t="shared" si="0"/>
        <v>116</v>
      </c>
      <c r="G57" s="3">
        <f t="shared" si="1"/>
        <v>13456</v>
      </c>
      <c r="I57">
        <v>0</v>
      </c>
      <c r="J57" s="4">
        <v>89</v>
      </c>
      <c r="K57">
        <v>0</v>
      </c>
      <c r="L57">
        <v>89</v>
      </c>
      <c r="M57">
        <v>0.69104963095611405</v>
      </c>
      <c r="N57" s="6">
        <v>56</v>
      </c>
      <c r="O57" s="7">
        <f t="shared" si="2"/>
        <v>-33</v>
      </c>
      <c r="P57" s="7">
        <f t="shared" si="3"/>
        <v>1089</v>
      </c>
      <c r="R57" s="9">
        <v>56</v>
      </c>
      <c r="S57" s="10">
        <f t="shared" si="4"/>
        <v>-33</v>
      </c>
      <c r="T57" s="10">
        <f t="shared" si="5"/>
        <v>1089</v>
      </c>
      <c r="V57" s="15">
        <v>56</v>
      </c>
      <c r="W57" s="16">
        <f t="shared" si="6"/>
        <v>-33</v>
      </c>
      <c r="X57" s="16">
        <f t="shared" si="7"/>
        <v>1089</v>
      </c>
    </row>
    <row r="58" spans="1:24" x14ac:dyDescent="0.25">
      <c r="A58">
        <v>8470203</v>
      </c>
      <c r="B58" t="s">
        <v>67</v>
      </c>
      <c r="C58">
        <v>2002</v>
      </c>
      <c r="D58">
        <v>199</v>
      </c>
      <c r="E58" s="2">
        <v>170</v>
      </c>
      <c r="F58" s="3">
        <f t="shared" si="0"/>
        <v>90</v>
      </c>
      <c r="G58" s="3">
        <f t="shared" si="1"/>
        <v>8100</v>
      </c>
      <c r="I58">
        <v>6</v>
      </c>
      <c r="J58" s="4">
        <v>80</v>
      </c>
      <c r="K58">
        <v>53</v>
      </c>
      <c r="L58">
        <v>77</v>
      </c>
      <c r="M58">
        <v>0.68893627866559604</v>
      </c>
      <c r="N58" s="6">
        <v>57</v>
      </c>
      <c r="O58" s="7">
        <f t="shared" si="2"/>
        <v>-23</v>
      </c>
      <c r="P58" s="7">
        <f t="shared" si="3"/>
        <v>529</v>
      </c>
      <c r="R58" s="9">
        <v>57</v>
      </c>
      <c r="S58" s="10">
        <f t="shared" si="4"/>
        <v>-23</v>
      </c>
      <c r="T58" s="10">
        <f t="shared" si="5"/>
        <v>529</v>
      </c>
      <c r="V58" s="15">
        <v>57</v>
      </c>
      <c r="W58" s="16">
        <f t="shared" si="6"/>
        <v>-23</v>
      </c>
      <c r="X58" s="16">
        <f t="shared" si="7"/>
        <v>529</v>
      </c>
    </row>
    <row r="59" spans="1:24" x14ac:dyDescent="0.25">
      <c r="A59">
        <v>8470119</v>
      </c>
      <c r="B59" t="s">
        <v>68</v>
      </c>
      <c r="C59">
        <v>2002</v>
      </c>
      <c r="D59">
        <v>68</v>
      </c>
      <c r="E59" s="2">
        <v>58</v>
      </c>
      <c r="F59" s="3">
        <f t="shared" si="0"/>
        <v>-18</v>
      </c>
      <c r="G59" s="3">
        <f t="shared" si="1"/>
        <v>324</v>
      </c>
      <c r="I59">
        <v>11</v>
      </c>
      <c r="J59" s="4">
        <v>76</v>
      </c>
      <c r="K59">
        <v>129</v>
      </c>
      <c r="L59">
        <v>73</v>
      </c>
      <c r="M59">
        <v>0.68816233194868004</v>
      </c>
      <c r="N59" s="6">
        <v>58</v>
      </c>
      <c r="O59" s="7">
        <f t="shared" si="2"/>
        <v>-18</v>
      </c>
      <c r="P59" s="7">
        <f t="shared" si="3"/>
        <v>324</v>
      </c>
      <c r="R59" s="9">
        <v>58</v>
      </c>
      <c r="S59" s="10">
        <f t="shared" si="4"/>
        <v>-18</v>
      </c>
      <c r="T59" s="10">
        <f t="shared" si="5"/>
        <v>324</v>
      </c>
      <c r="V59" s="15">
        <v>58</v>
      </c>
      <c r="W59" s="16">
        <f t="shared" si="6"/>
        <v>-18</v>
      </c>
      <c r="X59" s="16">
        <f t="shared" si="7"/>
        <v>324</v>
      </c>
    </row>
    <row r="60" spans="1:24" x14ac:dyDescent="0.25">
      <c r="A60">
        <v>8470274</v>
      </c>
      <c r="B60" t="s">
        <v>69</v>
      </c>
      <c r="C60">
        <v>2002</v>
      </c>
      <c r="D60">
        <v>14</v>
      </c>
      <c r="E60" s="2">
        <v>13</v>
      </c>
      <c r="F60" s="3">
        <f t="shared" si="0"/>
        <v>-3</v>
      </c>
      <c r="G60" s="3">
        <f t="shared" si="1"/>
        <v>9</v>
      </c>
      <c r="I60">
        <v>282</v>
      </c>
      <c r="J60" s="4">
        <v>16</v>
      </c>
      <c r="K60">
        <v>4697</v>
      </c>
      <c r="L60">
        <v>18</v>
      </c>
      <c r="M60">
        <v>0.68407981568250098</v>
      </c>
      <c r="N60" s="6">
        <v>59</v>
      </c>
      <c r="O60" s="7">
        <f t="shared" si="2"/>
        <v>43</v>
      </c>
      <c r="P60" s="7">
        <f t="shared" si="3"/>
        <v>1849</v>
      </c>
      <c r="R60" s="9">
        <v>59</v>
      </c>
      <c r="S60" s="10">
        <f t="shared" si="4"/>
        <v>43</v>
      </c>
      <c r="T60" s="10">
        <f t="shared" si="5"/>
        <v>1849</v>
      </c>
      <c r="V60" s="15">
        <v>59</v>
      </c>
      <c r="W60" s="16">
        <f t="shared" si="6"/>
        <v>43</v>
      </c>
      <c r="X60" s="16">
        <f t="shared" si="7"/>
        <v>1849</v>
      </c>
    </row>
    <row r="61" spans="1:24" x14ac:dyDescent="0.25">
      <c r="A61">
        <v>16587</v>
      </c>
      <c r="B61" t="s">
        <v>70</v>
      </c>
      <c r="C61">
        <v>2002</v>
      </c>
      <c r="D61">
        <v>96</v>
      </c>
      <c r="E61" s="2">
        <v>82</v>
      </c>
      <c r="F61" s="3">
        <f t="shared" si="0"/>
        <v>-7</v>
      </c>
      <c r="G61" s="3">
        <f t="shared" si="1"/>
        <v>49</v>
      </c>
      <c r="I61">
        <v>0</v>
      </c>
      <c r="J61" s="4">
        <v>89</v>
      </c>
      <c r="K61">
        <v>0</v>
      </c>
      <c r="L61">
        <v>89</v>
      </c>
      <c r="M61">
        <v>0.67857526693568204</v>
      </c>
      <c r="N61" s="6">
        <v>60</v>
      </c>
      <c r="O61" s="7">
        <f t="shared" si="2"/>
        <v>-29</v>
      </c>
      <c r="P61" s="7">
        <f t="shared" si="3"/>
        <v>841</v>
      </c>
      <c r="R61" s="9">
        <v>60</v>
      </c>
      <c r="S61" s="10">
        <f t="shared" si="4"/>
        <v>-29</v>
      </c>
      <c r="T61" s="10">
        <f t="shared" si="5"/>
        <v>841</v>
      </c>
      <c r="V61" s="15">
        <v>60</v>
      </c>
      <c r="W61" s="16">
        <f t="shared" si="6"/>
        <v>-29</v>
      </c>
      <c r="X61" s="16">
        <f t="shared" si="7"/>
        <v>841</v>
      </c>
    </row>
    <row r="62" spans="1:24" x14ac:dyDescent="0.25">
      <c r="A62">
        <v>8470289</v>
      </c>
      <c r="B62" t="s">
        <v>71</v>
      </c>
      <c r="C62">
        <v>2002</v>
      </c>
      <c r="D62">
        <v>30</v>
      </c>
      <c r="E62" s="2">
        <v>26</v>
      </c>
      <c r="F62" s="3">
        <f t="shared" si="0"/>
        <v>9</v>
      </c>
      <c r="G62" s="3">
        <f t="shared" si="1"/>
        <v>81</v>
      </c>
      <c r="I62">
        <v>274</v>
      </c>
      <c r="J62" s="4">
        <v>17</v>
      </c>
      <c r="K62">
        <v>2862</v>
      </c>
      <c r="L62">
        <v>31</v>
      </c>
      <c r="M62">
        <v>0.67436557421284304</v>
      </c>
      <c r="N62" s="6">
        <v>61</v>
      </c>
      <c r="O62" s="7">
        <f t="shared" si="2"/>
        <v>44</v>
      </c>
      <c r="P62" s="7">
        <f t="shared" si="3"/>
        <v>1936</v>
      </c>
      <c r="R62" s="9">
        <v>61</v>
      </c>
      <c r="S62" s="10">
        <f t="shared" si="4"/>
        <v>44</v>
      </c>
      <c r="T62" s="10">
        <f t="shared" si="5"/>
        <v>1936</v>
      </c>
      <c r="V62" s="15">
        <v>61</v>
      </c>
      <c r="W62" s="16">
        <f t="shared" si="6"/>
        <v>44</v>
      </c>
      <c r="X62" s="16">
        <f t="shared" si="7"/>
        <v>1936</v>
      </c>
    </row>
    <row r="63" spans="1:24" x14ac:dyDescent="0.25">
      <c r="A63">
        <v>8470180</v>
      </c>
      <c r="B63" t="s">
        <v>72</v>
      </c>
      <c r="C63">
        <v>2002</v>
      </c>
      <c r="D63">
        <v>10</v>
      </c>
      <c r="E63" s="2">
        <v>9</v>
      </c>
      <c r="F63" s="3">
        <f t="shared" si="0"/>
        <v>-34</v>
      </c>
      <c r="G63" s="3">
        <f t="shared" si="1"/>
        <v>1156</v>
      </c>
      <c r="I63">
        <v>122</v>
      </c>
      <c r="J63" s="4">
        <v>43</v>
      </c>
      <c r="K63">
        <v>1232</v>
      </c>
      <c r="L63">
        <v>43</v>
      </c>
      <c r="M63">
        <v>0.670931917379749</v>
      </c>
      <c r="N63" s="6">
        <v>62</v>
      </c>
      <c r="O63" s="7">
        <f t="shared" si="2"/>
        <v>19</v>
      </c>
      <c r="P63" s="7">
        <f t="shared" si="3"/>
        <v>361</v>
      </c>
      <c r="R63" s="9">
        <v>62</v>
      </c>
      <c r="S63" s="10">
        <f t="shared" si="4"/>
        <v>19</v>
      </c>
      <c r="T63" s="10">
        <f t="shared" si="5"/>
        <v>361</v>
      </c>
      <c r="V63" s="15">
        <v>62</v>
      </c>
      <c r="W63" s="16">
        <f t="shared" si="6"/>
        <v>19</v>
      </c>
      <c r="X63" s="16">
        <f t="shared" si="7"/>
        <v>361</v>
      </c>
    </row>
    <row r="64" spans="1:24" x14ac:dyDescent="0.25">
      <c r="A64">
        <v>19591</v>
      </c>
      <c r="B64" t="s">
        <v>73</v>
      </c>
      <c r="C64">
        <v>2002</v>
      </c>
      <c r="D64">
        <v>200</v>
      </c>
      <c r="E64" s="2">
        <v>171</v>
      </c>
      <c r="F64" s="3">
        <f t="shared" si="0"/>
        <v>82</v>
      </c>
      <c r="G64" s="3">
        <f t="shared" si="1"/>
        <v>6724</v>
      </c>
      <c r="I64">
        <v>0</v>
      </c>
      <c r="J64" s="4">
        <v>89</v>
      </c>
      <c r="K64">
        <v>0</v>
      </c>
      <c r="L64">
        <v>89</v>
      </c>
      <c r="M64">
        <v>0.66924759179090298</v>
      </c>
      <c r="N64" s="6">
        <v>63</v>
      </c>
      <c r="O64" s="7">
        <f t="shared" si="2"/>
        <v>-26</v>
      </c>
      <c r="P64" s="7">
        <f t="shared" si="3"/>
        <v>676</v>
      </c>
      <c r="R64" s="9">
        <v>63</v>
      </c>
      <c r="S64" s="10">
        <f t="shared" si="4"/>
        <v>-26</v>
      </c>
      <c r="T64" s="10">
        <f t="shared" si="5"/>
        <v>676</v>
      </c>
      <c r="V64" s="15">
        <v>63</v>
      </c>
      <c r="W64" s="16">
        <f t="shared" si="6"/>
        <v>-26</v>
      </c>
      <c r="X64" s="16">
        <f t="shared" si="7"/>
        <v>676</v>
      </c>
    </row>
    <row r="65" spans="1:24" x14ac:dyDescent="0.25">
      <c r="A65">
        <v>8470162</v>
      </c>
      <c r="B65" t="s">
        <v>74</v>
      </c>
      <c r="C65">
        <v>2002</v>
      </c>
      <c r="D65">
        <v>57</v>
      </c>
      <c r="E65" s="2">
        <v>48</v>
      </c>
      <c r="F65" s="3">
        <f t="shared" si="0"/>
        <v>44</v>
      </c>
      <c r="G65" s="3">
        <f t="shared" si="1"/>
        <v>1936</v>
      </c>
      <c r="I65">
        <v>390</v>
      </c>
      <c r="J65" s="4">
        <v>4</v>
      </c>
      <c r="K65">
        <v>5858</v>
      </c>
      <c r="L65">
        <v>13</v>
      </c>
      <c r="M65">
        <v>0.66054032230884496</v>
      </c>
      <c r="N65" s="6">
        <v>64</v>
      </c>
      <c r="O65" s="7">
        <f t="shared" si="2"/>
        <v>60</v>
      </c>
      <c r="P65" s="7">
        <f t="shared" si="3"/>
        <v>3600</v>
      </c>
      <c r="R65" s="9">
        <v>64</v>
      </c>
      <c r="S65" s="10">
        <f t="shared" si="4"/>
        <v>60</v>
      </c>
      <c r="T65" s="10">
        <f t="shared" si="5"/>
        <v>3600</v>
      </c>
      <c r="V65" s="15">
        <v>64</v>
      </c>
      <c r="W65" s="16">
        <f t="shared" si="6"/>
        <v>60</v>
      </c>
      <c r="X65" s="16">
        <f t="shared" si="7"/>
        <v>3600</v>
      </c>
    </row>
    <row r="66" spans="1:24" x14ac:dyDescent="0.25">
      <c r="A66">
        <v>8470104</v>
      </c>
      <c r="B66" t="s">
        <v>75</v>
      </c>
      <c r="C66">
        <v>2002</v>
      </c>
      <c r="D66">
        <v>129</v>
      </c>
      <c r="E66" s="2">
        <v>114</v>
      </c>
      <c r="F66" s="3">
        <f t="shared" si="0"/>
        <v>78</v>
      </c>
      <c r="G66" s="3">
        <f t="shared" si="1"/>
        <v>6084</v>
      </c>
      <c r="I66">
        <v>176</v>
      </c>
      <c r="J66" s="4">
        <v>36</v>
      </c>
      <c r="K66">
        <v>3861</v>
      </c>
      <c r="L66">
        <v>21</v>
      </c>
      <c r="M66">
        <v>0.65419784141584603</v>
      </c>
      <c r="N66" s="6">
        <v>65</v>
      </c>
      <c r="O66" s="7">
        <f t="shared" si="2"/>
        <v>29</v>
      </c>
      <c r="P66" s="7">
        <f t="shared" si="3"/>
        <v>841</v>
      </c>
      <c r="R66" s="9">
        <v>65</v>
      </c>
      <c r="S66" s="10">
        <f t="shared" si="4"/>
        <v>29</v>
      </c>
      <c r="T66" s="10">
        <f t="shared" si="5"/>
        <v>841</v>
      </c>
      <c r="V66" s="15">
        <v>65</v>
      </c>
      <c r="W66" s="16">
        <f t="shared" si="6"/>
        <v>29</v>
      </c>
      <c r="X66" s="16">
        <f t="shared" si="7"/>
        <v>841</v>
      </c>
    </row>
    <row r="67" spans="1:24" x14ac:dyDescent="0.25">
      <c r="A67">
        <v>8470170</v>
      </c>
      <c r="B67" t="s">
        <v>76</v>
      </c>
      <c r="C67">
        <v>2002</v>
      </c>
      <c r="D67">
        <v>65</v>
      </c>
      <c r="E67" s="2">
        <v>55</v>
      </c>
      <c r="F67" s="3">
        <f t="shared" ref="F67:F130" si="8">E67-J67</f>
        <v>13</v>
      </c>
      <c r="G67" s="3">
        <f t="shared" ref="G67:G130" si="9">F67^2</f>
        <v>169</v>
      </c>
      <c r="I67">
        <v>145</v>
      </c>
      <c r="J67" s="4">
        <v>42</v>
      </c>
      <c r="K67">
        <v>1900</v>
      </c>
      <c r="L67">
        <v>38</v>
      </c>
      <c r="M67">
        <v>0.64965270814903497</v>
      </c>
      <c r="N67" s="6">
        <v>66</v>
      </c>
      <c r="O67" s="7">
        <f t="shared" ref="O67:O130" si="10">N67-J67</f>
        <v>24</v>
      </c>
      <c r="P67" s="7">
        <f t="shared" ref="P67:P130" si="11">O67^2</f>
        <v>576</v>
      </c>
      <c r="R67" s="9">
        <v>66</v>
      </c>
      <c r="S67" s="10">
        <f t="shared" ref="S67:S130" si="12">R67-J67</f>
        <v>24</v>
      </c>
      <c r="T67" s="10">
        <f t="shared" ref="T67:T130" si="13">S67^2</f>
        <v>576</v>
      </c>
      <c r="V67" s="15">
        <v>66</v>
      </c>
      <c r="W67" s="16">
        <f t="shared" ref="W67:W130" si="14">V67-J67</f>
        <v>24</v>
      </c>
      <c r="X67" s="16">
        <f t="shared" ref="X67:X130" si="15">W67^2</f>
        <v>576</v>
      </c>
    </row>
    <row r="68" spans="1:24" x14ac:dyDescent="0.25">
      <c r="A68">
        <v>8470305</v>
      </c>
      <c r="B68" t="s">
        <v>77</v>
      </c>
      <c r="C68">
        <v>2002</v>
      </c>
      <c r="D68">
        <v>40</v>
      </c>
      <c r="E68" s="2">
        <v>32</v>
      </c>
      <c r="F68" s="3">
        <f t="shared" si="8"/>
        <v>-26</v>
      </c>
      <c r="G68" s="3">
        <f t="shared" si="9"/>
        <v>676</v>
      </c>
      <c r="I68">
        <v>46</v>
      </c>
      <c r="J68" s="4">
        <v>58</v>
      </c>
      <c r="K68">
        <v>315</v>
      </c>
      <c r="L68">
        <v>62</v>
      </c>
      <c r="M68">
        <v>0.64951795460692996</v>
      </c>
      <c r="N68" s="6">
        <v>67</v>
      </c>
      <c r="O68" s="7">
        <f t="shared" si="10"/>
        <v>9</v>
      </c>
      <c r="P68" s="7">
        <f t="shared" si="11"/>
        <v>81</v>
      </c>
      <c r="R68" s="9">
        <v>67</v>
      </c>
      <c r="S68" s="10">
        <f t="shared" si="12"/>
        <v>9</v>
      </c>
      <c r="T68" s="10">
        <f t="shared" si="13"/>
        <v>81</v>
      </c>
      <c r="V68" s="15">
        <v>67</v>
      </c>
      <c r="W68" s="16">
        <f t="shared" si="14"/>
        <v>9</v>
      </c>
      <c r="X68" s="16">
        <f t="shared" si="15"/>
        <v>81</v>
      </c>
    </row>
    <row r="69" spans="1:24" x14ac:dyDescent="0.25">
      <c r="A69">
        <v>8470123</v>
      </c>
      <c r="B69" t="s">
        <v>78</v>
      </c>
      <c r="C69">
        <v>2002</v>
      </c>
      <c r="D69">
        <v>117</v>
      </c>
      <c r="E69" s="2">
        <v>103</v>
      </c>
      <c r="F69" s="3">
        <f t="shared" si="8"/>
        <v>64</v>
      </c>
      <c r="G69" s="3">
        <f t="shared" si="9"/>
        <v>4096</v>
      </c>
      <c r="I69">
        <v>163</v>
      </c>
      <c r="J69" s="4">
        <v>39</v>
      </c>
      <c r="K69">
        <v>784</v>
      </c>
      <c r="L69">
        <v>50</v>
      </c>
      <c r="M69">
        <v>0.64879484102779394</v>
      </c>
      <c r="N69" s="6">
        <v>68</v>
      </c>
      <c r="O69" s="7">
        <f t="shared" si="10"/>
        <v>29</v>
      </c>
      <c r="P69" s="7">
        <f t="shared" si="11"/>
        <v>841</v>
      </c>
      <c r="R69" s="9">
        <v>68</v>
      </c>
      <c r="S69" s="10">
        <f t="shared" si="12"/>
        <v>29</v>
      </c>
      <c r="T69" s="10">
        <f t="shared" si="13"/>
        <v>841</v>
      </c>
      <c r="V69" s="15">
        <v>68</v>
      </c>
      <c r="W69" s="16">
        <f t="shared" si="14"/>
        <v>29</v>
      </c>
      <c r="X69" s="16">
        <f t="shared" si="15"/>
        <v>841</v>
      </c>
    </row>
    <row r="70" spans="1:24" x14ac:dyDescent="0.25">
      <c r="A70">
        <v>532</v>
      </c>
      <c r="B70" t="s">
        <v>79</v>
      </c>
      <c r="C70">
        <v>2002</v>
      </c>
      <c r="D70">
        <v>272</v>
      </c>
      <c r="E70" s="2">
        <v>235</v>
      </c>
      <c r="F70" s="3">
        <f t="shared" si="8"/>
        <v>146</v>
      </c>
      <c r="G70" s="3">
        <f t="shared" si="9"/>
        <v>21316</v>
      </c>
      <c r="I70">
        <v>0</v>
      </c>
      <c r="J70" s="4">
        <v>89</v>
      </c>
      <c r="K70">
        <v>0</v>
      </c>
      <c r="L70">
        <v>89</v>
      </c>
      <c r="M70">
        <v>0.64757048500440795</v>
      </c>
      <c r="N70" s="6">
        <v>69</v>
      </c>
      <c r="O70" s="7">
        <f t="shared" si="10"/>
        <v>-20</v>
      </c>
      <c r="P70" s="7">
        <f t="shared" si="11"/>
        <v>400</v>
      </c>
      <c r="R70" s="9">
        <v>69</v>
      </c>
      <c r="S70" s="10">
        <f t="shared" si="12"/>
        <v>-20</v>
      </c>
      <c r="T70" s="10">
        <f t="shared" si="13"/>
        <v>400</v>
      </c>
      <c r="V70" s="15">
        <v>69</v>
      </c>
      <c r="W70" s="16">
        <f t="shared" si="14"/>
        <v>-20</v>
      </c>
      <c r="X70" s="16">
        <f t="shared" si="15"/>
        <v>400</v>
      </c>
    </row>
    <row r="71" spans="1:24" x14ac:dyDescent="0.25">
      <c r="A71">
        <v>8470113</v>
      </c>
      <c r="B71" t="s">
        <v>80</v>
      </c>
      <c r="C71">
        <v>2002</v>
      </c>
      <c r="D71">
        <v>132</v>
      </c>
      <c r="E71" s="2">
        <v>117</v>
      </c>
      <c r="F71" s="3">
        <f t="shared" si="8"/>
        <v>69</v>
      </c>
      <c r="G71" s="3">
        <f t="shared" si="9"/>
        <v>4761</v>
      </c>
      <c r="I71">
        <v>86</v>
      </c>
      <c r="J71" s="4">
        <v>48</v>
      </c>
      <c r="K71">
        <v>679</v>
      </c>
      <c r="L71">
        <v>52</v>
      </c>
      <c r="M71">
        <v>0.64712943265167</v>
      </c>
      <c r="N71" s="6">
        <v>70</v>
      </c>
      <c r="O71" s="7">
        <f t="shared" si="10"/>
        <v>22</v>
      </c>
      <c r="P71" s="7">
        <f t="shared" si="11"/>
        <v>484</v>
      </c>
      <c r="R71" s="9">
        <v>70</v>
      </c>
      <c r="S71" s="10">
        <f t="shared" si="12"/>
        <v>22</v>
      </c>
      <c r="T71" s="10">
        <f t="shared" si="13"/>
        <v>484</v>
      </c>
      <c r="V71" s="15">
        <v>70</v>
      </c>
      <c r="W71" s="16">
        <f t="shared" si="14"/>
        <v>22</v>
      </c>
      <c r="X71" s="16">
        <f t="shared" si="15"/>
        <v>484</v>
      </c>
    </row>
    <row r="72" spans="1:24" x14ac:dyDescent="0.25">
      <c r="A72">
        <v>8470199</v>
      </c>
      <c r="B72" t="s">
        <v>81</v>
      </c>
      <c r="C72">
        <v>2002</v>
      </c>
      <c r="D72">
        <v>53</v>
      </c>
      <c r="E72" s="2">
        <v>44</v>
      </c>
      <c r="F72" s="3">
        <f t="shared" si="8"/>
        <v>-24</v>
      </c>
      <c r="G72" s="3">
        <f t="shared" si="9"/>
        <v>576</v>
      </c>
      <c r="I72">
        <v>20</v>
      </c>
      <c r="J72" s="4">
        <v>68</v>
      </c>
      <c r="K72">
        <v>156</v>
      </c>
      <c r="L72">
        <v>69</v>
      </c>
      <c r="M72">
        <v>0.64262185373902803</v>
      </c>
      <c r="N72" s="6">
        <v>71</v>
      </c>
      <c r="O72" s="7">
        <f t="shared" si="10"/>
        <v>3</v>
      </c>
      <c r="P72" s="7">
        <f t="shared" si="11"/>
        <v>9</v>
      </c>
      <c r="R72" s="9">
        <v>71</v>
      </c>
      <c r="S72" s="10">
        <f t="shared" si="12"/>
        <v>3</v>
      </c>
      <c r="T72" s="10">
        <f t="shared" si="13"/>
        <v>9</v>
      </c>
      <c r="V72" s="15">
        <v>71</v>
      </c>
      <c r="W72" s="16">
        <f t="shared" si="14"/>
        <v>3</v>
      </c>
      <c r="X72" s="16">
        <f t="shared" si="15"/>
        <v>9</v>
      </c>
    </row>
    <row r="73" spans="1:24" x14ac:dyDescent="0.25">
      <c r="A73">
        <v>8470232</v>
      </c>
      <c r="B73" t="s">
        <v>82</v>
      </c>
      <c r="C73">
        <v>2002</v>
      </c>
      <c r="D73">
        <v>139</v>
      </c>
      <c r="E73" s="2">
        <v>123</v>
      </c>
      <c r="F73" s="3">
        <f t="shared" si="8"/>
        <v>64</v>
      </c>
      <c r="G73" s="3">
        <f t="shared" si="9"/>
        <v>4096</v>
      </c>
      <c r="I73">
        <v>44</v>
      </c>
      <c r="J73" s="4">
        <v>59</v>
      </c>
      <c r="K73">
        <v>242</v>
      </c>
      <c r="L73">
        <v>65</v>
      </c>
      <c r="M73">
        <v>0.63360064823505002</v>
      </c>
      <c r="N73" s="6">
        <v>72</v>
      </c>
      <c r="O73" s="7">
        <f t="shared" si="10"/>
        <v>13</v>
      </c>
      <c r="P73" s="7">
        <f t="shared" si="11"/>
        <v>169</v>
      </c>
      <c r="R73" s="9">
        <v>72</v>
      </c>
      <c r="S73" s="10">
        <f t="shared" si="12"/>
        <v>13</v>
      </c>
      <c r="T73" s="10">
        <f t="shared" si="13"/>
        <v>169</v>
      </c>
      <c r="V73" s="15">
        <v>72</v>
      </c>
      <c r="W73" s="16">
        <f t="shared" si="14"/>
        <v>13</v>
      </c>
      <c r="X73" s="16">
        <f t="shared" si="15"/>
        <v>169</v>
      </c>
    </row>
    <row r="74" spans="1:24" x14ac:dyDescent="0.25">
      <c r="A74">
        <v>8470171</v>
      </c>
      <c r="B74" t="s">
        <v>83</v>
      </c>
      <c r="C74">
        <v>2002</v>
      </c>
      <c r="D74">
        <v>234</v>
      </c>
      <c r="E74" s="2">
        <v>200</v>
      </c>
      <c r="F74" s="3">
        <f t="shared" si="8"/>
        <v>179</v>
      </c>
      <c r="G74" s="3">
        <f t="shared" si="9"/>
        <v>32041</v>
      </c>
      <c r="I74">
        <v>261</v>
      </c>
      <c r="J74" s="4">
        <v>21</v>
      </c>
      <c r="K74">
        <v>3600</v>
      </c>
      <c r="L74">
        <v>24</v>
      </c>
      <c r="M74">
        <v>0.62809220072705896</v>
      </c>
      <c r="N74" s="6">
        <v>73</v>
      </c>
      <c r="O74" s="7">
        <f t="shared" si="10"/>
        <v>52</v>
      </c>
      <c r="P74" s="7">
        <f t="shared" si="11"/>
        <v>2704</v>
      </c>
      <c r="R74" s="9">
        <v>73</v>
      </c>
      <c r="S74" s="10">
        <f t="shared" si="12"/>
        <v>52</v>
      </c>
      <c r="T74" s="10">
        <f t="shared" si="13"/>
        <v>2704</v>
      </c>
      <c r="V74" s="15">
        <v>73</v>
      </c>
      <c r="W74" s="16">
        <f t="shared" si="14"/>
        <v>52</v>
      </c>
      <c r="X74" s="16">
        <f t="shared" si="15"/>
        <v>2704</v>
      </c>
    </row>
    <row r="75" spans="1:24" x14ac:dyDescent="0.25">
      <c r="A75">
        <v>8470267</v>
      </c>
      <c r="B75" t="s">
        <v>84</v>
      </c>
      <c r="C75">
        <v>2002</v>
      </c>
      <c r="D75">
        <v>47</v>
      </c>
      <c r="E75" s="2">
        <v>38</v>
      </c>
      <c r="F75" s="3">
        <f t="shared" si="8"/>
        <v>-42</v>
      </c>
      <c r="G75" s="3">
        <f t="shared" si="9"/>
        <v>1764</v>
      </c>
      <c r="I75">
        <v>6</v>
      </c>
      <c r="J75" s="4">
        <v>80</v>
      </c>
      <c r="K75">
        <v>29</v>
      </c>
      <c r="L75">
        <v>84</v>
      </c>
      <c r="M75">
        <v>0.62556569842894205</v>
      </c>
      <c r="N75" s="6">
        <v>74</v>
      </c>
      <c r="O75" s="7">
        <f t="shared" si="10"/>
        <v>-6</v>
      </c>
      <c r="P75" s="7">
        <f t="shared" si="11"/>
        <v>36</v>
      </c>
      <c r="R75" s="9">
        <v>74</v>
      </c>
      <c r="S75" s="10">
        <f t="shared" si="12"/>
        <v>-6</v>
      </c>
      <c r="T75" s="10">
        <f t="shared" si="13"/>
        <v>36</v>
      </c>
      <c r="V75" s="15">
        <v>74</v>
      </c>
      <c r="W75" s="16">
        <f t="shared" si="14"/>
        <v>-6</v>
      </c>
      <c r="X75" s="16">
        <f t="shared" si="15"/>
        <v>36</v>
      </c>
    </row>
    <row r="76" spans="1:24" x14ac:dyDescent="0.25">
      <c r="A76">
        <v>8470309</v>
      </c>
      <c r="B76" t="s">
        <v>85</v>
      </c>
      <c r="C76">
        <v>2002</v>
      </c>
      <c r="D76">
        <v>5</v>
      </c>
      <c r="E76" s="2">
        <v>4</v>
      </c>
      <c r="F76" s="3">
        <f t="shared" si="8"/>
        <v>-14</v>
      </c>
      <c r="G76" s="3">
        <f t="shared" si="9"/>
        <v>196</v>
      </c>
      <c r="I76">
        <v>273</v>
      </c>
      <c r="J76" s="4">
        <v>18</v>
      </c>
      <c r="K76">
        <v>6409</v>
      </c>
      <c r="L76">
        <v>9</v>
      </c>
      <c r="M76">
        <v>0.60909055106174104</v>
      </c>
      <c r="N76" s="6">
        <v>75</v>
      </c>
      <c r="O76" s="7">
        <f t="shared" si="10"/>
        <v>57</v>
      </c>
      <c r="P76" s="7">
        <f t="shared" si="11"/>
        <v>3249</v>
      </c>
      <c r="R76" s="9">
        <v>75</v>
      </c>
      <c r="S76" s="10">
        <f t="shared" si="12"/>
        <v>57</v>
      </c>
      <c r="T76" s="10">
        <f t="shared" si="13"/>
        <v>3249</v>
      </c>
      <c r="V76" s="15">
        <v>75</v>
      </c>
      <c r="W76" s="16">
        <f t="shared" si="14"/>
        <v>57</v>
      </c>
      <c r="X76" s="16">
        <f t="shared" si="15"/>
        <v>3249</v>
      </c>
    </row>
    <row r="77" spans="1:24" x14ac:dyDescent="0.25">
      <c r="A77">
        <v>8470047</v>
      </c>
      <c r="B77" t="s">
        <v>86</v>
      </c>
      <c r="C77">
        <v>2002</v>
      </c>
      <c r="D77">
        <v>95</v>
      </c>
      <c r="E77" s="2">
        <v>81</v>
      </c>
      <c r="F77" s="3">
        <f t="shared" si="8"/>
        <v>55</v>
      </c>
      <c r="G77" s="3">
        <f t="shared" si="9"/>
        <v>3025</v>
      </c>
      <c r="I77">
        <v>235</v>
      </c>
      <c r="J77" s="4">
        <v>26</v>
      </c>
      <c r="K77">
        <v>3460</v>
      </c>
      <c r="L77">
        <v>25</v>
      </c>
      <c r="M77">
        <v>0.60749245609282998</v>
      </c>
      <c r="N77" s="6">
        <v>76</v>
      </c>
      <c r="O77" s="7">
        <f t="shared" si="10"/>
        <v>50</v>
      </c>
      <c r="P77" s="7">
        <f t="shared" si="11"/>
        <v>2500</v>
      </c>
      <c r="R77" s="9">
        <v>76</v>
      </c>
      <c r="S77" s="10">
        <f t="shared" si="12"/>
        <v>50</v>
      </c>
      <c r="T77" s="10">
        <f t="shared" si="13"/>
        <v>2500</v>
      </c>
      <c r="V77" s="15">
        <v>76</v>
      </c>
      <c r="W77" s="16">
        <f t="shared" si="14"/>
        <v>50</v>
      </c>
      <c r="X77" s="16">
        <f t="shared" si="15"/>
        <v>2500</v>
      </c>
    </row>
    <row r="78" spans="1:24" x14ac:dyDescent="0.25">
      <c r="A78">
        <v>8470144</v>
      </c>
      <c r="B78" t="s">
        <v>87</v>
      </c>
      <c r="C78">
        <v>2002</v>
      </c>
      <c r="D78">
        <v>87</v>
      </c>
      <c r="E78" s="2">
        <v>73</v>
      </c>
      <c r="F78" s="3">
        <f t="shared" si="8"/>
        <v>28</v>
      </c>
      <c r="G78" s="3">
        <f t="shared" si="9"/>
        <v>784</v>
      </c>
      <c r="I78">
        <v>90</v>
      </c>
      <c r="J78" s="4">
        <v>45</v>
      </c>
      <c r="K78">
        <v>1192</v>
      </c>
      <c r="L78">
        <v>44</v>
      </c>
      <c r="M78">
        <v>0.59956765630114195</v>
      </c>
      <c r="N78" s="6">
        <v>77</v>
      </c>
      <c r="O78" s="7">
        <f t="shared" si="10"/>
        <v>32</v>
      </c>
      <c r="P78" s="7">
        <f t="shared" si="11"/>
        <v>1024</v>
      </c>
      <c r="R78" s="9">
        <v>77</v>
      </c>
      <c r="S78" s="10">
        <f t="shared" si="12"/>
        <v>32</v>
      </c>
      <c r="T78" s="10">
        <f t="shared" si="13"/>
        <v>1024</v>
      </c>
      <c r="V78" s="15">
        <v>77</v>
      </c>
      <c r="W78" s="16">
        <f t="shared" si="14"/>
        <v>32</v>
      </c>
      <c r="X78" s="16">
        <f t="shared" si="15"/>
        <v>1024</v>
      </c>
    </row>
    <row r="79" spans="1:24" x14ac:dyDescent="0.25">
      <c r="A79">
        <v>8470101</v>
      </c>
      <c r="B79" t="s">
        <v>88</v>
      </c>
      <c r="C79">
        <v>2002</v>
      </c>
      <c r="D79">
        <v>217</v>
      </c>
      <c r="E79" s="2">
        <v>187</v>
      </c>
      <c r="F79" s="3">
        <f t="shared" si="8"/>
        <v>130</v>
      </c>
      <c r="G79" s="3">
        <f t="shared" si="9"/>
        <v>16900</v>
      </c>
      <c r="I79">
        <v>47</v>
      </c>
      <c r="J79" s="4">
        <v>57</v>
      </c>
      <c r="K79">
        <v>282</v>
      </c>
      <c r="L79">
        <v>63</v>
      </c>
      <c r="M79">
        <v>0.59235827923586004</v>
      </c>
      <c r="N79" s="6">
        <v>78</v>
      </c>
      <c r="O79" s="7">
        <f t="shared" si="10"/>
        <v>21</v>
      </c>
      <c r="P79" s="7">
        <f t="shared" si="11"/>
        <v>441</v>
      </c>
      <c r="R79" s="9">
        <v>78</v>
      </c>
      <c r="S79" s="10">
        <f t="shared" si="12"/>
        <v>21</v>
      </c>
      <c r="T79" s="10">
        <f t="shared" si="13"/>
        <v>441</v>
      </c>
      <c r="V79" s="15">
        <v>78</v>
      </c>
      <c r="W79" s="16">
        <f t="shared" si="14"/>
        <v>21</v>
      </c>
      <c r="X79" s="16">
        <f t="shared" si="15"/>
        <v>441</v>
      </c>
    </row>
    <row r="80" spans="1:24" x14ac:dyDescent="0.25">
      <c r="A80">
        <v>8470072</v>
      </c>
      <c r="B80" t="s">
        <v>89</v>
      </c>
      <c r="C80">
        <v>2002</v>
      </c>
      <c r="D80">
        <v>240</v>
      </c>
      <c r="E80" s="2">
        <v>206</v>
      </c>
      <c r="F80" s="3">
        <f t="shared" si="8"/>
        <v>184</v>
      </c>
      <c r="G80" s="3">
        <f t="shared" si="9"/>
        <v>33856</v>
      </c>
      <c r="I80">
        <v>256</v>
      </c>
      <c r="J80" s="4">
        <v>22</v>
      </c>
      <c r="K80">
        <v>3367</v>
      </c>
      <c r="L80">
        <v>26</v>
      </c>
      <c r="M80">
        <v>0.58936210936961997</v>
      </c>
      <c r="N80" s="6">
        <v>79</v>
      </c>
      <c r="O80" s="7">
        <f t="shared" si="10"/>
        <v>57</v>
      </c>
      <c r="P80" s="7">
        <f t="shared" si="11"/>
        <v>3249</v>
      </c>
      <c r="R80" s="9">
        <v>79</v>
      </c>
      <c r="S80" s="10">
        <f t="shared" si="12"/>
        <v>57</v>
      </c>
      <c r="T80" s="10">
        <f t="shared" si="13"/>
        <v>3249</v>
      </c>
      <c r="V80" s="15">
        <v>79</v>
      </c>
      <c r="W80" s="16">
        <f t="shared" si="14"/>
        <v>57</v>
      </c>
      <c r="X80" s="16">
        <f t="shared" si="15"/>
        <v>3249</v>
      </c>
    </row>
    <row r="81" spans="1:24" x14ac:dyDescent="0.25">
      <c r="A81">
        <v>11530</v>
      </c>
      <c r="B81" t="s">
        <v>90</v>
      </c>
      <c r="C81">
        <v>2002</v>
      </c>
      <c r="D81">
        <v>150</v>
      </c>
      <c r="E81" s="2">
        <v>132</v>
      </c>
      <c r="F81" s="3">
        <f t="shared" si="8"/>
        <v>43</v>
      </c>
      <c r="G81" s="3">
        <f t="shared" si="9"/>
        <v>1849</v>
      </c>
      <c r="I81">
        <v>0</v>
      </c>
      <c r="J81" s="4">
        <v>89</v>
      </c>
      <c r="K81">
        <v>0</v>
      </c>
      <c r="L81">
        <v>89</v>
      </c>
      <c r="M81">
        <v>0.58056884749775906</v>
      </c>
      <c r="N81" s="6">
        <v>80</v>
      </c>
      <c r="O81" s="7">
        <f t="shared" si="10"/>
        <v>-9</v>
      </c>
      <c r="P81" s="7">
        <f t="shared" si="11"/>
        <v>81</v>
      </c>
      <c r="R81" s="9">
        <v>80</v>
      </c>
      <c r="S81" s="10">
        <f t="shared" si="12"/>
        <v>-9</v>
      </c>
      <c r="T81" s="10">
        <f t="shared" si="13"/>
        <v>81</v>
      </c>
      <c r="V81" s="15">
        <v>80</v>
      </c>
      <c r="W81" s="16">
        <f t="shared" si="14"/>
        <v>-9</v>
      </c>
      <c r="X81" s="16">
        <f t="shared" si="15"/>
        <v>81</v>
      </c>
    </row>
    <row r="82" spans="1:24" x14ac:dyDescent="0.25">
      <c r="A82">
        <v>19219</v>
      </c>
      <c r="B82" t="s">
        <v>91</v>
      </c>
      <c r="C82">
        <v>2002</v>
      </c>
      <c r="D82">
        <v>146</v>
      </c>
      <c r="E82" s="2">
        <v>129</v>
      </c>
      <c r="F82" s="3">
        <f t="shared" si="8"/>
        <v>40</v>
      </c>
      <c r="G82" s="3">
        <f t="shared" si="9"/>
        <v>1600</v>
      </c>
      <c r="I82">
        <v>0</v>
      </c>
      <c r="J82" s="4">
        <v>89</v>
      </c>
      <c r="K82">
        <v>0</v>
      </c>
      <c r="L82">
        <v>89</v>
      </c>
      <c r="M82">
        <v>0.57244629085137699</v>
      </c>
      <c r="N82" s="6">
        <v>81</v>
      </c>
      <c r="O82" s="7">
        <f t="shared" si="10"/>
        <v>-8</v>
      </c>
      <c r="P82" s="7">
        <f t="shared" si="11"/>
        <v>64</v>
      </c>
      <c r="R82" s="9">
        <v>81</v>
      </c>
      <c r="S82" s="10">
        <f t="shared" si="12"/>
        <v>-8</v>
      </c>
      <c r="T82" s="10">
        <f t="shared" si="13"/>
        <v>64</v>
      </c>
      <c r="V82" s="15">
        <v>81</v>
      </c>
      <c r="W82" s="16">
        <f t="shared" si="14"/>
        <v>-8</v>
      </c>
      <c r="X82" s="16">
        <f t="shared" si="15"/>
        <v>64</v>
      </c>
    </row>
    <row r="83" spans="1:24" x14ac:dyDescent="0.25">
      <c r="A83">
        <v>19580</v>
      </c>
      <c r="B83" t="s">
        <v>92</v>
      </c>
      <c r="C83">
        <v>2002</v>
      </c>
      <c r="D83">
        <v>228</v>
      </c>
      <c r="E83" s="2">
        <v>195</v>
      </c>
      <c r="F83" s="3">
        <f t="shared" si="8"/>
        <v>106</v>
      </c>
      <c r="G83" s="3">
        <f t="shared" si="9"/>
        <v>11236</v>
      </c>
      <c r="I83">
        <v>0</v>
      </c>
      <c r="J83" s="4">
        <v>89</v>
      </c>
      <c r="K83">
        <v>0</v>
      </c>
      <c r="L83">
        <v>89</v>
      </c>
      <c r="M83">
        <v>0.566204230933256</v>
      </c>
      <c r="N83" s="6">
        <v>82</v>
      </c>
      <c r="O83" s="7">
        <f t="shared" si="10"/>
        <v>-7</v>
      </c>
      <c r="P83" s="7">
        <f t="shared" si="11"/>
        <v>49</v>
      </c>
      <c r="R83" s="9">
        <v>82</v>
      </c>
      <c r="S83" s="10">
        <f t="shared" si="12"/>
        <v>-7</v>
      </c>
      <c r="T83" s="10">
        <f t="shared" si="13"/>
        <v>49</v>
      </c>
      <c r="V83" s="15">
        <v>82</v>
      </c>
      <c r="W83" s="16">
        <f t="shared" si="14"/>
        <v>-7</v>
      </c>
      <c r="X83" s="16">
        <f t="shared" si="15"/>
        <v>49</v>
      </c>
    </row>
    <row r="84" spans="1:24" x14ac:dyDescent="0.25">
      <c r="A84">
        <v>8890</v>
      </c>
      <c r="B84" t="s">
        <v>93</v>
      </c>
      <c r="C84">
        <v>2002</v>
      </c>
      <c r="D84">
        <v>227</v>
      </c>
      <c r="E84" s="2">
        <v>194</v>
      </c>
      <c r="F84" s="3">
        <f t="shared" si="8"/>
        <v>105</v>
      </c>
      <c r="G84" s="3">
        <f t="shared" si="9"/>
        <v>11025</v>
      </c>
      <c r="I84">
        <v>0</v>
      </c>
      <c r="J84" s="4">
        <v>89</v>
      </c>
      <c r="K84">
        <v>0</v>
      </c>
      <c r="L84">
        <v>89</v>
      </c>
      <c r="M84">
        <v>0.56440963028917002</v>
      </c>
      <c r="N84" s="6">
        <v>83</v>
      </c>
      <c r="O84" s="7">
        <f t="shared" si="10"/>
        <v>-6</v>
      </c>
      <c r="P84" s="7">
        <f t="shared" si="11"/>
        <v>36</v>
      </c>
      <c r="R84" s="9">
        <v>83</v>
      </c>
      <c r="S84" s="10">
        <f t="shared" si="12"/>
        <v>-6</v>
      </c>
      <c r="T84" s="10">
        <f t="shared" si="13"/>
        <v>36</v>
      </c>
      <c r="V84" s="15">
        <v>83</v>
      </c>
      <c r="W84" s="16">
        <f t="shared" si="14"/>
        <v>-6</v>
      </c>
      <c r="X84" s="16">
        <f t="shared" si="15"/>
        <v>36</v>
      </c>
    </row>
    <row r="85" spans="1:24" x14ac:dyDescent="0.25">
      <c r="A85">
        <v>8470152</v>
      </c>
      <c r="B85" t="s">
        <v>94</v>
      </c>
      <c r="C85">
        <v>2002</v>
      </c>
      <c r="D85">
        <v>41</v>
      </c>
      <c r="E85" s="2">
        <v>33</v>
      </c>
      <c r="F85" s="3">
        <f t="shared" si="8"/>
        <v>-16</v>
      </c>
      <c r="G85" s="3">
        <f t="shared" si="9"/>
        <v>256</v>
      </c>
      <c r="I85">
        <v>81</v>
      </c>
      <c r="J85" s="4">
        <v>49</v>
      </c>
      <c r="K85">
        <v>981</v>
      </c>
      <c r="L85">
        <v>45</v>
      </c>
      <c r="M85">
        <v>0.55451715371066801</v>
      </c>
      <c r="N85" s="6">
        <v>84</v>
      </c>
      <c r="O85" s="7">
        <f t="shared" si="10"/>
        <v>35</v>
      </c>
      <c r="P85" s="7">
        <f t="shared" si="11"/>
        <v>1225</v>
      </c>
      <c r="R85" s="9">
        <v>84</v>
      </c>
      <c r="S85" s="10">
        <f t="shared" si="12"/>
        <v>35</v>
      </c>
      <c r="T85" s="10">
        <f t="shared" si="13"/>
        <v>1225</v>
      </c>
      <c r="V85" s="15">
        <v>84</v>
      </c>
      <c r="W85" s="16">
        <f t="shared" si="14"/>
        <v>35</v>
      </c>
      <c r="X85" s="16">
        <f t="shared" si="15"/>
        <v>1225</v>
      </c>
    </row>
    <row r="86" spans="1:24" x14ac:dyDescent="0.25">
      <c r="A86">
        <v>19271</v>
      </c>
      <c r="B86" t="s">
        <v>95</v>
      </c>
      <c r="C86">
        <v>2002</v>
      </c>
      <c r="D86">
        <v>211</v>
      </c>
      <c r="E86" s="2">
        <v>182</v>
      </c>
      <c r="F86" s="3">
        <f t="shared" si="8"/>
        <v>93</v>
      </c>
      <c r="G86" s="3">
        <f t="shared" si="9"/>
        <v>8649</v>
      </c>
      <c r="I86">
        <v>0</v>
      </c>
      <c r="J86" s="4">
        <v>89</v>
      </c>
      <c r="K86">
        <v>0</v>
      </c>
      <c r="L86">
        <v>89</v>
      </c>
      <c r="M86">
        <v>0.53751635667033903</v>
      </c>
      <c r="N86" s="6">
        <v>85</v>
      </c>
      <c r="O86" s="7">
        <f t="shared" si="10"/>
        <v>-4</v>
      </c>
      <c r="P86" s="7">
        <f t="shared" si="11"/>
        <v>16</v>
      </c>
      <c r="R86" s="9">
        <v>85</v>
      </c>
      <c r="S86" s="10">
        <f t="shared" si="12"/>
        <v>-4</v>
      </c>
      <c r="T86" s="10">
        <f t="shared" si="13"/>
        <v>16</v>
      </c>
      <c r="V86" s="15">
        <v>85</v>
      </c>
      <c r="W86" s="16">
        <f t="shared" si="14"/>
        <v>-4</v>
      </c>
      <c r="X86" s="16">
        <f t="shared" si="15"/>
        <v>16</v>
      </c>
    </row>
    <row r="87" spans="1:24" x14ac:dyDescent="0.25">
      <c r="A87">
        <v>12235</v>
      </c>
      <c r="B87" t="s">
        <v>96</v>
      </c>
      <c r="C87">
        <v>2002</v>
      </c>
      <c r="D87">
        <v>268</v>
      </c>
      <c r="E87" s="2">
        <v>231</v>
      </c>
      <c r="F87" s="3">
        <f t="shared" si="8"/>
        <v>142</v>
      </c>
      <c r="G87" s="3">
        <f t="shared" si="9"/>
        <v>20164</v>
      </c>
      <c r="I87">
        <v>0</v>
      </c>
      <c r="J87" s="4">
        <v>89</v>
      </c>
      <c r="K87">
        <v>0</v>
      </c>
      <c r="L87">
        <v>89</v>
      </c>
      <c r="M87">
        <v>0.53638283144653998</v>
      </c>
      <c r="N87" s="6">
        <v>86</v>
      </c>
      <c r="O87" s="7">
        <f t="shared" si="10"/>
        <v>-3</v>
      </c>
      <c r="P87" s="7">
        <f t="shared" si="11"/>
        <v>9</v>
      </c>
      <c r="R87" s="9">
        <v>86</v>
      </c>
      <c r="S87" s="10">
        <f t="shared" si="12"/>
        <v>-3</v>
      </c>
      <c r="T87" s="10">
        <f t="shared" si="13"/>
        <v>9</v>
      </c>
      <c r="V87" s="15">
        <v>86</v>
      </c>
      <c r="W87" s="16">
        <f t="shared" si="14"/>
        <v>-3</v>
      </c>
      <c r="X87" s="16">
        <f t="shared" si="15"/>
        <v>9</v>
      </c>
    </row>
    <row r="88" spans="1:24" x14ac:dyDescent="0.25">
      <c r="A88">
        <v>8470302</v>
      </c>
      <c r="B88" t="s">
        <v>97</v>
      </c>
      <c r="C88">
        <v>2002</v>
      </c>
      <c r="D88">
        <v>116</v>
      </c>
      <c r="E88" s="2">
        <v>102</v>
      </c>
      <c r="F88" s="3">
        <f t="shared" si="8"/>
        <v>28</v>
      </c>
      <c r="G88" s="3">
        <f t="shared" si="9"/>
        <v>784</v>
      </c>
      <c r="I88">
        <v>13</v>
      </c>
      <c r="J88" s="4">
        <v>74</v>
      </c>
      <c r="K88">
        <v>111</v>
      </c>
      <c r="L88">
        <v>75</v>
      </c>
      <c r="M88">
        <v>0.53069061873158496</v>
      </c>
      <c r="N88" s="6">
        <v>87</v>
      </c>
      <c r="O88" s="7">
        <f t="shared" si="10"/>
        <v>13</v>
      </c>
      <c r="P88" s="7">
        <f t="shared" si="11"/>
        <v>169</v>
      </c>
      <c r="R88" s="9">
        <v>87</v>
      </c>
      <c r="S88" s="10">
        <f t="shared" si="12"/>
        <v>13</v>
      </c>
      <c r="T88" s="10">
        <f t="shared" si="13"/>
        <v>169</v>
      </c>
      <c r="V88" s="15">
        <v>87</v>
      </c>
      <c r="W88" s="16">
        <f t="shared" si="14"/>
        <v>13</v>
      </c>
      <c r="X88" s="16">
        <f t="shared" si="15"/>
        <v>169</v>
      </c>
    </row>
    <row r="89" spans="1:24" x14ac:dyDescent="0.25">
      <c r="A89">
        <v>8470131</v>
      </c>
      <c r="B89" t="s">
        <v>98</v>
      </c>
      <c r="C89">
        <v>2002</v>
      </c>
      <c r="D89">
        <v>244</v>
      </c>
      <c r="E89" s="2">
        <v>210</v>
      </c>
      <c r="F89" s="3">
        <f t="shared" si="8"/>
        <v>146</v>
      </c>
      <c r="G89" s="3">
        <f t="shared" si="9"/>
        <v>21316</v>
      </c>
      <c r="I89">
        <v>23</v>
      </c>
      <c r="J89" s="4">
        <v>64</v>
      </c>
      <c r="K89">
        <v>157</v>
      </c>
      <c r="L89">
        <v>68</v>
      </c>
      <c r="M89">
        <v>0.52319334326052402</v>
      </c>
      <c r="N89" s="6">
        <v>88</v>
      </c>
      <c r="O89" s="7">
        <f t="shared" si="10"/>
        <v>24</v>
      </c>
      <c r="P89" s="7">
        <f t="shared" si="11"/>
        <v>576</v>
      </c>
      <c r="R89" s="9">
        <v>88</v>
      </c>
      <c r="S89" s="10">
        <f t="shared" si="12"/>
        <v>24</v>
      </c>
      <c r="T89" s="10">
        <f t="shared" si="13"/>
        <v>576</v>
      </c>
      <c r="V89" s="15">
        <v>88</v>
      </c>
      <c r="W89" s="16">
        <f t="shared" si="14"/>
        <v>24</v>
      </c>
      <c r="X89" s="16">
        <f t="shared" si="15"/>
        <v>576</v>
      </c>
    </row>
    <row r="90" spans="1:24" x14ac:dyDescent="0.25">
      <c r="A90">
        <v>8470075</v>
      </c>
      <c r="B90" t="s">
        <v>99</v>
      </c>
      <c r="C90">
        <v>2002</v>
      </c>
      <c r="D90">
        <v>64</v>
      </c>
      <c r="E90" s="2">
        <v>54</v>
      </c>
      <c r="F90" s="3">
        <f t="shared" si="8"/>
        <v>-24</v>
      </c>
      <c r="G90" s="3">
        <f t="shared" si="9"/>
        <v>576</v>
      </c>
      <c r="I90">
        <v>8</v>
      </c>
      <c r="J90" s="4">
        <v>78</v>
      </c>
      <c r="K90">
        <v>43</v>
      </c>
      <c r="L90">
        <v>83</v>
      </c>
      <c r="M90">
        <v>0.52290470793364596</v>
      </c>
      <c r="N90" s="6">
        <v>89</v>
      </c>
      <c r="O90" s="7">
        <f t="shared" si="10"/>
        <v>11</v>
      </c>
      <c r="P90" s="7">
        <f t="shared" si="11"/>
        <v>121</v>
      </c>
      <c r="R90" s="9">
        <v>89</v>
      </c>
      <c r="S90" s="10">
        <f t="shared" si="12"/>
        <v>11</v>
      </c>
      <c r="T90" s="10">
        <f t="shared" si="13"/>
        <v>121</v>
      </c>
      <c r="V90" s="15">
        <v>89</v>
      </c>
      <c r="W90" s="16">
        <f t="shared" si="14"/>
        <v>11</v>
      </c>
      <c r="X90" s="16">
        <f t="shared" si="15"/>
        <v>121</v>
      </c>
    </row>
    <row r="91" spans="1:24" x14ac:dyDescent="0.25">
      <c r="A91">
        <v>46656</v>
      </c>
      <c r="B91" t="s">
        <v>100</v>
      </c>
      <c r="C91">
        <v>2002</v>
      </c>
      <c r="D91">
        <v>288</v>
      </c>
      <c r="E91" s="2">
        <v>251</v>
      </c>
      <c r="F91" s="3">
        <f t="shared" si="8"/>
        <v>162</v>
      </c>
      <c r="G91" s="3">
        <f t="shared" si="9"/>
        <v>26244</v>
      </c>
      <c r="I91">
        <v>0</v>
      </c>
      <c r="J91" s="4">
        <v>89</v>
      </c>
      <c r="K91">
        <v>0</v>
      </c>
      <c r="L91">
        <v>89</v>
      </c>
      <c r="M91">
        <v>0.52110046053672399</v>
      </c>
      <c r="N91" s="6">
        <v>90</v>
      </c>
      <c r="O91" s="7">
        <f t="shared" si="10"/>
        <v>1</v>
      </c>
      <c r="P91" s="7">
        <f t="shared" si="11"/>
        <v>1</v>
      </c>
      <c r="R91" s="9">
        <v>90</v>
      </c>
      <c r="S91" s="10">
        <f t="shared" si="12"/>
        <v>1</v>
      </c>
      <c r="T91" s="10">
        <f t="shared" si="13"/>
        <v>1</v>
      </c>
      <c r="V91" s="15">
        <v>90</v>
      </c>
      <c r="W91" s="16">
        <f t="shared" si="14"/>
        <v>1</v>
      </c>
      <c r="X91" s="16">
        <f t="shared" si="15"/>
        <v>1</v>
      </c>
    </row>
    <row r="92" spans="1:24" x14ac:dyDescent="0.25">
      <c r="A92">
        <v>8470223</v>
      </c>
      <c r="B92" t="s">
        <v>101</v>
      </c>
      <c r="C92">
        <v>2002</v>
      </c>
      <c r="D92">
        <v>259</v>
      </c>
      <c r="E92" s="2">
        <v>224</v>
      </c>
      <c r="F92" s="3">
        <f t="shared" si="8"/>
        <v>177</v>
      </c>
      <c r="G92" s="3">
        <f t="shared" si="9"/>
        <v>31329</v>
      </c>
      <c r="I92">
        <v>87</v>
      </c>
      <c r="J92" s="4">
        <v>47</v>
      </c>
      <c r="K92">
        <v>917</v>
      </c>
      <c r="L92">
        <v>46</v>
      </c>
      <c r="M92">
        <v>0.51940250224528295</v>
      </c>
      <c r="N92" s="6">
        <v>91</v>
      </c>
      <c r="O92" s="7">
        <f t="shared" si="10"/>
        <v>44</v>
      </c>
      <c r="P92" s="7">
        <f t="shared" si="11"/>
        <v>1936</v>
      </c>
      <c r="R92" s="9">
        <v>91</v>
      </c>
      <c r="S92" s="10">
        <f t="shared" si="12"/>
        <v>44</v>
      </c>
      <c r="T92" s="10">
        <f t="shared" si="13"/>
        <v>1936</v>
      </c>
      <c r="V92" s="15">
        <v>91</v>
      </c>
      <c r="W92" s="16">
        <f t="shared" si="14"/>
        <v>44</v>
      </c>
      <c r="X92" s="16">
        <f t="shared" si="15"/>
        <v>1936</v>
      </c>
    </row>
    <row r="93" spans="1:24" x14ac:dyDescent="0.25">
      <c r="A93">
        <v>13431</v>
      </c>
      <c r="B93" t="s">
        <v>102</v>
      </c>
      <c r="C93">
        <v>2002</v>
      </c>
      <c r="D93">
        <v>177</v>
      </c>
      <c r="E93" s="2">
        <v>150</v>
      </c>
      <c r="F93" s="3">
        <f t="shared" si="8"/>
        <v>61</v>
      </c>
      <c r="G93" s="3">
        <f t="shared" si="9"/>
        <v>3721</v>
      </c>
      <c r="I93">
        <v>0</v>
      </c>
      <c r="J93" s="4">
        <v>89</v>
      </c>
      <c r="K93">
        <v>0</v>
      </c>
      <c r="L93">
        <v>89</v>
      </c>
      <c r="M93">
        <v>0.51220532483063297</v>
      </c>
      <c r="N93" s="6">
        <v>92</v>
      </c>
      <c r="O93" s="7">
        <f t="shared" si="10"/>
        <v>3</v>
      </c>
      <c r="P93" s="7">
        <f t="shared" si="11"/>
        <v>9</v>
      </c>
      <c r="R93" s="9">
        <v>92</v>
      </c>
      <c r="S93" s="10">
        <f t="shared" si="12"/>
        <v>3</v>
      </c>
      <c r="T93" s="10">
        <f t="shared" si="13"/>
        <v>9</v>
      </c>
      <c r="V93" s="15">
        <v>92</v>
      </c>
      <c r="W93" s="16">
        <f t="shared" si="14"/>
        <v>3</v>
      </c>
      <c r="X93" s="16">
        <f t="shared" si="15"/>
        <v>9</v>
      </c>
    </row>
    <row r="94" spans="1:24" x14ac:dyDescent="0.25">
      <c r="A94">
        <v>1344</v>
      </c>
      <c r="B94" t="s">
        <v>103</v>
      </c>
      <c r="C94">
        <v>2002</v>
      </c>
      <c r="D94">
        <v>159</v>
      </c>
      <c r="E94" s="2">
        <v>139</v>
      </c>
      <c r="F94" s="3">
        <f t="shared" si="8"/>
        <v>50</v>
      </c>
      <c r="G94" s="3">
        <f t="shared" si="9"/>
        <v>2500</v>
      </c>
      <c r="I94">
        <v>0</v>
      </c>
      <c r="J94" s="4">
        <v>89</v>
      </c>
      <c r="K94">
        <v>0</v>
      </c>
      <c r="L94">
        <v>89</v>
      </c>
      <c r="M94">
        <v>0.51056217849580199</v>
      </c>
      <c r="N94" s="6">
        <v>93</v>
      </c>
      <c r="O94" s="7">
        <f t="shared" si="10"/>
        <v>4</v>
      </c>
      <c r="P94" s="7">
        <f t="shared" si="11"/>
        <v>16</v>
      </c>
      <c r="R94" s="9">
        <v>93</v>
      </c>
      <c r="S94" s="10">
        <f t="shared" si="12"/>
        <v>4</v>
      </c>
      <c r="T94" s="10">
        <f t="shared" si="13"/>
        <v>16</v>
      </c>
      <c r="V94" s="15">
        <v>93</v>
      </c>
      <c r="W94" s="16">
        <f t="shared" si="14"/>
        <v>4</v>
      </c>
      <c r="X94" s="16">
        <f t="shared" si="15"/>
        <v>16</v>
      </c>
    </row>
    <row r="95" spans="1:24" x14ac:dyDescent="0.25">
      <c r="A95">
        <v>13507</v>
      </c>
      <c r="B95" t="s">
        <v>104</v>
      </c>
      <c r="C95">
        <v>2002</v>
      </c>
      <c r="D95">
        <v>79</v>
      </c>
      <c r="E95" s="2">
        <v>67</v>
      </c>
      <c r="F95" s="3">
        <f t="shared" si="8"/>
        <v>-22</v>
      </c>
      <c r="G95" s="3">
        <f t="shared" si="9"/>
        <v>484</v>
      </c>
      <c r="I95">
        <v>0</v>
      </c>
      <c r="J95" s="4">
        <v>89</v>
      </c>
      <c r="K95">
        <v>0</v>
      </c>
      <c r="L95">
        <v>89</v>
      </c>
      <c r="M95">
        <v>0.50599696241236802</v>
      </c>
      <c r="N95" s="6">
        <v>94</v>
      </c>
      <c r="O95" s="7">
        <f t="shared" si="10"/>
        <v>5</v>
      </c>
      <c r="P95" s="7">
        <f t="shared" si="11"/>
        <v>25</v>
      </c>
      <c r="R95" s="9">
        <v>94</v>
      </c>
      <c r="S95" s="10">
        <f t="shared" si="12"/>
        <v>5</v>
      </c>
      <c r="T95" s="10">
        <f t="shared" si="13"/>
        <v>25</v>
      </c>
      <c r="V95" s="15">
        <v>94</v>
      </c>
      <c r="W95" s="16">
        <f t="shared" si="14"/>
        <v>5</v>
      </c>
      <c r="X95" s="16">
        <f t="shared" si="15"/>
        <v>25</v>
      </c>
    </row>
    <row r="96" spans="1:24" x14ac:dyDescent="0.25">
      <c r="A96">
        <v>12041</v>
      </c>
      <c r="B96" t="s">
        <v>105</v>
      </c>
      <c r="C96">
        <v>2002</v>
      </c>
      <c r="D96">
        <v>78</v>
      </c>
      <c r="E96" s="2">
        <v>66</v>
      </c>
      <c r="F96" s="3">
        <f t="shared" si="8"/>
        <v>-23</v>
      </c>
      <c r="G96" s="3">
        <f t="shared" si="9"/>
        <v>529</v>
      </c>
      <c r="I96">
        <v>0</v>
      </c>
      <c r="J96" s="4">
        <v>89</v>
      </c>
      <c r="K96">
        <v>0</v>
      </c>
      <c r="L96">
        <v>89</v>
      </c>
      <c r="M96">
        <v>0.49431824457946499</v>
      </c>
      <c r="N96" s="6">
        <v>95</v>
      </c>
      <c r="O96" s="7">
        <f t="shared" si="10"/>
        <v>6</v>
      </c>
      <c r="P96" s="7">
        <f t="shared" si="11"/>
        <v>36</v>
      </c>
      <c r="R96" s="9">
        <v>95</v>
      </c>
      <c r="S96" s="10">
        <f t="shared" si="12"/>
        <v>6</v>
      </c>
      <c r="T96" s="10">
        <f t="shared" si="13"/>
        <v>36</v>
      </c>
      <c r="V96" s="15">
        <v>95</v>
      </c>
      <c r="W96" s="16">
        <f t="shared" si="14"/>
        <v>6</v>
      </c>
      <c r="X96" s="16">
        <f t="shared" si="15"/>
        <v>36</v>
      </c>
    </row>
    <row r="97" spans="1:24" x14ac:dyDescent="0.25">
      <c r="A97">
        <v>1342</v>
      </c>
      <c r="B97" t="s">
        <v>106</v>
      </c>
      <c r="C97">
        <v>2002</v>
      </c>
      <c r="D97">
        <v>81</v>
      </c>
      <c r="E97" s="2">
        <v>69</v>
      </c>
      <c r="F97" s="3">
        <f t="shared" si="8"/>
        <v>-20</v>
      </c>
      <c r="G97" s="3">
        <f t="shared" si="9"/>
        <v>400</v>
      </c>
      <c r="I97">
        <v>0</v>
      </c>
      <c r="J97" s="4">
        <v>89</v>
      </c>
      <c r="K97">
        <v>0</v>
      </c>
      <c r="L97">
        <v>89</v>
      </c>
      <c r="M97">
        <v>0.494005537228145</v>
      </c>
      <c r="N97" s="6">
        <v>96</v>
      </c>
      <c r="O97" s="7">
        <f t="shared" si="10"/>
        <v>7</v>
      </c>
      <c r="P97" s="7">
        <f t="shared" si="11"/>
        <v>49</v>
      </c>
      <c r="R97" s="9">
        <v>96</v>
      </c>
      <c r="S97" s="10">
        <f t="shared" si="12"/>
        <v>7</v>
      </c>
      <c r="T97" s="10">
        <f t="shared" si="13"/>
        <v>49</v>
      </c>
      <c r="V97" s="15">
        <v>96</v>
      </c>
      <c r="W97" s="16">
        <f t="shared" si="14"/>
        <v>7</v>
      </c>
      <c r="X97" s="16">
        <f t="shared" si="15"/>
        <v>49</v>
      </c>
    </row>
    <row r="98" spans="1:24" x14ac:dyDescent="0.25">
      <c r="A98">
        <v>8470150</v>
      </c>
      <c r="B98" t="s">
        <v>107</v>
      </c>
      <c r="C98">
        <v>2002</v>
      </c>
      <c r="D98">
        <v>28</v>
      </c>
      <c r="E98" s="2">
        <v>25</v>
      </c>
      <c r="F98" s="3">
        <f t="shared" si="8"/>
        <v>-62</v>
      </c>
      <c r="G98" s="3">
        <f t="shared" si="9"/>
        <v>3844</v>
      </c>
      <c r="I98">
        <v>1</v>
      </c>
      <c r="J98" s="4">
        <v>87</v>
      </c>
      <c r="K98">
        <v>4</v>
      </c>
      <c r="L98">
        <v>88</v>
      </c>
      <c r="M98">
        <v>0.493462622558061</v>
      </c>
      <c r="N98" s="6">
        <v>97</v>
      </c>
      <c r="O98" s="7">
        <f t="shared" si="10"/>
        <v>10</v>
      </c>
      <c r="P98" s="7">
        <f t="shared" si="11"/>
        <v>100</v>
      </c>
      <c r="R98" s="9">
        <v>97</v>
      </c>
      <c r="S98" s="10">
        <f t="shared" si="12"/>
        <v>10</v>
      </c>
      <c r="T98" s="10">
        <f t="shared" si="13"/>
        <v>100</v>
      </c>
      <c r="V98" s="15">
        <v>97</v>
      </c>
      <c r="W98" s="16">
        <f t="shared" si="14"/>
        <v>10</v>
      </c>
      <c r="X98" s="16">
        <f t="shared" si="15"/>
        <v>100</v>
      </c>
    </row>
    <row r="99" spans="1:24" x14ac:dyDescent="0.25">
      <c r="A99">
        <v>8470317</v>
      </c>
      <c r="B99" t="s">
        <v>108</v>
      </c>
      <c r="C99">
        <v>2002</v>
      </c>
      <c r="D99">
        <v>127</v>
      </c>
      <c r="E99" s="2">
        <v>112</v>
      </c>
      <c r="F99" s="3">
        <f t="shared" si="8"/>
        <v>37</v>
      </c>
      <c r="G99" s="3">
        <f t="shared" si="9"/>
        <v>1369</v>
      </c>
      <c r="I99">
        <v>12</v>
      </c>
      <c r="J99" s="4">
        <v>75</v>
      </c>
      <c r="K99">
        <v>111</v>
      </c>
      <c r="L99">
        <v>75</v>
      </c>
      <c r="M99">
        <v>0.48692648053679899</v>
      </c>
      <c r="N99" s="6">
        <v>98</v>
      </c>
      <c r="O99" s="7">
        <f t="shared" si="10"/>
        <v>23</v>
      </c>
      <c r="P99" s="7">
        <f t="shared" si="11"/>
        <v>529</v>
      </c>
      <c r="R99" s="9">
        <v>98</v>
      </c>
      <c r="S99" s="10">
        <f t="shared" si="12"/>
        <v>23</v>
      </c>
      <c r="T99" s="10">
        <f t="shared" si="13"/>
        <v>529</v>
      </c>
      <c r="V99" s="15">
        <v>98</v>
      </c>
      <c r="W99" s="16">
        <f t="shared" si="14"/>
        <v>23</v>
      </c>
      <c r="X99" s="16">
        <f t="shared" si="15"/>
        <v>529</v>
      </c>
    </row>
    <row r="100" spans="1:24" x14ac:dyDescent="0.25">
      <c r="A100">
        <v>3238</v>
      </c>
      <c r="B100" t="s">
        <v>109</v>
      </c>
      <c r="C100">
        <v>2002</v>
      </c>
      <c r="D100">
        <v>174</v>
      </c>
      <c r="E100" s="2">
        <v>148</v>
      </c>
      <c r="F100" s="3">
        <f t="shared" si="8"/>
        <v>59</v>
      </c>
      <c r="G100" s="3">
        <f t="shared" si="9"/>
        <v>3481</v>
      </c>
      <c r="I100">
        <v>0</v>
      </c>
      <c r="J100" s="4">
        <v>89</v>
      </c>
      <c r="K100">
        <v>0</v>
      </c>
      <c r="L100">
        <v>89</v>
      </c>
      <c r="M100">
        <v>0.461215072756612</v>
      </c>
      <c r="N100" s="6">
        <v>99</v>
      </c>
      <c r="O100" s="7">
        <f t="shared" si="10"/>
        <v>10</v>
      </c>
      <c r="P100" s="7">
        <f t="shared" si="11"/>
        <v>100</v>
      </c>
      <c r="R100" s="9">
        <v>99</v>
      </c>
      <c r="S100" s="10">
        <f t="shared" si="12"/>
        <v>10</v>
      </c>
      <c r="T100" s="10">
        <f t="shared" si="13"/>
        <v>100</v>
      </c>
      <c r="V100" s="15">
        <v>99</v>
      </c>
      <c r="W100" s="16">
        <f t="shared" si="14"/>
        <v>10</v>
      </c>
      <c r="X100" s="16">
        <f t="shared" si="15"/>
        <v>100</v>
      </c>
    </row>
    <row r="101" spans="1:24" x14ac:dyDescent="0.25">
      <c r="A101">
        <v>8470063</v>
      </c>
      <c r="B101" t="s">
        <v>110</v>
      </c>
      <c r="C101">
        <v>2002</v>
      </c>
      <c r="D101">
        <v>282</v>
      </c>
      <c r="E101" s="2">
        <v>245</v>
      </c>
      <c r="F101" s="3">
        <f t="shared" si="8"/>
        <v>205</v>
      </c>
      <c r="G101" s="3">
        <f t="shared" si="9"/>
        <v>42025</v>
      </c>
      <c r="I101">
        <v>156</v>
      </c>
      <c r="J101" s="4">
        <v>40</v>
      </c>
      <c r="K101">
        <v>1657</v>
      </c>
      <c r="L101">
        <v>39</v>
      </c>
      <c r="M101">
        <v>0.45983249600327403</v>
      </c>
      <c r="N101" s="6">
        <v>100</v>
      </c>
      <c r="O101" s="7">
        <f t="shared" si="10"/>
        <v>60</v>
      </c>
      <c r="P101" s="7">
        <f t="shared" si="11"/>
        <v>3600</v>
      </c>
      <c r="R101" s="9">
        <v>100</v>
      </c>
      <c r="S101" s="10">
        <f t="shared" si="12"/>
        <v>60</v>
      </c>
      <c r="T101" s="10">
        <f t="shared" si="13"/>
        <v>3600</v>
      </c>
      <c r="V101" s="15">
        <v>100</v>
      </c>
      <c r="W101" s="16">
        <f t="shared" si="14"/>
        <v>60</v>
      </c>
      <c r="X101" s="16">
        <f t="shared" si="15"/>
        <v>3600</v>
      </c>
    </row>
    <row r="102" spans="1:24" x14ac:dyDescent="0.25">
      <c r="A102">
        <v>8470281</v>
      </c>
      <c r="B102" t="s">
        <v>111</v>
      </c>
      <c r="C102">
        <v>2002</v>
      </c>
      <c r="D102">
        <v>54</v>
      </c>
      <c r="E102" s="2">
        <v>45</v>
      </c>
      <c r="F102" s="3">
        <f t="shared" si="8"/>
        <v>35</v>
      </c>
      <c r="G102" s="3">
        <f t="shared" si="9"/>
        <v>1225</v>
      </c>
      <c r="I102">
        <v>322</v>
      </c>
      <c r="J102" s="4">
        <v>10</v>
      </c>
      <c r="K102">
        <v>7895</v>
      </c>
      <c r="L102">
        <v>3</v>
      </c>
      <c r="M102">
        <v>0.457804599391964</v>
      </c>
      <c r="N102" s="6">
        <v>101</v>
      </c>
      <c r="O102" s="7">
        <f t="shared" si="10"/>
        <v>91</v>
      </c>
      <c r="P102" s="7">
        <f t="shared" si="11"/>
        <v>8281</v>
      </c>
      <c r="R102" s="9">
        <v>101</v>
      </c>
      <c r="S102" s="10">
        <f t="shared" si="12"/>
        <v>91</v>
      </c>
      <c r="T102" s="10">
        <f t="shared" si="13"/>
        <v>8281</v>
      </c>
      <c r="V102" s="15">
        <v>101</v>
      </c>
      <c r="W102" s="16">
        <f t="shared" si="14"/>
        <v>91</v>
      </c>
      <c r="X102" s="16">
        <f t="shared" si="15"/>
        <v>8281</v>
      </c>
    </row>
    <row r="103" spans="1:24" x14ac:dyDescent="0.25">
      <c r="A103">
        <v>58426</v>
      </c>
      <c r="B103" t="s">
        <v>112</v>
      </c>
      <c r="C103">
        <v>2002</v>
      </c>
      <c r="D103">
        <v>118</v>
      </c>
      <c r="E103" s="2">
        <v>104</v>
      </c>
      <c r="F103" s="3">
        <f t="shared" si="8"/>
        <v>15</v>
      </c>
      <c r="G103" s="3">
        <f t="shared" si="9"/>
        <v>225</v>
      </c>
      <c r="I103">
        <v>0</v>
      </c>
      <c r="J103" s="4">
        <v>89</v>
      </c>
      <c r="K103">
        <v>0</v>
      </c>
      <c r="L103">
        <v>89</v>
      </c>
      <c r="M103">
        <v>0.455668466467124</v>
      </c>
      <c r="N103" s="6">
        <v>102</v>
      </c>
      <c r="O103" s="7">
        <f t="shared" si="10"/>
        <v>13</v>
      </c>
      <c r="P103" s="7">
        <f t="shared" si="11"/>
        <v>169</v>
      </c>
      <c r="R103" s="9">
        <v>102</v>
      </c>
      <c r="S103" s="10">
        <f t="shared" si="12"/>
        <v>13</v>
      </c>
      <c r="T103" s="10">
        <f t="shared" si="13"/>
        <v>169</v>
      </c>
      <c r="V103" s="15">
        <v>102</v>
      </c>
      <c r="W103" s="16">
        <f t="shared" si="14"/>
        <v>13</v>
      </c>
      <c r="X103" s="16">
        <f t="shared" si="15"/>
        <v>169</v>
      </c>
    </row>
    <row r="104" spans="1:24" x14ac:dyDescent="0.25">
      <c r="A104">
        <v>13488</v>
      </c>
      <c r="B104" t="s">
        <v>113</v>
      </c>
      <c r="C104">
        <v>2002</v>
      </c>
      <c r="D104">
        <v>136</v>
      </c>
      <c r="E104" s="2">
        <v>120</v>
      </c>
      <c r="F104" s="3">
        <f t="shared" si="8"/>
        <v>31</v>
      </c>
      <c r="G104" s="3">
        <f t="shared" si="9"/>
        <v>961</v>
      </c>
      <c r="I104">
        <v>0</v>
      </c>
      <c r="J104" s="4">
        <v>89</v>
      </c>
      <c r="K104">
        <v>0</v>
      </c>
      <c r="L104">
        <v>89</v>
      </c>
      <c r="M104">
        <v>0.454503196226822</v>
      </c>
      <c r="N104" s="6">
        <v>103</v>
      </c>
      <c r="O104" s="7">
        <f t="shared" si="10"/>
        <v>14</v>
      </c>
      <c r="P104" s="7">
        <f t="shared" si="11"/>
        <v>196</v>
      </c>
      <c r="R104" s="9">
        <v>103</v>
      </c>
      <c r="S104" s="10">
        <f t="shared" si="12"/>
        <v>14</v>
      </c>
      <c r="T104" s="10">
        <f t="shared" si="13"/>
        <v>196</v>
      </c>
      <c r="V104" s="15">
        <v>103</v>
      </c>
      <c r="W104" s="16">
        <f t="shared" si="14"/>
        <v>14</v>
      </c>
      <c r="X104" s="16">
        <f t="shared" si="15"/>
        <v>196</v>
      </c>
    </row>
    <row r="105" spans="1:24" x14ac:dyDescent="0.25">
      <c r="A105">
        <v>14852</v>
      </c>
      <c r="B105" t="s">
        <v>114</v>
      </c>
      <c r="C105">
        <v>2002</v>
      </c>
      <c r="D105">
        <v>143</v>
      </c>
      <c r="E105" s="2">
        <v>127</v>
      </c>
      <c r="F105" s="3">
        <f t="shared" si="8"/>
        <v>38</v>
      </c>
      <c r="G105" s="3">
        <f t="shared" si="9"/>
        <v>1444</v>
      </c>
      <c r="I105">
        <v>0</v>
      </c>
      <c r="J105" s="4">
        <v>89</v>
      </c>
      <c r="K105">
        <v>0</v>
      </c>
      <c r="L105">
        <v>89</v>
      </c>
      <c r="M105">
        <v>0.44577831086356701</v>
      </c>
      <c r="N105" s="6">
        <v>104</v>
      </c>
      <c r="O105" s="7">
        <f t="shared" si="10"/>
        <v>15</v>
      </c>
      <c r="P105" s="7">
        <f t="shared" si="11"/>
        <v>225</v>
      </c>
      <c r="R105" s="9">
        <v>104</v>
      </c>
      <c r="S105" s="10">
        <f t="shared" si="12"/>
        <v>15</v>
      </c>
      <c r="T105" s="10">
        <f t="shared" si="13"/>
        <v>225</v>
      </c>
      <c r="V105" s="15">
        <v>104</v>
      </c>
      <c r="W105" s="16">
        <f t="shared" si="14"/>
        <v>15</v>
      </c>
      <c r="X105" s="16">
        <f t="shared" si="15"/>
        <v>225</v>
      </c>
    </row>
    <row r="106" spans="1:24" x14ac:dyDescent="0.25">
      <c r="A106">
        <v>524</v>
      </c>
      <c r="B106" t="s">
        <v>115</v>
      </c>
      <c r="C106">
        <v>2002</v>
      </c>
      <c r="D106">
        <v>111</v>
      </c>
      <c r="E106" s="2">
        <v>97</v>
      </c>
      <c r="F106" s="3">
        <f t="shared" si="8"/>
        <v>8</v>
      </c>
      <c r="G106" s="3">
        <f t="shared" si="9"/>
        <v>64</v>
      </c>
      <c r="I106">
        <v>0</v>
      </c>
      <c r="J106" s="4">
        <v>89</v>
      </c>
      <c r="K106">
        <v>0</v>
      </c>
      <c r="L106">
        <v>89</v>
      </c>
      <c r="M106">
        <v>0.43954373202902702</v>
      </c>
      <c r="N106" s="6">
        <v>105</v>
      </c>
      <c r="O106" s="7">
        <f t="shared" si="10"/>
        <v>16</v>
      </c>
      <c r="P106" s="7">
        <f t="shared" si="11"/>
        <v>256</v>
      </c>
      <c r="R106" s="9">
        <v>105</v>
      </c>
      <c r="S106" s="10">
        <f t="shared" si="12"/>
        <v>16</v>
      </c>
      <c r="T106" s="10">
        <f t="shared" si="13"/>
        <v>256</v>
      </c>
      <c r="V106" s="15">
        <v>105</v>
      </c>
      <c r="W106" s="16">
        <f t="shared" si="14"/>
        <v>16</v>
      </c>
      <c r="X106" s="16">
        <f t="shared" si="15"/>
        <v>256</v>
      </c>
    </row>
    <row r="107" spans="1:24" x14ac:dyDescent="0.25">
      <c r="A107">
        <v>1343</v>
      </c>
      <c r="B107" t="s">
        <v>116</v>
      </c>
      <c r="C107">
        <v>2002</v>
      </c>
      <c r="D107">
        <v>131</v>
      </c>
      <c r="E107" s="2">
        <v>116</v>
      </c>
      <c r="F107" s="3">
        <f t="shared" si="8"/>
        <v>27</v>
      </c>
      <c r="G107" s="3">
        <f t="shared" si="9"/>
        <v>729</v>
      </c>
      <c r="I107">
        <v>0</v>
      </c>
      <c r="J107" s="4">
        <v>89</v>
      </c>
      <c r="K107">
        <v>0</v>
      </c>
      <c r="L107">
        <v>89</v>
      </c>
      <c r="M107">
        <v>0.43795346217344999</v>
      </c>
      <c r="N107" s="6">
        <v>106</v>
      </c>
      <c r="O107" s="7">
        <f t="shared" si="10"/>
        <v>17</v>
      </c>
      <c r="P107" s="7">
        <f t="shared" si="11"/>
        <v>289</v>
      </c>
      <c r="R107" s="9">
        <v>106</v>
      </c>
      <c r="S107" s="10">
        <f t="shared" si="12"/>
        <v>17</v>
      </c>
      <c r="T107" s="10">
        <f t="shared" si="13"/>
        <v>289</v>
      </c>
      <c r="V107" s="15">
        <v>106</v>
      </c>
      <c r="W107" s="16">
        <f t="shared" si="14"/>
        <v>17</v>
      </c>
      <c r="X107" s="16">
        <f t="shared" si="15"/>
        <v>289</v>
      </c>
    </row>
    <row r="108" spans="1:24" x14ac:dyDescent="0.25">
      <c r="A108">
        <v>8470086</v>
      </c>
      <c r="B108" t="s">
        <v>117</v>
      </c>
      <c r="C108">
        <v>2002</v>
      </c>
      <c r="D108">
        <v>70</v>
      </c>
      <c r="E108" s="2">
        <v>60</v>
      </c>
      <c r="F108" s="3">
        <f t="shared" si="8"/>
        <v>-10</v>
      </c>
      <c r="G108" s="3">
        <f t="shared" si="9"/>
        <v>100</v>
      </c>
      <c r="I108">
        <v>18</v>
      </c>
      <c r="J108" s="4">
        <v>70</v>
      </c>
      <c r="K108">
        <v>270</v>
      </c>
      <c r="L108">
        <v>64</v>
      </c>
      <c r="M108">
        <v>0.43314107008771802</v>
      </c>
      <c r="N108" s="6">
        <v>107</v>
      </c>
      <c r="O108" s="7">
        <f t="shared" si="10"/>
        <v>37</v>
      </c>
      <c r="P108" s="7">
        <f t="shared" si="11"/>
        <v>1369</v>
      </c>
      <c r="R108" s="9">
        <v>107</v>
      </c>
      <c r="S108" s="10">
        <f t="shared" si="12"/>
        <v>37</v>
      </c>
      <c r="T108" s="10">
        <f t="shared" si="13"/>
        <v>1369</v>
      </c>
      <c r="V108" s="15">
        <v>107</v>
      </c>
      <c r="W108" s="16">
        <f t="shared" si="14"/>
        <v>37</v>
      </c>
      <c r="X108" s="16">
        <f t="shared" si="15"/>
        <v>1369</v>
      </c>
    </row>
    <row r="109" spans="1:24" x14ac:dyDescent="0.25">
      <c r="A109">
        <v>8470265</v>
      </c>
      <c r="B109" t="s">
        <v>118</v>
      </c>
      <c r="C109">
        <v>2002</v>
      </c>
      <c r="D109">
        <v>21</v>
      </c>
      <c r="E109" s="2">
        <v>20</v>
      </c>
      <c r="F109" s="3">
        <f t="shared" si="8"/>
        <v>-18</v>
      </c>
      <c r="G109" s="3">
        <f t="shared" si="9"/>
        <v>324</v>
      </c>
      <c r="I109">
        <v>168</v>
      </c>
      <c r="J109" s="4">
        <v>38</v>
      </c>
      <c r="K109">
        <v>2848</v>
      </c>
      <c r="L109">
        <v>32</v>
      </c>
      <c r="M109">
        <v>0.42789394798957803</v>
      </c>
      <c r="N109" s="6">
        <v>108</v>
      </c>
      <c r="O109" s="7">
        <f t="shared" si="10"/>
        <v>70</v>
      </c>
      <c r="P109" s="7">
        <f t="shared" si="11"/>
        <v>4900</v>
      </c>
      <c r="R109" s="9">
        <v>108</v>
      </c>
      <c r="S109" s="10">
        <f t="shared" si="12"/>
        <v>70</v>
      </c>
      <c r="T109" s="10">
        <f t="shared" si="13"/>
        <v>4900</v>
      </c>
      <c r="V109" s="15">
        <v>108</v>
      </c>
      <c r="W109" s="16">
        <f t="shared" si="14"/>
        <v>70</v>
      </c>
      <c r="X109" s="16">
        <f t="shared" si="15"/>
        <v>4900</v>
      </c>
    </row>
    <row r="110" spans="1:24" x14ac:dyDescent="0.25">
      <c r="A110">
        <v>12492</v>
      </c>
      <c r="B110" t="s">
        <v>119</v>
      </c>
      <c r="C110">
        <v>2002</v>
      </c>
      <c r="D110">
        <v>72</v>
      </c>
      <c r="E110" s="2">
        <v>62</v>
      </c>
      <c r="F110" s="3">
        <f t="shared" si="8"/>
        <v>-27</v>
      </c>
      <c r="G110" s="3">
        <f t="shared" si="9"/>
        <v>729</v>
      </c>
      <c r="I110">
        <v>0</v>
      </c>
      <c r="J110" s="4">
        <v>89</v>
      </c>
      <c r="K110">
        <v>0</v>
      </c>
      <c r="L110">
        <v>89</v>
      </c>
      <c r="M110">
        <v>0.42260857988768502</v>
      </c>
      <c r="N110" s="6">
        <v>109</v>
      </c>
      <c r="O110" s="7">
        <f t="shared" si="10"/>
        <v>20</v>
      </c>
      <c r="P110" s="7">
        <f t="shared" si="11"/>
        <v>400</v>
      </c>
      <c r="R110" s="9">
        <v>109</v>
      </c>
      <c r="S110" s="10">
        <f t="shared" si="12"/>
        <v>20</v>
      </c>
      <c r="T110" s="10">
        <f t="shared" si="13"/>
        <v>400</v>
      </c>
      <c r="V110" s="15">
        <v>109</v>
      </c>
      <c r="W110" s="16">
        <f t="shared" si="14"/>
        <v>20</v>
      </c>
      <c r="X110" s="16">
        <f t="shared" si="15"/>
        <v>400</v>
      </c>
    </row>
    <row r="111" spans="1:24" x14ac:dyDescent="0.25">
      <c r="A111">
        <v>11912</v>
      </c>
      <c r="B111" t="s">
        <v>120</v>
      </c>
      <c r="C111">
        <v>2002</v>
      </c>
      <c r="D111">
        <v>27</v>
      </c>
      <c r="E111" s="2">
        <v>24</v>
      </c>
      <c r="F111" s="3">
        <f t="shared" si="8"/>
        <v>-65</v>
      </c>
      <c r="G111" s="3">
        <f t="shared" si="9"/>
        <v>4225</v>
      </c>
      <c r="I111">
        <v>0</v>
      </c>
      <c r="J111" s="4">
        <v>89</v>
      </c>
      <c r="K111">
        <v>0</v>
      </c>
      <c r="L111">
        <v>89</v>
      </c>
      <c r="M111">
        <v>0.40277616267017802</v>
      </c>
      <c r="N111" s="6">
        <v>110</v>
      </c>
      <c r="O111" s="7">
        <f t="shared" si="10"/>
        <v>21</v>
      </c>
      <c r="P111" s="7">
        <f t="shared" si="11"/>
        <v>441</v>
      </c>
      <c r="R111" s="9">
        <v>110</v>
      </c>
      <c r="S111" s="10">
        <f t="shared" si="12"/>
        <v>21</v>
      </c>
      <c r="T111" s="10">
        <f t="shared" si="13"/>
        <v>441</v>
      </c>
      <c r="V111" s="15">
        <v>110</v>
      </c>
      <c r="W111" s="16">
        <f t="shared" si="14"/>
        <v>21</v>
      </c>
      <c r="X111" s="16">
        <f t="shared" si="15"/>
        <v>441</v>
      </c>
    </row>
    <row r="112" spans="1:24" x14ac:dyDescent="0.25">
      <c r="A112">
        <v>52111</v>
      </c>
      <c r="B112" t="s">
        <v>121</v>
      </c>
      <c r="C112">
        <v>2002</v>
      </c>
      <c r="D112">
        <v>290</v>
      </c>
      <c r="E112" s="2">
        <v>253</v>
      </c>
      <c r="F112" s="3">
        <f t="shared" si="8"/>
        <v>164</v>
      </c>
      <c r="G112" s="3">
        <f t="shared" si="9"/>
        <v>26896</v>
      </c>
      <c r="I112">
        <v>0</v>
      </c>
      <c r="J112" s="4">
        <v>89</v>
      </c>
      <c r="K112">
        <v>0</v>
      </c>
      <c r="L112">
        <v>89</v>
      </c>
      <c r="M112">
        <v>0.35784931454375501</v>
      </c>
      <c r="N112" s="6">
        <v>111</v>
      </c>
      <c r="O112" s="7">
        <f t="shared" si="10"/>
        <v>22</v>
      </c>
      <c r="P112" s="7">
        <f t="shared" si="11"/>
        <v>484</v>
      </c>
      <c r="R112" s="9">
        <v>111</v>
      </c>
      <c r="S112" s="10">
        <f t="shared" si="12"/>
        <v>22</v>
      </c>
      <c r="T112" s="10">
        <f t="shared" si="13"/>
        <v>484</v>
      </c>
      <c r="V112" s="15">
        <v>111</v>
      </c>
      <c r="W112" s="16">
        <f t="shared" si="14"/>
        <v>22</v>
      </c>
      <c r="X112" s="16">
        <f t="shared" si="15"/>
        <v>484</v>
      </c>
    </row>
    <row r="113" spans="1:24" x14ac:dyDescent="0.25">
      <c r="A113">
        <v>1346</v>
      </c>
      <c r="B113" t="s">
        <v>122</v>
      </c>
      <c r="C113">
        <v>2002</v>
      </c>
      <c r="D113">
        <v>291</v>
      </c>
      <c r="E113" s="2">
        <v>254</v>
      </c>
      <c r="F113" s="3">
        <f t="shared" si="8"/>
        <v>165</v>
      </c>
      <c r="G113" s="3">
        <f t="shared" si="9"/>
        <v>27225</v>
      </c>
      <c r="I113">
        <v>0</v>
      </c>
      <c r="J113" s="4">
        <v>89</v>
      </c>
      <c r="K113">
        <v>0</v>
      </c>
      <c r="L113">
        <v>89</v>
      </c>
      <c r="M113">
        <v>0.35465947945064102</v>
      </c>
      <c r="N113" s="6">
        <v>112</v>
      </c>
      <c r="O113" s="7">
        <f t="shared" si="10"/>
        <v>23</v>
      </c>
      <c r="P113" s="7">
        <f t="shared" si="11"/>
        <v>529</v>
      </c>
      <c r="R113" s="9">
        <v>112</v>
      </c>
      <c r="S113" s="10">
        <f t="shared" si="12"/>
        <v>23</v>
      </c>
      <c r="T113" s="10">
        <f t="shared" si="13"/>
        <v>529</v>
      </c>
      <c r="V113" s="15">
        <v>112</v>
      </c>
      <c r="W113" s="16">
        <f t="shared" si="14"/>
        <v>23</v>
      </c>
      <c r="X113" s="16">
        <f t="shared" si="15"/>
        <v>529</v>
      </c>
    </row>
    <row r="114" spans="1:24" x14ac:dyDescent="0.25">
      <c r="A114">
        <v>10641</v>
      </c>
      <c r="B114" t="s">
        <v>123</v>
      </c>
      <c r="C114">
        <v>2002</v>
      </c>
      <c r="D114">
        <v>114</v>
      </c>
      <c r="E114" s="2">
        <v>100</v>
      </c>
      <c r="F114" s="3">
        <f t="shared" si="8"/>
        <v>11</v>
      </c>
      <c r="G114" s="3">
        <f t="shared" si="9"/>
        <v>121</v>
      </c>
      <c r="I114">
        <v>0</v>
      </c>
      <c r="J114" s="4">
        <v>89</v>
      </c>
      <c r="K114">
        <v>0</v>
      </c>
      <c r="L114">
        <v>89</v>
      </c>
      <c r="M114">
        <v>0.34723645129178499</v>
      </c>
      <c r="N114" s="6">
        <v>113</v>
      </c>
      <c r="O114" s="7">
        <f t="shared" si="10"/>
        <v>24</v>
      </c>
      <c r="P114" s="7">
        <f t="shared" si="11"/>
        <v>576</v>
      </c>
      <c r="R114" s="9">
        <v>113</v>
      </c>
      <c r="S114" s="10">
        <f t="shared" si="12"/>
        <v>24</v>
      </c>
      <c r="T114" s="10">
        <f t="shared" si="13"/>
        <v>576</v>
      </c>
      <c r="V114" s="15">
        <v>113</v>
      </c>
      <c r="W114" s="16">
        <f t="shared" si="14"/>
        <v>24</v>
      </c>
      <c r="X114" s="16">
        <f t="shared" si="15"/>
        <v>576</v>
      </c>
    </row>
    <row r="115" spans="1:24" x14ac:dyDescent="0.25">
      <c r="A115">
        <v>10640</v>
      </c>
      <c r="B115" t="s">
        <v>124</v>
      </c>
      <c r="C115">
        <v>2002</v>
      </c>
      <c r="D115">
        <v>163</v>
      </c>
      <c r="E115" s="2">
        <v>141</v>
      </c>
      <c r="F115" s="3">
        <f t="shared" si="8"/>
        <v>52</v>
      </c>
      <c r="G115" s="3">
        <f t="shared" si="9"/>
        <v>2704</v>
      </c>
      <c r="I115">
        <v>0</v>
      </c>
      <c r="J115" s="4">
        <v>89</v>
      </c>
      <c r="K115">
        <v>0</v>
      </c>
      <c r="L115">
        <v>89</v>
      </c>
      <c r="M115">
        <v>0.34269304104063603</v>
      </c>
      <c r="N115" s="6">
        <v>114</v>
      </c>
      <c r="O115" s="7">
        <f t="shared" si="10"/>
        <v>25</v>
      </c>
      <c r="P115" s="7">
        <f t="shared" si="11"/>
        <v>625</v>
      </c>
      <c r="R115" s="9">
        <v>114</v>
      </c>
      <c r="S115" s="10">
        <f t="shared" si="12"/>
        <v>25</v>
      </c>
      <c r="T115" s="10">
        <f t="shared" si="13"/>
        <v>625</v>
      </c>
      <c r="V115" s="15">
        <v>114</v>
      </c>
      <c r="W115" s="16">
        <f t="shared" si="14"/>
        <v>25</v>
      </c>
      <c r="X115" s="16">
        <f t="shared" si="15"/>
        <v>625</v>
      </c>
    </row>
    <row r="116" spans="1:24" x14ac:dyDescent="0.25">
      <c r="A116">
        <v>52102</v>
      </c>
      <c r="B116" t="s">
        <v>125</v>
      </c>
      <c r="C116">
        <v>2002</v>
      </c>
      <c r="D116">
        <v>112</v>
      </c>
      <c r="E116" s="2">
        <v>98</v>
      </c>
      <c r="F116" s="3">
        <f t="shared" si="8"/>
        <v>9</v>
      </c>
      <c r="G116" s="3">
        <f t="shared" si="9"/>
        <v>81</v>
      </c>
      <c r="I116">
        <v>0</v>
      </c>
      <c r="J116" s="4">
        <v>89</v>
      </c>
      <c r="K116">
        <v>0</v>
      </c>
      <c r="L116">
        <v>89</v>
      </c>
      <c r="M116">
        <v>0.34134279238845799</v>
      </c>
      <c r="N116" s="6">
        <v>115</v>
      </c>
      <c r="O116" s="7">
        <f t="shared" si="10"/>
        <v>26</v>
      </c>
      <c r="P116" s="7">
        <f t="shared" si="11"/>
        <v>676</v>
      </c>
      <c r="R116" s="9">
        <v>115</v>
      </c>
      <c r="S116" s="10">
        <f t="shared" si="12"/>
        <v>26</v>
      </c>
      <c r="T116" s="10">
        <f t="shared" si="13"/>
        <v>676</v>
      </c>
      <c r="V116" s="15">
        <v>115</v>
      </c>
      <c r="W116" s="16">
        <f t="shared" si="14"/>
        <v>26</v>
      </c>
      <c r="X116" s="16">
        <f t="shared" si="15"/>
        <v>676</v>
      </c>
    </row>
    <row r="117" spans="1:24" x14ac:dyDescent="0.25">
      <c r="A117">
        <v>12036</v>
      </c>
      <c r="B117" t="s">
        <v>126</v>
      </c>
      <c r="C117">
        <v>2002</v>
      </c>
      <c r="D117">
        <v>170</v>
      </c>
      <c r="E117" s="2">
        <v>146</v>
      </c>
      <c r="F117" s="3">
        <f t="shared" si="8"/>
        <v>57</v>
      </c>
      <c r="G117" s="3">
        <f t="shared" si="9"/>
        <v>3249</v>
      </c>
      <c r="I117">
        <v>0</v>
      </c>
      <c r="J117" s="4">
        <v>89</v>
      </c>
      <c r="K117">
        <v>0</v>
      </c>
      <c r="L117">
        <v>89</v>
      </c>
      <c r="M117">
        <v>0.34101686698447797</v>
      </c>
      <c r="N117" s="6">
        <v>116</v>
      </c>
      <c r="O117" s="7">
        <f t="shared" si="10"/>
        <v>27</v>
      </c>
      <c r="P117" s="7">
        <f t="shared" si="11"/>
        <v>729</v>
      </c>
      <c r="R117" s="9">
        <v>116</v>
      </c>
      <c r="S117" s="10">
        <f t="shared" si="12"/>
        <v>27</v>
      </c>
      <c r="T117" s="10">
        <f t="shared" si="13"/>
        <v>729</v>
      </c>
      <c r="V117" s="15">
        <v>116</v>
      </c>
      <c r="W117" s="16">
        <f t="shared" si="14"/>
        <v>27</v>
      </c>
      <c r="X117" s="16">
        <f t="shared" si="15"/>
        <v>729</v>
      </c>
    </row>
    <row r="118" spans="1:24" x14ac:dyDescent="0.25">
      <c r="A118">
        <v>11717</v>
      </c>
      <c r="B118" t="s">
        <v>127</v>
      </c>
      <c r="C118">
        <v>2002</v>
      </c>
      <c r="D118">
        <v>289</v>
      </c>
      <c r="E118" s="2">
        <v>252</v>
      </c>
      <c r="F118" s="3">
        <f t="shared" si="8"/>
        <v>163</v>
      </c>
      <c r="G118" s="3">
        <f t="shared" si="9"/>
        <v>26569</v>
      </c>
      <c r="I118">
        <v>0</v>
      </c>
      <c r="J118" s="4">
        <v>89</v>
      </c>
      <c r="K118">
        <v>0</v>
      </c>
      <c r="L118">
        <v>89</v>
      </c>
      <c r="M118">
        <v>0.33712648698195102</v>
      </c>
      <c r="N118" s="6">
        <v>117</v>
      </c>
      <c r="O118" s="7">
        <f t="shared" si="10"/>
        <v>28</v>
      </c>
      <c r="P118" s="7">
        <f t="shared" si="11"/>
        <v>784</v>
      </c>
      <c r="R118" s="9">
        <v>117</v>
      </c>
      <c r="S118" s="10">
        <f t="shared" si="12"/>
        <v>28</v>
      </c>
      <c r="T118" s="10">
        <f t="shared" si="13"/>
        <v>784</v>
      </c>
      <c r="V118" s="15">
        <v>117</v>
      </c>
      <c r="W118" s="16">
        <f t="shared" si="14"/>
        <v>28</v>
      </c>
      <c r="X118" s="16">
        <f t="shared" si="15"/>
        <v>784</v>
      </c>
    </row>
    <row r="119" spans="1:24" x14ac:dyDescent="0.25">
      <c r="A119">
        <v>18986</v>
      </c>
      <c r="B119" t="s">
        <v>128</v>
      </c>
      <c r="C119">
        <v>2002</v>
      </c>
      <c r="D119">
        <v>93</v>
      </c>
      <c r="E119" s="2">
        <v>79</v>
      </c>
      <c r="F119" s="3">
        <f t="shared" si="8"/>
        <v>-10</v>
      </c>
      <c r="G119" s="3">
        <f t="shared" si="9"/>
        <v>100</v>
      </c>
      <c r="I119">
        <v>0</v>
      </c>
      <c r="J119" s="4">
        <v>89</v>
      </c>
      <c r="K119">
        <v>0</v>
      </c>
      <c r="L119">
        <v>89</v>
      </c>
      <c r="M119">
        <v>0.32862865479515702</v>
      </c>
      <c r="N119" s="6">
        <v>118</v>
      </c>
      <c r="O119" s="7">
        <f t="shared" si="10"/>
        <v>29</v>
      </c>
      <c r="P119" s="7">
        <f t="shared" si="11"/>
        <v>841</v>
      </c>
      <c r="R119" s="9">
        <v>118</v>
      </c>
      <c r="S119" s="10">
        <f t="shared" si="12"/>
        <v>29</v>
      </c>
      <c r="T119" s="10">
        <f t="shared" si="13"/>
        <v>841</v>
      </c>
      <c r="V119" s="15">
        <v>118</v>
      </c>
      <c r="W119" s="16">
        <f t="shared" si="14"/>
        <v>29</v>
      </c>
      <c r="X119" s="16">
        <f t="shared" si="15"/>
        <v>841</v>
      </c>
    </row>
    <row r="120" spans="1:24" x14ac:dyDescent="0.25">
      <c r="A120">
        <v>539</v>
      </c>
      <c r="B120" t="s">
        <v>129</v>
      </c>
      <c r="C120">
        <v>2002</v>
      </c>
      <c r="D120">
        <v>207</v>
      </c>
      <c r="E120" s="2">
        <v>178</v>
      </c>
      <c r="F120" s="3">
        <f t="shared" si="8"/>
        <v>89</v>
      </c>
      <c r="G120" s="3">
        <f t="shared" si="9"/>
        <v>7921</v>
      </c>
      <c r="I120">
        <v>0</v>
      </c>
      <c r="J120" s="4">
        <v>89</v>
      </c>
      <c r="K120">
        <v>0</v>
      </c>
      <c r="L120">
        <v>89</v>
      </c>
      <c r="M120">
        <v>0.32167517566204401</v>
      </c>
      <c r="N120" s="6">
        <v>119</v>
      </c>
      <c r="O120" s="7">
        <f t="shared" si="10"/>
        <v>30</v>
      </c>
      <c r="P120" s="7">
        <f t="shared" si="11"/>
        <v>900</v>
      </c>
      <c r="R120" s="9">
        <v>119</v>
      </c>
      <c r="S120" s="10">
        <f t="shared" si="12"/>
        <v>30</v>
      </c>
      <c r="T120" s="10">
        <f t="shared" si="13"/>
        <v>900</v>
      </c>
      <c r="V120" s="15">
        <v>119</v>
      </c>
      <c r="W120" s="16">
        <f t="shared" si="14"/>
        <v>30</v>
      </c>
      <c r="X120" s="16">
        <f t="shared" si="15"/>
        <v>900</v>
      </c>
    </row>
    <row r="121" spans="1:24" x14ac:dyDescent="0.25">
      <c r="A121">
        <v>19246</v>
      </c>
      <c r="B121" t="s">
        <v>130</v>
      </c>
      <c r="C121">
        <v>2002</v>
      </c>
      <c r="D121">
        <v>232</v>
      </c>
      <c r="E121" s="2">
        <v>199</v>
      </c>
      <c r="F121" s="3">
        <f t="shared" si="8"/>
        <v>110</v>
      </c>
      <c r="G121" s="3">
        <f t="shared" si="9"/>
        <v>12100</v>
      </c>
      <c r="I121">
        <v>0</v>
      </c>
      <c r="J121" s="4">
        <v>89</v>
      </c>
      <c r="K121">
        <v>0</v>
      </c>
      <c r="L121">
        <v>89</v>
      </c>
      <c r="M121">
        <v>0.29304082219468303</v>
      </c>
      <c r="N121" s="6">
        <v>120</v>
      </c>
      <c r="O121" s="7">
        <f t="shared" si="10"/>
        <v>31</v>
      </c>
      <c r="P121" s="7">
        <f t="shared" si="11"/>
        <v>961</v>
      </c>
      <c r="R121" s="9">
        <v>120</v>
      </c>
      <c r="S121" s="10">
        <f t="shared" si="12"/>
        <v>31</v>
      </c>
      <c r="T121" s="10">
        <f t="shared" si="13"/>
        <v>961</v>
      </c>
      <c r="V121" s="15">
        <v>120</v>
      </c>
      <c r="W121" s="16">
        <f t="shared" si="14"/>
        <v>31</v>
      </c>
      <c r="X121" s="16">
        <f t="shared" si="15"/>
        <v>961</v>
      </c>
    </row>
    <row r="122" spans="1:24" x14ac:dyDescent="0.25">
      <c r="A122">
        <v>52083</v>
      </c>
      <c r="B122" t="s">
        <v>131</v>
      </c>
      <c r="C122">
        <v>2002</v>
      </c>
      <c r="D122">
        <v>106</v>
      </c>
      <c r="E122" s="2">
        <v>92</v>
      </c>
      <c r="F122" s="3">
        <f t="shared" si="8"/>
        <v>3</v>
      </c>
      <c r="G122" s="3">
        <f t="shared" si="9"/>
        <v>9</v>
      </c>
      <c r="I122">
        <v>0</v>
      </c>
      <c r="J122" s="4">
        <v>89</v>
      </c>
      <c r="K122">
        <v>0</v>
      </c>
      <c r="L122">
        <v>89</v>
      </c>
      <c r="M122">
        <v>0.291863013167871</v>
      </c>
      <c r="N122" s="6">
        <v>121</v>
      </c>
      <c r="O122" s="7">
        <f t="shared" si="10"/>
        <v>32</v>
      </c>
      <c r="P122" s="7">
        <f t="shared" si="11"/>
        <v>1024</v>
      </c>
      <c r="R122" s="9">
        <v>121</v>
      </c>
      <c r="S122" s="10">
        <f t="shared" si="12"/>
        <v>32</v>
      </c>
      <c r="T122" s="10">
        <f t="shared" si="13"/>
        <v>1024</v>
      </c>
      <c r="V122" s="15">
        <v>121</v>
      </c>
      <c r="W122" s="16">
        <f t="shared" si="14"/>
        <v>32</v>
      </c>
      <c r="X122" s="16">
        <f t="shared" si="15"/>
        <v>1024</v>
      </c>
    </row>
    <row r="123" spans="1:24" x14ac:dyDescent="0.25">
      <c r="A123">
        <v>12048</v>
      </c>
      <c r="B123" t="s">
        <v>132</v>
      </c>
      <c r="C123">
        <v>2002</v>
      </c>
      <c r="D123">
        <v>97</v>
      </c>
      <c r="E123" s="2">
        <v>83</v>
      </c>
      <c r="F123" s="3">
        <f t="shared" si="8"/>
        <v>-6</v>
      </c>
      <c r="G123" s="3">
        <f t="shared" si="9"/>
        <v>36</v>
      </c>
      <c r="I123">
        <v>0</v>
      </c>
      <c r="J123" s="4">
        <v>89</v>
      </c>
      <c r="K123">
        <v>0</v>
      </c>
      <c r="L123">
        <v>89</v>
      </c>
      <c r="M123">
        <v>0.29088287821958497</v>
      </c>
      <c r="N123" s="6">
        <v>122</v>
      </c>
      <c r="O123" s="7">
        <f t="shared" si="10"/>
        <v>33</v>
      </c>
      <c r="P123" s="7">
        <f t="shared" si="11"/>
        <v>1089</v>
      </c>
      <c r="R123" s="9">
        <v>122</v>
      </c>
      <c r="S123" s="10">
        <f t="shared" si="12"/>
        <v>33</v>
      </c>
      <c r="T123" s="10">
        <f t="shared" si="13"/>
        <v>1089</v>
      </c>
      <c r="V123" s="15">
        <v>122</v>
      </c>
      <c r="W123" s="16">
        <f t="shared" si="14"/>
        <v>33</v>
      </c>
      <c r="X123" s="16">
        <f t="shared" si="15"/>
        <v>1089</v>
      </c>
    </row>
    <row r="124" spans="1:24" x14ac:dyDescent="0.25">
      <c r="A124">
        <v>8470310</v>
      </c>
      <c r="B124" t="s">
        <v>133</v>
      </c>
      <c r="C124">
        <v>2002</v>
      </c>
      <c r="D124">
        <v>104</v>
      </c>
      <c r="E124" s="2">
        <v>90</v>
      </c>
      <c r="F124" s="3">
        <f t="shared" si="8"/>
        <v>27</v>
      </c>
      <c r="G124" s="3">
        <f t="shared" si="9"/>
        <v>729</v>
      </c>
      <c r="I124">
        <v>26</v>
      </c>
      <c r="J124" s="4">
        <v>63</v>
      </c>
      <c r="K124">
        <v>448</v>
      </c>
      <c r="L124">
        <v>59</v>
      </c>
      <c r="M124">
        <v>0.282657397400222</v>
      </c>
      <c r="N124" s="6">
        <v>123</v>
      </c>
      <c r="O124" s="7">
        <f t="shared" si="10"/>
        <v>60</v>
      </c>
      <c r="P124" s="7">
        <f t="shared" si="11"/>
        <v>3600</v>
      </c>
      <c r="R124" s="9">
        <v>123</v>
      </c>
      <c r="S124" s="10">
        <f t="shared" si="12"/>
        <v>60</v>
      </c>
      <c r="T124" s="10">
        <f t="shared" si="13"/>
        <v>3600</v>
      </c>
      <c r="V124" s="15">
        <v>123</v>
      </c>
      <c r="W124" s="16">
        <f t="shared" si="14"/>
        <v>60</v>
      </c>
      <c r="X124" s="16">
        <f t="shared" si="15"/>
        <v>3600</v>
      </c>
    </row>
    <row r="125" spans="1:24" x14ac:dyDescent="0.25">
      <c r="A125">
        <v>8470159</v>
      </c>
      <c r="B125" t="s">
        <v>134</v>
      </c>
      <c r="C125">
        <v>2002</v>
      </c>
      <c r="D125">
        <v>17</v>
      </c>
      <c r="E125" s="2">
        <v>16</v>
      </c>
      <c r="F125" s="3">
        <f t="shared" si="8"/>
        <v>-3</v>
      </c>
      <c r="G125" s="3">
        <f t="shared" si="9"/>
        <v>9</v>
      </c>
      <c r="I125">
        <v>267</v>
      </c>
      <c r="J125" s="4">
        <v>19</v>
      </c>
      <c r="K125">
        <v>3860</v>
      </c>
      <c r="L125">
        <v>22</v>
      </c>
      <c r="M125">
        <v>0.27478344342285499</v>
      </c>
      <c r="N125" s="6">
        <v>124</v>
      </c>
      <c r="O125" s="7">
        <f t="shared" si="10"/>
        <v>105</v>
      </c>
      <c r="P125" s="7">
        <f t="shared" si="11"/>
        <v>11025</v>
      </c>
      <c r="R125" s="9">
        <v>124</v>
      </c>
      <c r="S125" s="10">
        <f t="shared" si="12"/>
        <v>105</v>
      </c>
      <c r="T125" s="10">
        <f t="shared" si="13"/>
        <v>11025</v>
      </c>
      <c r="V125" s="15">
        <v>124</v>
      </c>
      <c r="W125" s="16">
        <f t="shared" si="14"/>
        <v>105</v>
      </c>
      <c r="X125" s="16">
        <f t="shared" si="15"/>
        <v>11025</v>
      </c>
    </row>
    <row r="126" spans="1:24" x14ac:dyDescent="0.25">
      <c r="A126">
        <v>10631</v>
      </c>
      <c r="B126" t="s">
        <v>135</v>
      </c>
      <c r="C126">
        <v>2002</v>
      </c>
      <c r="D126">
        <v>52</v>
      </c>
      <c r="E126" s="2">
        <v>43</v>
      </c>
      <c r="F126" s="3">
        <f t="shared" si="8"/>
        <v>-46</v>
      </c>
      <c r="G126" s="3">
        <f t="shared" si="9"/>
        <v>2116</v>
      </c>
      <c r="I126">
        <v>0</v>
      </c>
      <c r="J126" s="4">
        <v>89</v>
      </c>
      <c r="K126">
        <v>0</v>
      </c>
      <c r="L126">
        <v>89</v>
      </c>
      <c r="M126">
        <v>0.26818945691451901</v>
      </c>
      <c r="N126" s="6">
        <v>125</v>
      </c>
      <c r="O126" s="7">
        <f t="shared" si="10"/>
        <v>36</v>
      </c>
      <c r="P126" s="7">
        <f t="shared" si="11"/>
        <v>1296</v>
      </c>
      <c r="R126" s="9">
        <v>125</v>
      </c>
      <c r="S126" s="10">
        <f t="shared" si="12"/>
        <v>36</v>
      </c>
      <c r="T126" s="10">
        <f t="shared" si="13"/>
        <v>1296</v>
      </c>
      <c r="V126" s="15">
        <v>125</v>
      </c>
      <c r="W126" s="16">
        <f t="shared" si="14"/>
        <v>36</v>
      </c>
      <c r="X126" s="16">
        <f t="shared" si="15"/>
        <v>1296</v>
      </c>
    </row>
    <row r="127" spans="1:24" x14ac:dyDescent="0.25">
      <c r="A127">
        <v>8470207</v>
      </c>
      <c r="B127" t="s">
        <v>136</v>
      </c>
      <c r="C127">
        <v>2002</v>
      </c>
      <c r="D127">
        <v>7</v>
      </c>
      <c r="E127" s="2">
        <v>6</v>
      </c>
      <c r="F127" s="3">
        <f t="shared" si="8"/>
        <v>1</v>
      </c>
      <c r="G127" s="3">
        <f t="shared" si="9"/>
        <v>1</v>
      </c>
      <c r="I127">
        <v>372</v>
      </c>
      <c r="J127" s="4">
        <v>5</v>
      </c>
      <c r="K127">
        <v>5886</v>
      </c>
      <c r="L127">
        <v>11</v>
      </c>
      <c r="M127">
        <v>0.17277822377830401</v>
      </c>
      <c r="N127" s="6">
        <v>126</v>
      </c>
      <c r="O127" s="7">
        <f t="shared" si="10"/>
        <v>121</v>
      </c>
      <c r="P127" s="7">
        <f t="shared" si="11"/>
        <v>14641</v>
      </c>
      <c r="R127" s="9">
        <v>126</v>
      </c>
      <c r="S127" s="10">
        <f t="shared" si="12"/>
        <v>121</v>
      </c>
      <c r="T127" s="10">
        <f t="shared" si="13"/>
        <v>14641</v>
      </c>
      <c r="V127" s="15">
        <v>126</v>
      </c>
      <c r="W127" s="16">
        <f t="shared" si="14"/>
        <v>121</v>
      </c>
      <c r="X127" s="16">
        <f t="shared" si="15"/>
        <v>14641</v>
      </c>
    </row>
    <row r="128" spans="1:24" x14ac:dyDescent="0.25">
      <c r="A128">
        <v>8470153</v>
      </c>
      <c r="B128" t="s">
        <v>137</v>
      </c>
      <c r="C128">
        <v>2002</v>
      </c>
      <c r="D128">
        <v>8</v>
      </c>
      <c r="E128" s="2">
        <v>7</v>
      </c>
      <c r="F128" s="3">
        <f t="shared" si="8"/>
        <v>4</v>
      </c>
      <c r="G128" s="3">
        <f t="shared" si="9"/>
        <v>16</v>
      </c>
      <c r="I128">
        <v>425</v>
      </c>
      <c r="J128" s="4">
        <v>3</v>
      </c>
      <c r="K128">
        <v>6617</v>
      </c>
      <c r="L128">
        <v>8</v>
      </c>
      <c r="M128">
        <v>0.17074775989934901</v>
      </c>
      <c r="N128" s="6">
        <v>127</v>
      </c>
      <c r="O128" s="7">
        <f t="shared" si="10"/>
        <v>124</v>
      </c>
      <c r="P128" s="7">
        <f t="shared" si="11"/>
        <v>15376</v>
      </c>
      <c r="R128" s="9">
        <v>127</v>
      </c>
      <c r="S128" s="10">
        <f t="shared" si="12"/>
        <v>124</v>
      </c>
      <c r="T128" s="10">
        <f t="shared" si="13"/>
        <v>15376</v>
      </c>
      <c r="V128" s="15">
        <v>127</v>
      </c>
      <c r="W128" s="16">
        <f t="shared" si="14"/>
        <v>124</v>
      </c>
      <c r="X128" s="16">
        <f t="shared" si="15"/>
        <v>15376</v>
      </c>
    </row>
    <row r="129" spans="1:24" x14ac:dyDescent="0.25">
      <c r="A129">
        <v>8470192</v>
      </c>
      <c r="B129" t="s">
        <v>138</v>
      </c>
      <c r="C129">
        <v>2002</v>
      </c>
      <c r="D129">
        <v>12</v>
      </c>
      <c r="E129" s="2">
        <v>11</v>
      </c>
      <c r="F129" s="3">
        <f t="shared" si="8"/>
        <v>-4</v>
      </c>
      <c r="G129" s="3">
        <f t="shared" si="9"/>
        <v>16</v>
      </c>
      <c r="I129">
        <v>283</v>
      </c>
      <c r="J129" s="4">
        <v>15</v>
      </c>
      <c r="K129">
        <v>5343</v>
      </c>
      <c r="L129">
        <v>15</v>
      </c>
      <c r="M129">
        <v>4.5312072997598103E-2</v>
      </c>
      <c r="N129" s="6">
        <v>128</v>
      </c>
      <c r="O129" s="7">
        <f t="shared" si="10"/>
        <v>113</v>
      </c>
      <c r="P129" s="7">
        <f t="shared" si="11"/>
        <v>12769</v>
      </c>
      <c r="R129" s="9">
        <v>128</v>
      </c>
      <c r="S129" s="10">
        <f t="shared" si="12"/>
        <v>113</v>
      </c>
      <c r="T129" s="10">
        <f t="shared" si="13"/>
        <v>12769</v>
      </c>
      <c r="V129" s="15">
        <v>128</v>
      </c>
      <c r="W129" s="16">
        <f t="shared" si="14"/>
        <v>113</v>
      </c>
      <c r="X129" s="16">
        <f t="shared" si="15"/>
        <v>12769</v>
      </c>
    </row>
    <row r="130" spans="1:24" x14ac:dyDescent="0.25">
      <c r="A130">
        <v>8470187</v>
      </c>
      <c r="B130" t="s">
        <v>139</v>
      </c>
      <c r="C130">
        <v>2002</v>
      </c>
      <c r="D130">
        <v>61</v>
      </c>
      <c r="E130" s="2">
        <v>51</v>
      </c>
      <c r="F130" s="3">
        <f t="shared" si="8"/>
        <v>-32</v>
      </c>
      <c r="G130" s="3">
        <f t="shared" si="9"/>
        <v>1024</v>
      </c>
      <c r="I130">
        <v>5</v>
      </c>
      <c r="J130" s="4">
        <v>83</v>
      </c>
      <c r="K130">
        <v>51</v>
      </c>
      <c r="L130">
        <v>79</v>
      </c>
      <c r="M130">
        <v>3.0241116352207699E-2</v>
      </c>
      <c r="N130" s="6">
        <v>129</v>
      </c>
      <c r="O130" s="7">
        <f t="shared" si="10"/>
        <v>46</v>
      </c>
      <c r="P130" s="7">
        <f t="shared" si="11"/>
        <v>2116</v>
      </c>
      <c r="R130" s="9">
        <v>129</v>
      </c>
      <c r="S130" s="10">
        <f t="shared" si="12"/>
        <v>46</v>
      </c>
      <c r="T130" s="10">
        <f t="shared" si="13"/>
        <v>2116</v>
      </c>
      <c r="V130" s="15">
        <v>129</v>
      </c>
      <c r="W130" s="16">
        <f t="shared" si="14"/>
        <v>46</v>
      </c>
      <c r="X130" s="16">
        <f t="shared" si="15"/>
        <v>2116</v>
      </c>
    </row>
    <row r="131" spans="1:24" x14ac:dyDescent="0.25">
      <c r="A131">
        <v>8470134</v>
      </c>
      <c r="B131" t="s">
        <v>140</v>
      </c>
      <c r="C131">
        <v>2002</v>
      </c>
      <c r="D131">
        <v>16</v>
      </c>
      <c r="E131" s="2">
        <v>15</v>
      </c>
      <c r="F131" s="3">
        <f t="shared" ref="F131:F194" si="16">E131-J131</f>
        <v>-37</v>
      </c>
      <c r="G131" s="3">
        <f t="shared" ref="G131:G194" si="17">F131^2</f>
        <v>1369</v>
      </c>
      <c r="I131">
        <v>66</v>
      </c>
      <c r="J131" s="4">
        <v>52</v>
      </c>
      <c r="K131">
        <v>593</v>
      </c>
      <c r="L131">
        <v>53</v>
      </c>
      <c r="M131">
        <v>1.9084384533482199E-2</v>
      </c>
      <c r="N131" s="6">
        <v>130</v>
      </c>
      <c r="O131" s="7">
        <f t="shared" ref="O131:O194" si="18">N131-J131</f>
        <v>78</v>
      </c>
      <c r="P131" s="7">
        <f t="shared" ref="P131:P194" si="19">O131^2</f>
        <v>6084</v>
      </c>
      <c r="R131" s="9">
        <v>130</v>
      </c>
      <c r="S131" s="10">
        <f t="shared" ref="S131:S194" si="20">R131-J131</f>
        <v>78</v>
      </c>
      <c r="T131" s="10">
        <f t="shared" ref="T131:T194" si="21">S131^2</f>
        <v>6084</v>
      </c>
      <c r="V131" s="15">
        <v>130</v>
      </c>
      <c r="W131" s="16">
        <f t="shared" ref="W131:W194" si="22">V131-J131</f>
        <v>78</v>
      </c>
      <c r="X131" s="16">
        <f t="shared" ref="X131:X194" si="23">W131^2</f>
        <v>6084</v>
      </c>
    </row>
    <row r="132" spans="1:24" x14ac:dyDescent="0.25">
      <c r="A132">
        <v>15691</v>
      </c>
      <c r="B132" t="s">
        <v>141</v>
      </c>
      <c r="C132">
        <v>2002</v>
      </c>
      <c r="D132">
        <v>115</v>
      </c>
      <c r="E132" s="2">
        <v>101</v>
      </c>
      <c r="F132" s="3">
        <f t="shared" si="16"/>
        <v>12</v>
      </c>
      <c r="G132" s="3">
        <f t="shared" si="17"/>
        <v>144</v>
      </c>
      <c r="I132">
        <v>0</v>
      </c>
      <c r="J132" s="4">
        <v>89</v>
      </c>
      <c r="K132">
        <v>0</v>
      </c>
      <c r="L132">
        <v>89</v>
      </c>
      <c r="M132">
        <v>1.2644372893934001E-2</v>
      </c>
      <c r="N132" s="6">
        <v>131</v>
      </c>
      <c r="O132" s="7">
        <f t="shared" si="18"/>
        <v>42</v>
      </c>
      <c r="P132" s="7">
        <f t="shared" si="19"/>
        <v>1764</v>
      </c>
      <c r="R132" s="9">
        <v>131</v>
      </c>
      <c r="S132" s="10">
        <f t="shared" si="20"/>
        <v>42</v>
      </c>
      <c r="T132" s="10">
        <f t="shared" si="21"/>
        <v>1764</v>
      </c>
      <c r="V132" s="15">
        <v>131</v>
      </c>
      <c r="W132" s="16">
        <f t="shared" si="22"/>
        <v>42</v>
      </c>
      <c r="X132" s="16">
        <f t="shared" si="23"/>
        <v>1764</v>
      </c>
    </row>
    <row r="133" spans="1:24" x14ac:dyDescent="0.25">
      <c r="A133">
        <v>301</v>
      </c>
      <c r="B133" t="s">
        <v>142</v>
      </c>
      <c r="C133">
        <v>2002</v>
      </c>
      <c r="D133">
        <v>221</v>
      </c>
      <c r="E133" s="2">
        <v>188</v>
      </c>
      <c r="F133" s="3">
        <f t="shared" si="16"/>
        <v>99</v>
      </c>
      <c r="G133" s="3">
        <f t="shared" si="17"/>
        <v>9801</v>
      </c>
      <c r="I133">
        <v>0</v>
      </c>
      <c r="J133" s="4">
        <v>89</v>
      </c>
      <c r="K133">
        <v>0</v>
      </c>
      <c r="L133">
        <v>89</v>
      </c>
      <c r="M133">
        <v>1.02058288563605E-2</v>
      </c>
      <c r="N133" s="6">
        <v>132</v>
      </c>
      <c r="O133" s="7">
        <f t="shared" si="18"/>
        <v>43</v>
      </c>
      <c r="P133" s="7">
        <f t="shared" si="19"/>
        <v>1849</v>
      </c>
      <c r="R133" s="9">
        <v>132</v>
      </c>
      <c r="S133" s="10">
        <f t="shared" si="20"/>
        <v>43</v>
      </c>
      <c r="T133" s="10">
        <f t="shared" si="21"/>
        <v>1849</v>
      </c>
      <c r="V133" s="15">
        <v>132</v>
      </c>
      <c r="W133" s="16">
        <f t="shared" si="22"/>
        <v>43</v>
      </c>
      <c r="X133" s="16">
        <f t="shared" si="23"/>
        <v>1849</v>
      </c>
    </row>
    <row r="134" spans="1:24" x14ac:dyDescent="0.25">
      <c r="A134">
        <v>1347</v>
      </c>
      <c r="B134" t="s">
        <v>143</v>
      </c>
      <c r="C134">
        <v>2002</v>
      </c>
      <c r="D134">
        <v>42</v>
      </c>
      <c r="E134" s="2">
        <v>34</v>
      </c>
      <c r="F134" s="3">
        <f t="shared" si="16"/>
        <v>-55</v>
      </c>
      <c r="G134" s="3">
        <f t="shared" si="17"/>
        <v>3025</v>
      </c>
      <c r="I134">
        <v>0</v>
      </c>
      <c r="J134" s="4">
        <v>89</v>
      </c>
      <c r="K134">
        <v>0</v>
      </c>
      <c r="L134">
        <v>89</v>
      </c>
      <c r="M134">
        <v>7.6545275181089199E-3</v>
      </c>
      <c r="N134" s="6">
        <v>133</v>
      </c>
      <c r="O134" s="7">
        <f t="shared" si="18"/>
        <v>44</v>
      </c>
      <c r="P134" s="7">
        <f t="shared" si="19"/>
        <v>1936</v>
      </c>
      <c r="R134" s="9">
        <v>133</v>
      </c>
      <c r="S134" s="10">
        <f t="shared" si="20"/>
        <v>44</v>
      </c>
      <c r="T134" s="10">
        <f t="shared" si="21"/>
        <v>1936</v>
      </c>
      <c r="V134" s="15">
        <v>133</v>
      </c>
      <c r="W134" s="16">
        <f t="shared" si="22"/>
        <v>44</v>
      </c>
      <c r="X134" s="16">
        <f t="shared" si="23"/>
        <v>1936</v>
      </c>
    </row>
    <row r="135" spans="1:24" x14ac:dyDescent="0.25">
      <c r="A135">
        <v>8470110</v>
      </c>
      <c r="B135" t="s">
        <v>144</v>
      </c>
      <c r="C135">
        <v>2002</v>
      </c>
      <c r="D135">
        <v>43</v>
      </c>
      <c r="E135" s="2">
        <v>35</v>
      </c>
      <c r="F135" s="3">
        <f t="shared" si="16"/>
        <v>26</v>
      </c>
      <c r="G135" s="3">
        <f t="shared" si="17"/>
        <v>676</v>
      </c>
      <c r="I135">
        <v>339</v>
      </c>
      <c r="J135" s="4">
        <v>9</v>
      </c>
      <c r="K135">
        <v>6650</v>
      </c>
      <c r="L135">
        <v>7</v>
      </c>
      <c r="M135">
        <v>6.1035891705940896E-3</v>
      </c>
      <c r="N135" s="6">
        <v>134</v>
      </c>
      <c r="O135" s="7">
        <f t="shared" si="18"/>
        <v>125</v>
      </c>
      <c r="P135" s="7">
        <f t="shared" si="19"/>
        <v>15625</v>
      </c>
      <c r="R135" s="9">
        <v>133</v>
      </c>
      <c r="S135" s="10">
        <f t="shared" si="20"/>
        <v>124</v>
      </c>
      <c r="T135" s="10">
        <f t="shared" si="21"/>
        <v>15376</v>
      </c>
      <c r="V135" s="15">
        <v>133</v>
      </c>
      <c r="W135" s="16">
        <f t="shared" si="22"/>
        <v>124</v>
      </c>
      <c r="X135" s="16">
        <f t="shared" si="23"/>
        <v>15376</v>
      </c>
    </row>
    <row r="136" spans="1:24" x14ac:dyDescent="0.25">
      <c r="A136">
        <v>58469</v>
      </c>
      <c r="B136" t="s">
        <v>145</v>
      </c>
      <c r="C136">
        <v>2002</v>
      </c>
      <c r="D136">
        <v>249</v>
      </c>
      <c r="E136" s="2">
        <v>214</v>
      </c>
      <c r="F136" s="3">
        <f t="shared" si="16"/>
        <v>125</v>
      </c>
      <c r="G136" s="3">
        <f t="shared" si="17"/>
        <v>15625</v>
      </c>
      <c r="I136">
        <v>0</v>
      </c>
      <c r="J136" s="4">
        <v>89</v>
      </c>
      <c r="K136">
        <v>0</v>
      </c>
      <c r="L136">
        <v>89</v>
      </c>
      <c r="M136">
        <v>2.72982558976683E-3</v>
      </c>
      <c r="N136" s="6">
        <v>135</v>
      </c>
      <c r="O136" s="7">
        <f t="shared" si="18"/>
        <v>46</v>
      </c>
      <c r="P136" s="7">
        <f t="shared" si="19"/>
        <v>2116</v>
      </c>
      <c r="R136" s="9">
        <v>133</v>
      </c>
      <c r="S136" s="10">
        <f t="shared" si="20"/>
        <v>44</v>
      </c>
      <c r="T136" s="10">
        <f t="shared" si="21"/>
        <v>1936</v>
      </c>
      <c r="V136" s="15">
        <v>133</v>
      </c>
      <c r="W136" s="16">
        <f t="shared" si="22"/>
        <v>44</v>
      </c>
      <c r="X136" s="16">
        <f t="shared" si="23"/>
        <v>1936</v>
      </c>
    </row>
    <row r="137" spans="1:24" x14ac:dyDescent="0.25">
      <c r="A137">
        <v>14467</v>
      </c>
      <c r="B137" t="s">
        <v>146</v>
      </c>
      <c r="C137">
        <v>2002</v>
      </c>
      <c r="D137">
        <v>33</v>
      </c>
      <c r="E137" s="2">
        <v>28</v>
      </c>
      <c r="F137" s="3">
        <f t="shared" si="16"/>
        <v>-61</v>
      </c>
      <c r="G137" s="3">
        <f t="shared" si="17"/>
        <v>3721</v>
      </c>
      <c r="I137">
        <v>0</v>
      </c>
      <c r="J137" s="4">
        <v>89</v>
      </c>
      <c r="K137">
        <v>0</v>
      </c>
      <c r="L137">
        <v>89</v>
      </c>
      <c r="M137">
        <v>2.0676227466463301E-3</v>
      </c>
      <c r="N137" s="6">
        <v>136</v>
      </c>
      <c r="O137" s="7">
        <f t="shared" si="18"/>
        <v>47</v>
      </c>
      <c r="P137" s="7">
        <f t="shared" si="19"/>
        <v>2209</v>
      </c>
      <c r="R137" s="9">
        <v>133</v>
      </c>
      <c r="S137" s="10">
        <f t="shared" si="20"/>
        <v>44</v>
      </c>
      <c r="T137" s="10">
        <f t="shared" si="21"/>
        <v>1936</v>
      </c>
      <c r="V137" s="15">
        <v>133</v>
      </c>
      <c r="W137" s="16">
        <f t="shared" si="22"/>
        <v>44</v>
      </c>
      <c r="X137" s="16">
        <f t="shared" si="23"/>
        <v>1936</v>
      </c>
    </row>
    <row r="138" spans="1:24" x14ac:dyDescent="0.25">
      <c r="A138">
        <v>58431</v>
      </c>
      <c r="B138" t="s">
        <v>147</v>
      </c>
      <c r="C138">
        <v>2002</v>
      </c>
      <c r="D138">
        <v>210</v>
      </c>
      <c r="E138" s="2">
        <v>181</v>
      </c>
      <c r="F138" s="3">
        <f t="shared" si="16"/>
        <v>92</v>
      </c>
      <c r="G138" s="3">
        <f t="shared" si="17"/>
        <v>8464</v>
      </c>
      <c r="I138">
        <v>0</v>
      </c>
      <c r="J138" s="4">
        <v>89</v>
      </c>
      <c r="K138">
        <v>0</v>
      </c>
      <c r="L138">
        <v>89</v>
      </c>
      <c r="M138">
        <v>1.9944052433585198E-3</v>
      </c>
      <c r="N138" s="6">
        <v>137</v>
      </c>
      <c r="O138" s="7">
        <f t="shared" si="18"/>
        <v>48</v>
      </c>
      <c r="P138" s="7">
        <f t="shared" si="19"/>
        <v>2304</v>
      </c>
      <c r="R138" s="9">
        <v>133</v>
      </c>
      <c r="S138" s="10">
        <f t="shared" si="20"/>
        <v>44</v>
      </c>
      <c r="T138" s="10">
        <f t="shared" si="21"/>
        <v>1936</v>
      </c>
      <c r="V138" s="15">
        <v>133</v>
      </c>
      <c r="W138" s="16">
        <f t="shared" si="22"/>
        <v>44</v>
      </c>
      <c r="X138" s="16">
        <f t="shared" si="23"/>
        <v>1936</v>
      </c>
    </row>
    <row r="139" spans="1:24" x14ac:dyDescent="0.25">
      <c r="A139">
        <v>19744</v>
      </c>
      <c r="B139" t="s">
        <v>148</v>
      </c>
      <c r="C139">
        <v>2002</v>
      </c>
      <c r="D139">
        <v>197</v>
      </c>
      <c r="E139" s="2">
        <v>168</v>
      </c>
      <c r="F139" s="3">
        <f t="shared" si="16"/>
        <v>79</v>
      </c>
      <c r="G139" s="3">
        <f t="shared" si="17"/>
        <v>6241</v>
      </c>
      <c r="I139">
        <v>0</v>
      </c>
      <c r="J139" s="4">
        <v>89</v>
      </c>
      <c r="K139">
        <v>0</v>
      </c>
      <c r="L139">
        <v>89</v>
      </c>
      <c r="M139">
        <v>1.4001734535920799E-3</v>
      </c>
      <c r="N139" s="6">
        <v>138</v>
      </c>
      <c r="O139" s="7">
        <f t="shared" si="18"/>
        <v>49</v>
      </c>
      <c r="P139" s="7">
        <f t="shared" si="19"/>
        <v>2401</v>
      </c>
      <c r="R139" s="9">
        <v>133</v>
      </c>
      <c r="S139" s="10">
        <f t="shared" si="20"/>
        <v>44</v>
      </c>
      <c r="T139" s="10">
        <f t="shared" si="21"/>
        <v>1936</v>
      </c>
      <c r="V139" s="15">
        <v>133</v>
      </c>
      <c r="W139" s="16">
        <f t="shared" si="22"/>
        <v>44</v>
      </c>
      <c r="X139" s="16">
        <f t="shared" si="23"/>
        <v>1936</v>
      </c>
    </row>
    <row r="140" spans="1:24" x14ac:dyDescent="0.25">
      <c r="A140">
        <v>9396</v>
      </c>
      <c r="B140" t="s">
        <v>149</v>
      </c>
      <c r="C140">
        <v>2002</v>
      </c>
      <c r="D140">
        <v>39</v>
      </c>
      <c r="E140" s="2">
        <v>31</v>
      </c>
      <c r="F140" s="3">
        <f t="shared" si="16"/>
        <v>-58</v>
      </c>
      <c r="G140" s="3">
        <f t="shared" si="17"/>
        <v>3364</v>
      </c>
      <c r="I140">
        <v>0</v>
      </c>
      <c r="J140" s="4">
        <v>89</v>
      </c>
      <c r="K140">
        <v>0</v>
      </c>
      <c r="L140">
        <v>89</v>
      </c>
      <c r="M140">
        <v>1.31077248507737E-3</v>
      </c>
      <c r="N140" s="6">
        <v>139</v>
      </c>
      <c r="O140" s="7">
        <f t="shared" si="18"/>
        <v>50</v>
      </c>
      <c r="P140" s="7">
        <f t="shared" si="19"/>
        <v>2500</v>
      </c>
      <c r="R140" s="9">
        <v>133</v>
      </c>
      <c r="S140" s="10">
        <f t="shared" si="20"/>
        <v>44</v>
      </c>
      <c r="T140" s="10">
        <f t="shared" si="21"/>
        <v>1936</v>
      </c>
      <c r="V140" s="15">
        <v>133</v>
      </c>
      <c r="W140" s="16">
        <f t="shared" si="22"/>
        <v>44</v>
      </c>
      <c r="X140" s="16">
        <f t="shared" si="23"/>
        <v>1936</v>
      </c>
    </row>
    <row r="141" spans="1:24" x14ac:dyDescent="0.25">
      <c r="A141">
        <v>8470248</v>
      </c>
      <c r="B141" t="s">
        <v>150</v>
      </c>
      <c r="C141">
        <v>2002</v>
      </c>
      <c r="D141">
        <v>9</v>
      </c>
      <c r="E141" s="2">
        <v>8</v>
      </c>
      <c r="F141" s="3">
        <f t="shared" si="16"/>
        <v>-76</v>
      </c>
      <c r="G141" s="3">
        <f t="shared" si="17"/>
        <v>5776</v>
      </c>
      <c r="I141">
        <v>3</v>
      </c>
      <c r="J141" s="4">
        <v>84</v>
      </c>
      <c r="K141">
        <v>18</v>
      </c>
      <c r="L141">
        <v>86</v>
      </c>
      <c r="M141">
        <v>1.0301851700246899E-3</v>
      </c>
      <c r="N141" s="6">
        <v>140</v>
      </c>
      <c r="O141" s="7">
        <f t="shared" si="18"/>
        <v>56</v>
      </c>
      <c r="P141" s="7">
        <f t="shared" si="19"/>
        <v>3136</v>
      </c>
      <c r="R141" s="9">
        <v>133</v>
      </c>
      <c r="S141" s="10">
        <f t="shared" si="20"/>
        <v>49</v>
      </c>
      <c r="T141" s="10">
        <f t="shared" si="21"/>
        <v>2401</v>
      </c>
      <c r="V141" s="15">
        <v>133</v>
      </c>
      <c r="W141" s="16">
        <f t="shared" si="22"/>
        <v>49</v>
      </c>
      <c r="X141" s="16">
        <f t="shared" si="23"/>
        <v>2401</v>
      </c>
    </row>
    <row r="142" spans="1:24" x14ac:dyDescent="0.25">
      <c r="A142">
        <v>520</v>
      </c>
      <c r="B142" t="s">
        <v>151</v>
      </c>
      <c r="C142">
        <v>2002</v>
      </c>
      <c r="D142">
        <v>32</v>
      </c>
      <c r="E142" s="2">
        <v>27</v>
      </c>
      <c r="F142" s="3">
        <f t="shared" si="16"/>
        <v>-62</v>
      </c>
      <c r="G142" s="3">
        <f t="shared" si="17"/>
        <v>3844</v>
      </c>
      <c r="I142">
        <v>0</v>
      </c>
      <c r="J142" s="4">
        <v>89</v>
      </c>
      <c r="K142">
        <v>0</v>
      </c>
      <c r="L142">
        <v>89</v>
      </c>
      <c r="M142">
        <v>9.73307219325218E-4</v>
      </c>
      <c r="N142" s="6">
        <v>141</v>
      </c>
      <c r="O142" s="7">
        <f t="shared" si="18"/>
        <v>52</v>
      </c>
      <c r="P142" s="7">
        <f t="shared" si="19"/>
        <v>2704</v>
      </c>
      <c r="R142" s="9">
        <v>133</v>
      </c>
      <c r="S142" s="10">
        <f t="shared" si="20"/>
        <v>44</v>
      </c>
      <c r="T142" s="10">
        <f t="shared" si="21"/>
        <v>1936</v>
      </c>
      <c r="V142" s="15">
        <v>133</v>
      </c>
      <c r="W142" s="16">
        <f t="shared" si="22"/>
        <v>44</v>
      </c>
      <c r="X142" s="16">
        <f t="shared" si="23"/>
        <v>1936</v>
      </c>
    </row>
    <row r="143" spans="1:24" x14ac:dyDescent="0.25">
      <c r="A143">
        <v>11584</v>
      </c>
      <c r="B143" t="s">
        <v>152</v>
      </c>
      <c r="C143">
        <v>2002</v>
      </c>
      <c r="D143">
        <v>173</v>
      </c>
      <c r="E143" s="2">
        <v>147</v>
      </c>
      <c r="F143" s="3">
        <f t="shared" si="16"/>
        <v>58</v>
      </c>
      <c r="G143" s="3">
        <f t="shared" si="17"/>
        <v>3364</v>
      </c>
      <c r="I143">
        <v>0</v>
      </c>
      <c r="J143" s="4">
        <v>89</v>
      </c>
      <c r="K143">
        <v>0</v>
      </c>
      <c r="L143">
        <v>89</v>
      </c>
      <c r="M143">
        <v>4.8122705910726198E-4</v>
      </c>
      <c r="N143" s="6">
        <v>142</v>
      </c>
      <c r="O143" s="7">
        <f t="shared" si="18"/>
        <v>53</v>
      </c>
      <c r="P143" s="7">
        <f t="shared" si="19"/>
        <v>2809</v>
      </c>
      <c r="R143" s="9">
        <v>133</v>
      </c>
      <c r="S143" s="10">
        <f t="shared" si="20"/>
        <v>44</v>
      </c>
      <c r="T143" s="10">
        <f t="shared" si="21"/>
        <v>1936</v>
      </c>
      <c r="V143" s="15">
        <v>133</v>
      </c>
      <c r="W143" s="16">
        <f t="shared" si="22"/>
        <v>44</v>
      </c>
      <c r="X143" s="16">
        <f t="shared" si="23"/>
        <v>1936</v>
      </c>
    </row>
    <row r="144" spans="1:24" x14ac:dyDescent="0.25">
      <c r="A144">
        <v>51175</v>
      </c>
      <c r="B144" t="s">
        <v>153</v>
      </c>
      <c r="C144">
        <v>2002</v>
      </c>
      <c r="D144">
        <v>236</v>
      </c>
      <c r="E144" s="2">
        <v>202</v>
      </c>
      <c r="F144" s="3">
        <f t="shared" si="16"/>
        <v>113</v>
      </c>
      <c r="G144" s="3">
        <f t="shared" si="17"/>
        <v>12769</v>
      </c>
      <c r="I144">
        <v>0</v>
      </c>
      <c r="J144" s="4">
        <v>89</v>
      </c>
      <c r="K144">
        <v>0</v>
      </c>
      <c r="L144">
        <v>89</v>
      </c>
      <c r="M144">
        <v>4.55642181570609E-4</v>
      </c>
      <c r="N144" s="6">
        <v>143</v>
      </c>
      <c r="O144" s="7">
        <f t="shared" si="18"/>
        <v>54</v>
      </c>
      <c r="P144" s="7">
        <f t="shared" si="19"/>
        <v>2916</v>
      </c>
      <c r="R144" s="9">
        <v>133</v>
      </c>
      <c r="S144" s="10">
        <f t="shared" si="20"/>
        <v>44</v>
      </c>
      <c r="T144" s="10">
        <f t="shared" si="21"/>
        <v>1936</v>
      </c>
      <c r="V144" s="15">
        <v>133</v>
      </c>
      <c r="W144" s="16">
        <f t="shared" si="22"/>
        <v>44</v>
      </c>
      <c r="X144" s="16">
        <f t="shared" si="23"/>
        <v>1936</v>
      </c>
    </row>
    <row r="145" spans="1:24" x14ac:dyDescent="0.25">
      <c r="A145">
        <v>9640</v>
      </c>
      <c r="B145" t="s">
        <v>154</v>
      </c>
      <c r="C145">
        <v>2002</v>
      </c>
      <c r="D145">
        <v>202</v>
      </c>
      <c r="E145" s="2">
        <v>173</v>
      </c>
      <c r="F145" s="3">
        <f t="shared" si="16"/>
        <v>84</v>
      </c>
      <c r="G145" s="3">
        <f t="shared" si="17"/>
        <v>7056</v>
      </c>
      <c r="I145">
        <v>0</v>
      </c>
      <c r="J145" s="4">
        <v>89</v>
      </c>
      <c r="K145">
        <v>0</v>
      </c>
      <c r="L145">
        <v>89</v>
      </c>
      <c r="M145">
        <v>4.4657434109881698E-4</v>
      </c>
      <c r="N145" s="6">
        <v>144</v>
      </c>
      <c r="O145" s="7">
        <f t="shared" si="18"/>
        <v>55</v>
      </c>
      <c r="P145" s="7">
        <f t="shared" si="19"/>
        <v>3025</v>
      </c>
      <c r="R145" s="9">
        <v>133</v>
      </c>
      <c r="S145" s="10">
        <f t="shared" si="20"/>
        <v>44</v>
      </c>
      <c r="T145" s="10">
        <f t="shared" si="21"/>
        <v>1936</v>
      </c>
      <c r="V145" s="15">
        <v>133</v>
      </c>
      <c r="W145" s="16">
        <f t="shared" si="22"/>
        <v>44</v>
      </c>
      <c r="X145" s="16">
        <f t="shared" si="23"/>
        <v>1936</v>
      </c>
    </row>
    <row r="146" spans="1:24" x14ac:dyDescent="0.25">
      <c r="A146">
        <v>8470055</v>
      </c>
      <c r="B146" t="s">
        <v>155</v>
      </c>
      <c r="C146">
        <v>2002</v>
      </c>
      <c r="D146">
        <v>66</v>
      </c>
      <c r="E146" s="2">
        <v>56</v>
      </c>
      <c r="F146" s="3">
        <f t="shared" si="16"/>
        <v>-21</v>
      </c>
      <c r="G146" s="3">
        <f t="shared" si="17"/>
        <v>441</v>
      </c>
      <c r="I146">
        <v>10</v>
      </c>
      <c r="J146" s="4">
        <v>77</v>
      </c>
      <c r="K146">
        <v>47</v>
      </c>
      <c r="L146">
        <v>81</v>
      </c>
      <c r="M146">
        <v>4.20212803031935E-4</v>
      </c>
      <c r="N146" s="6">
        <v>145</v>
      </c>
      <c r="O146" s="7">
        <f t="shared" si="18"/>
        <v>68</v>
      </c>
      <c r="P146" s="7">
        <f t="shared" si="19"/>
        <v>4624</v>
      </c>
      <c r="R146" s="9">
        <v>133</v>
      </c>
      <c r="S146" s="10">
        <f t="shared" si="20"/>
        <v>56</v>
      </c>
      <c r="T146" s="10">
        <f t="shared" si="21"/>
        <v>3136</v>
      </c>
      <c r="V146" s="15">
        <v>133</v>
      </c>
      <c r="W146" s="16">
        <f t="shared" si="22"/>
        <v>56</v>
      </c>
      <c r="X146" s="16">
        <f t="shared" si="23"/>
        <v>3136</v>
      </c>
    </row>
    <row r="147" spans="1:24" x14ac:dyDescent="0.25">
      <c r="A147">
        <v>12033</v>
      </c>
      <c r="B147" t="s">
        <v>156</v>
      </c>
      <c r="C147">
        <v>2002</v>
      </c>
      <c r="D147">
        <v>82</v>
      </c>
      <c r="E147" s="2">
        <v>70</v>
      </c>
      <c r="F147" s="3">
        <f t="shared" si="16"/>
        <v>-19</v>
      </c>
      <c r="G147" s="3">
        <f t="shared" si="17"/>
        <v>361</v>
      </c>
      <c r="I147">
        <v>0</v>
      </c>
      <c r="J147" s="4">
        <v>89</v>
      </c>
      <c r="K147">
        <v>0</v>
      </c>
      <c r="L147">
        <v>89</v>
      </c>
      <c r="M147">
        <v>3.8259649205514502E-4</v>
      </c>
      <c r="N147" s="6">
        <v>146</v>
      </c>
      <c r="O147" s="7">
        <f t="shared" si="18"/>
        <v>57</v>
      </c>
      <c r="P147" s="7">
        <f t="shared" si="19"/>
        <v>3249</v>
      </c>
      <c r="R147" s="9">
        <v>133</v>
      </c>
      <c r="S147" s="10">
        <f t="shared" si="20"/>
        <v>44</v>
      </c>
      <c r="T147" s="10">
        <f t="shared" si="21"/>
        <v>1936</v>
      </c>
      <c r="V147" s="15">
        <v>133</v>
      </c>
      <c r="W147" s="16">
        <f t="shared" si="22"/>
        <v>44</v>
      </c>
      <c r="X147" s="16">
        <f t="shared" si="23"/>
        <v>1936</v>
      </c>
    </row>
    <row r="148" spans="1:24" x14ac:dyDescent="0.25">
      <c r="A148">
        <v>11562</v>
      </c>
      <c r="B148" t="s">
        <v>157</v>
      </c>
      <c r="C148">
        <v>2002</v>
      </c>
      <c r="D148">
        <v>119</v>
      </c>
      <c r="E148" s="2">
        <v>105</v>
      </c>
      <c r="F148" s="3">
        <f t="shared" si="16"/>
        <v>16</v>
      </c>
      <c r="G148" s="3">
        <f t="shared" si="17"/>
        <v>256</v>
      </c>
      <c r="I148">
        <v>0</v>
      </c>
      <c r="J148" s="4">
        <v>89</v>
      </c>
      <c r="K148">
        <v>0</v>
      </c>
      <c r="L148">
        <v>89</v>
      </c>
      <c r="M148">
        <v>3.18885346163322E-4</v>
      </c>
      <c r="N148" s="6">
        <v>147</v>
      </c>
      <c r="O148" s="7">
        <f t="shared" si="18"/>
        <v>58</v>
      </c>
      <c r="P148" s="7">
        <f t="shared" si="19"/>
        <v>3364</v>
      </c>
      <c r="R148" s="9">
        <v>133</v>
      </c>
      <c r="S148" s="10">
        <f t="shared" si="20"/>
        <v>44</v>
      </c>
      <c r="T148" s="10">
        <f t="shared" si="21"/>
        <v>1936</v>
      </c>
      <c r="V148" s="15">
        <v>133</v>
      </c>
      <c r="W148" s="16">
        <f t="shared" si="22"/>
        <v>44</v>
      </c>
      <c r="X148" s="16">
        <f t="shared" si="23"/>
        <v>1936</v>
      </c>
    </row>
    <row r="149" spans="1:24" x14ac:dyDescent="0.25">
      <c r="A149">
        <v>9614</v>
      </c>
      <c r="B149" t="s">
        <v>158</v>
      </c>
      <c r="C149">
        <v>2002</v>
      </c>
      <c r="D149">
        <v>19</v>
      </c>
      <c r="E149" s="2">
        <v>18</v>
      </c>
      <c r="F149" s="3">
        <f t="shared" si="16"/>
        <v>-71</v>
      </c>
      <c r="G149" s="3">
        <f t="shared" si="17"/>
        <v>5041</v>
      </c>
      <c r="I149">
        <v>0</v>
      </c>
      <c r="J149" s="4">
        <v>89</v>
      </c>
      <c r="K149">
        <v>0</v>
      </c>
      <c r="L149">
        <v>89</v>
      </c>
      <c r="M149">
        <v>3.0825311805144999E-4</v>
      </c>
      <c r="N149" s="6">
        <v>148</v>
      </c>
      <c r="O149" s="7">
        <f t="shared" si="18"/>
        <v>59</v>
      </c>
      <c r="P149" s="7">
        <f t="shared" si="19"/>
        <v>3481</v>
      </c>
      <c r="R149" s="9">
        <v>133</v>
      </c>
      <c r="S149" s="10">
        <f t="shared" si="20"/>
        <v>44</v>
      </c>
      <c r="T149" s="10">
        <f t="shared" si="21"/>
        <v>1936</v>
      </c>
      <c r="V149" s="15">
        <v>133</v>
      </c>
      <c r="W149" s="16">
        <f t="shared" si="22"/>
        <v>44</v>
      </c>
      <c r="X149" s="16">
        <f t="shared" si="23"/>
        <v>1936</v>
      </c>
    </row>
    <row r="150" spans="1:24" x14ac:dyDescent="0.25">
      <c r="A150">
        <v>16863</v>
      </c>
      <c r="B150" t="s">
        <v>159</v>
      </c>
      <c r="C150">
        <v>2002</v>
      </c>
      <c r="D150">
        <v>278</v>
      </c>
      <c r="E150" s="2">
        <v>241</v>
      </c>
      <c r="F150" s="3">
        <f t="shared" si="16"/>
        <v>152</v>
      </c>
      <c r="G150" s="3">
        <f t="shared" si="17"/>
        <v>23104</v>
      </c>
      <c r="I150">
        <v>0</v>
      </c>
      <c r="J150" s="4">
        <v>89</v>
      </c>
      <c r="K150">
        <v>0</v>
      </c>
      <c r="L150">
        <v>89</v>
      </c>
      <c r="M150">
        <v>2.4745953354371897E-4</v>
      </c>
      <c r="N150" s="6">
        <v>149</v>
      </c>
      <c r="O150" s="7">
        <f t="shared" si="18"/>
        <v>60</v>
      </c>
      <c r="P150" s="7">
        <f t="shared" si="19"/>
        <v>3600</v>
      </c>
      <c r="R150" s="9">
        <v>133</v>
      </c>
      <c r="S150" s="10">
        <f t="shared" si="20"/>
        <v>44</v>
      </c>
      <c r="T150" s="10">
        <f t="shared" si="21"/>
        <v>1936</v>
      </c>
      <c r="V150" s="15">
        <v>133</v>
      </c>
      <c r="W150" s="16">
        <f t="shared" si="22"/>
        <v>44</v>
      </c>
      <c r="X150" s="16">
        <f t="shared" si="23"/>
        <v>1936</v>
      </c>
    </row>
    <row r="151" spans="1:24" x14ac:dyDescent="0.25">
      <c r="A151">
        <v>12648</v>
      </c>
      <c r="B151" t="s">
        <v>160</v>
      </c>
      <c r="C151">
        <v>2002</v>
      </c>
      <c r="D151">
        <v>277</v>
      </c>
      <c r="E151" s="2">
        <v>240</v>
      </c>
      <c r="F151" s="3">
        <f t="shared" si="16"/>
        <v>151</v>
      </c>
      <c r="G151" s="3">
        <f t="shared" si="17"/>
        <v>22801</v>
      </c>
      <c r="I151">
        <v>0</v>
      </c>
      <c r="J151" s="4">
        <v>89</v>
      </c>
      <c r="K151">
        <v>0</v>
      </c>
      <c r="L151">
        <v>89</v>
      </c>
      <c r="M151">
        <v>1.7033416928895101E-4</v>
      </c>
      <c r="N151" s="6">
        <v>150</v>
      </c>
      <c r="O151" s="7">
        <f t="shared" si="18"/>
        <v>61</v>
      </c>
      <c r="P151" s="7">
        <f t="shared" si="19"/>
        <v>3721</v>
      </c>
      <c r="R151" s="9">
        <v>133</v>
      </c>
      <c r="S151" s="10">
        <f t="shared" si="20"/>
        <v>44</v>
      </c>
      <c r="T151" s="10">
        <f t="shared" si="21"/>
        <v>1936</v>
      </c>
      <c r="V151" s="15">
        <v>133</v>
      </c>
      <c r="W151" s="16">
        <f t="shared" si="22"/>
        <v>44</v>
      </c>
      <c r="X151" s="16">
        <f t="shared" si="23"/>
        <v>1936</v>
      </c>
    </row>
    <row r="152" spans="1:24" x14ac:dyDescent="0.25">
      <c r="A152">
        <v>22789</v>
      </c>
      <c r="B152" t="s">
        <v>161</v>
      </c>
      <c r="C152">
        <v>2002</v>
      </c>
      <c r="D152">
        <v>231</v>
      </c>
      <c r="E152" s="2">
        <v>198</v>
      </c>
      <c r="F152" s="3">
        <f t="shared" si="16"/>
        <v>109</v>
      </c>
      <c r="G152" s="3">
        <f t="shared" si="17"/>
        <v>11881</v>
      </c>
      <c r="I152">
        <v>0</v>
      </c>
      <c r="J152" s="4">
        <v>89</v>
      </c>
      <c r="K152">
        <v>0</v>
      </c>
      <c r="L152">
        <v>89</v>
      </c>
      <c r="M152">
        <v>1.53217170354005E-4</v>
      </c>
      <c r="N152" s="6">
        <v>151</v>
      </c>
      <c r="O152" s="7">
        <f t="shared" si="18"/>
        <v>62</v>
      </c>
      <c r="P152" s="7">
        <f t="shared" si="19"/>
        <v>3844</v>
      </c>
      <c r="R152" s="9">
        <v>133</v>
      </c>
      <c r="S152" s="10">
        <f t="shared" si="20"/>
        <v>44</v>
      </c>
      <c r="T152" s="10">
        <f t="shared" si="21"/>
        <v>1936</v>
      </c>
      <c r="V152" s="15">
        <v>133</v>
      </c>
      <c r="W152" s="16">
        <f t="shared" si="22"/>
        <v>44</v>
      </c>
      <c r="X152" s="16">
        <f t="shared" si="23"/>
        <v>1936</v>
      </c>
    </row>
    <row r="153" spans="1:24" x14ac:dyDescent="0.25">
      <c r="A153">
        <v>67</v>
      </c>
      <c r="B153" t="s">
        <v>162</v>
      </c>
      <c r="C153">
        <v>2002</v>
      </c>
      <c r="D153">
        <v>101</v>
      </c>
      <c r="E153" s="2">
        <v>87</v>
      </c>
      <c r="F153" s="3">
        <f t="shared" si="16"/>
        <v>-2</v>
      </c>
      <c r="G153" s="3">
        <f t="shared" si="17"/>
        <v>4</v>
      </c>
      <c r="I153">
        <v>0</v>
      </c>
      <c r="J153" s="4">
        <v>89</v>
      </c>
      <c r="K153">
        <v>0</v>
      </c>
      <c r="L153">
        <v>89</v>
      </c>
      <c r="M153">
        <v>1.2451834218856701E-4</v>
      </c>
      <c r="N153" s="6">
        <v>152</v>
      </c>
      <c r="O153" s="7">
        <f t="shared" si="18"/>
        <v>63</v>
      </c>
      <c r="P153" s="7">
        <f t="shared" si="19"/>
        <v>3969</v>
      </c>
      <c r="R153" s="9">
        <v>133</v>
      </c>
      <c r="S153" s="10">
        <f t="shared" si="20"/>
        <v>44</v>
      </c>
      <c r="T153" s="10">
        <f t="shared" si="21"/>
        <v>1936</v>
      </c>
      <c r="V153" s="15">
        <v>133</v>
      </c>
      <c r="W153" s="16">
        <f t="shared" si="22"/>
        <v>44</v>
      </c>
      <c r="X153" s="16">
        <f t="shared" si="23"/>
        <v>1936</v>
      </c>
    </row>
    <row r="154" spans="1:24" x14ac:dyDescent="0.25">
      <c r="A154">
        <v>2693</v>
      </c>
      <c r="B154" t="s">
        <v>163</v>
      </c>
      <c r="C154">
        <v>2002</v>
      </c>
      <c r="D154">
        <v>257</v>
      </c>
      <c r="E154" s="2">
        <v>222</v>
      </c>
      <c r="F154" s="3">
        <f t="shared" si="16"/>
        <v>133</v>
      </c>
      <c r="G154" s="3">
        <f t="shared" si="17"/>
        <v>17689</v>
      </c>
      <c r="I154">
        <v>0</v>
      </c>
      <c r="J154" s="4">
        <v>89</v>
      </c>
      <c r="K154">
        <v>0</v>
      </c>
      <c r="L154">
        <v>89</v>
      </c>
      <c r="M154">
        <v>1.1681421151584E-4</v>
      </c>
      <c r="N154" s="6">
        <v>153</v>
      </c>
      <c r="O154" s="7">
        <f t="shared" si="18"/>
        <v>64</v>
      </c>
      <c r="P154" s="7">
        <f t="shared" si="19"/>
        <v>4096</v>
      </c>
      <c r="R154" s="9">
        <v>133</v>
      </c>
      <c r="S154" s="10">
        <f t="shared" si="20"/>
        <v>44</v>
      </c>
      <c r="T154" s="10">
        <f t="shared" si="21"/>
        <v>1936</v>
      </c>
      <c r="V154" s="15">
        <v>133</v>
      </c>
      <c r="W154" s="16">
        <f t="shared" si="22"/>
        <v>44</v>
      </c>
      <c r="X154" s="16">
        <f t="shared" si="23"/>
        <v>1936</v>
      </c>
    </row>
    <row r="155" spans="1:24" x14ac:dyDescent="0.25">
      <c r="A155">
        <v>3240</v>
      </c>
      <c r="B155" t="s">
        <v>164</v>
      </c>
      <c r="C155">
        <v>2002</v>
      </c>
      <c r="D155">
        <v>209</v>
      </c>
      <c r="E155" s="2">
        <v>180</v>
      </c>
      <c r="F155" s="3">
        <f t="shared" si="16"/>
        <v>91</v>
      </c>
      <c r="G155" s="3">
        <f t="shared" si="17"/>
        <v>8281</v>
      </c>
      <c r="I155">
        <v>0</v>
      </c>
      <c r="J155" s="4">
        <v>89</v>
      </c>
      <c r="K155">
        <v>0</v>
      </c>
      <c r="L155">
        <v>89</v>
      </c>
      <c r="M155">
        <v>9.5457211140473897E-5</v>
      </c>
      <c r="N155" s="6">
        <v>154</v>
      </c>
      <c r="O155" s="7">
        <f t="shared" si="18"/>
        <v>65</v>
      </c>
      <c r="P155" s="7">
        <f t="shared" si="19"/>
        <v>4225</v>
      </c>
      <c r="R155" s="9">
        <v>133</v>
      </c>
      <c r="S155" s="10">
        <f t="shared" si="20"/>
        <v>44</v>
      </c>
      <c r="T155" s="10">
        <f t="shared" si="21"/>
        <v>1936</v>
      </c>
      <c r="V155" s="15">
        <v>133</v>
      </c>
      <c r="W155" s="16">
        <f t="shared" si="22"/>
        <v>44</v>
      </c>
      <c r="X155" s="16">
        <f t="shared" si="23"/>
        <v>1936</v>
      </c>
    </row>
    <row r="156" spans="1:24" x14ac:dyDescent="0.25">
      <c r="A156">
        <v>3242</v>
      </c>
      <c r="B156" t="s">
        <v>165</v>
      </c>
      <c r="C156">
        <v>2002</v>
      </c>
      <c r="D156">
        <v>188</v>
      </c>
      <c r="E156" s="2">
        <v>160</v>
      </c>
      <c r="F156" s="3">
        <f t="shared" si="16"/>
        <v>71</v>
      </c>
      <c r="G156" s="3">
        <f t="shared" si="17"/>
        <v>5041</v>
      </c>
      <c r="I156">
        <v>0</v>
      </c>
      <c r="J156" s="4">
        <v>89</v>
      </c>
      <c r="K156">
        <v>0</v>
      </c>
      <c r="L156">
        <v>89</v>
      </c>
      <c r="M156">
        <v>7.5367050846016794E-5</v>
      </c>
      <c r="N156" s="6">
        <v>155</v>
      </c>
      <c r="O156" s="7">
        <f t="shared" si="18"/>
        <v>66</v>
      </c>
      <c r="P156" s="7">
        <f t="shared" si="19"/>
        <v>4356</v>
      </c>
      <c r="R156" s="9">
        <v>133</v>
      </c>
      <c r="S156" s="10">
        <f t="shared" si="20"/>
        <v>44</v>
      </c>
      <c r="T156" s="10">
        <f t="shared" si="21"/>
        <v>1936</v>
      </c>
      <c r="V156" s="15">
        <v>133</v>
      </c>
      <c r="W156" s="16">
        <f t="shared" si="22"/>
        <v>44</v>
      </c>
      <c r="X156" s="16">
        <f t="shared" si="23"/>
        <v>1936</v>
      </c>
    </row>
    <row r="157" spans="1:24" x14ac:dyDescent="0.25">
      <c r="A157">
        <v>9576</v>
      </c>
      <c r="B157" t="s">
        <v>166</v>
      </c>
      <c r="C157">
        <v>2002</v>
      </c>
      <c r="D157">
        <v>275</v>
      </c>
      <c r="E157" s="2">
        <v>238</v>
      </c>
      <c r="F157" s="3">
        <f t="shared" si="16"/>
        <v>149</v>
      </c>
      <c r="G157" s="3">
        <f t="shared" si="17"/>
        <v>22201</v>
      </c>
      <c r="I157">
        <v>0</v>
      </c>
      <c r="J157" s="4">
        <v>89</v>
      </c>
      <c r="K157">
        <v>0</v>
      </c>
      <c r="L157">
        <v>89</v>
      </c>
      <c r="M157">
        <v>6.2973788369777902E-5</v>
      </c>
      <c r="N157" s="6">
        <v>156</v>
      </c>
      <c r="O157" s="7">
        <f t="shared" si="18"/>
        <v>67</v>
      </c>
      <c r="P157" s="7">
        <f t="shared" si="19"/>
        <v>4489</v>
      </c>
      <c r="R157" s="9">
        <v>133</v>
      </c>
      <c r="S157" s="10">
        <f t="shared" si="20"/>
        <v>44</v>
      </c>
      <c r="T157" s="10">
        <f t="shared" si="21"/>
        <v>1936</v>
      </c>
      <c r="V157" s="15">
        <v>133</v>
      </c>
      <c r="W157" s="16">
        <f t="shared" si="22"/>
        <v>44</v>
      </c>
      <c r="X157" s="16">
        <f t="shared" si="23"/>
        <v>1936</v>
      </c>
    </row>
    <row r="158" spans="1:24" x14ac:dyDescent="0.25">
      <c r="A158">
        <v>13658</v>
      </c>
      <c r="B158" t="s">
        <v>167</v>
      </c>
      <c r="C158">
        <v>2002</v>
      </c>
      <c r="D158">
        <v>245</v>
      </c>
      <c r="E158" s="2">
        <v>211</v>
      </c>
      <c r="F158" s="3">
        <f t="shared" si="16"/>
        <v>122</v>
      </c>
      <c r="G158" s="3">
        <f t="shared" si="17"/>
        <v>14884</v>
      </c>
      <c r="I158">
        <v>0</v>
      </c>
      <c r="J158" s="4">
        <v>89</v>
      </c>
      <c r="K158">
        <v>0</v>
      </c>
      <c r="L158">
        <v>89</v>
      </c>
      <c r="M158">
        <v>6.0061887818620799E-5</v>
      </c>
      <c r="N158" s="6">
        <v>157</v>
      </c>
      <c r="O158" s="7">
        <f t="shared" si="18"/>
        <v>68</v>
      </c>
      <c r="P158" s="7">
        <f t="shared" si="19"/>
        <v>4624</v>
      </c>
      <c r="R158" s="9">
        <v>133</v>
      </c>
      <c r="S158" s="10">
        <f t="shared" si="20"/>
        <v>44</v>
      </c>
      <c r="T158" s="10">
        <f t="shared" si="21"/>
        <v>1936</v>
      </c>
      <c r="V158" s="15">
        <v>133</v>
      </c>
      <c r="W158" s="16">
        <f t="shared" si="22"/>
        <v>44</v>
      </c>
      <c r="X158" s="16">
        <f t="shared" si="23"/>
        <v>1936</v>
      </c>
    </row>
    <row r="159" spans="1:24" x14ac:dyDescent="0.25">
      <c r="A159">
        <v>518</v>
      </c>
      <c r="B159" t="s">
        <v>168</v>
      </c>
      <c r="C159">
        <v>2002</v>
      </c>
      <c r="D159">
        <v>125</v>
      </c>
      <c r="E159" s="2">
        <v>110</v>
      </c>
      <c r="F159" s="3">
        <f t="shared" si="16"/>
        <v>21</v>
      </c>
      <c r="G159" s="3">
        <f t="shared" si="17"/>
        <v>441</v>
      </c>
      <c r="I159">
        <v>0</v>
      </c>
      <c r="J159" s="4">
        <v>89</v>
      </c>
      <c r="K159">
        <v>0</v>
      </c>
      <c r="L159">
        <v>89</v>
      </c>
      <c r="M159">
        <v>5.7813524879916898E-5</v>
      </c>
      <c r="N159" s="6">
        <v>158</v>
      </c>
      <c r="O159" s="7">
        <f t="shared" si="18"/>
        <v>69</v>
      </c>
      <c r="P159" s="7">
        <f t="shared" si="19"/>
        <v>4761</v>
      </c>
      <c r="R159" s="9">
        <v>133</v>
      </c>
      <c r="S159" s="10">
        <f t="shared" si="20"/>
        <v>44</v>
      </c>
      <c r="T159" s="10">
        <f t="shared" si="21"/>
        <v>1936</v>
      </c>
      <c r="V159" s="15">
        <v>133</v>
      </c>
      <c r="W159" s="16">
        <f t="shared" si="22"/>
        <v>44</v>
      </c>
      <c r="X159" s="16">
        <f t="shared" si="23"/>
        <v>1936</v>
      </c>
    </row>
    <row r="160" spans="1:24" x14ac:dyDescent="0.25">
      <c r="A160">
        <v>15514</v>
      </c>
      <c r="B160" t="s">
        <v>169</v>
      </c>
      <c r="C160">
        <v>2002</v>
      </c>
      <c r="D160">
        <v>84</v>
      </c>
      <c r="E160" s="2">
        <v>71</v>
      </c>
      <c r="F160" s="3">
        <f t="shared" si="16"/>
        <v>-18</v>
      </c>
      <c r="G160" s="3">
        <f t="shared" si="17"/>
        <v>324</v>
      </c>
      <c r="I160">
        <v>0</v>
      </c>
      <c r="J160" s="4">
        <v>89</v>
      </c>
      <c r="K160">
        <v>0</v>
      </c>
      <c r="L160">
        <v>89</v>
      </c>
      <c r="M160">
        <v>5.3458951492514297E-5</v>
      </c>
      <c r="N160" s="6">
        <v>159</v>
      </c>
      <c r="O160" s="7">
        <f t="shared" si="18"/>
        <v>70</v>
      </c>
      <c r="P160" s="7">
        <f t="shared" si="19"/>
        <v>4900</v>
      </c>
      <c r="R160" s="9">
        <v>133</v>
      </c>
      <c r="S160" s="10">
        <f t="shared" si="20"/>
        <v>44</v>
      </c>
      <c r="T160" s="10">
        <f t="shared" si="21"/>
        <v>1936</v>
      </c>
      <c r="V160" s="15">
        <v>133</v>
      </c>
      <c r="W160" s="16">
        <f t="shared" si="22"/>
        <v>44</v>
      </c>
      <c r="X160" s="16">
        <f t="shared" si="23"/>
        <v>1936</v>
      </c>
    </row>
    <row r="161" spans="1:24" x14ac:dyDescent="0.25">
      <c r="A161">
        <v>3245</v>
      </c>
      <c r="B161" t="s">
        <v>170</v>
      </c>
      <c r="C161">
        <v>2002</v>
      </c>
      <c r="D161">
        <v>248</v>
      </c>
      <c r="E161" s="2">
        <v>213</v>
      </c>
      <c r="F161" s="3">
        <f t="shared" si="16"/>
        <v>124</v>
      </c>
      <c r="G161" s="3">
        <f t="shared" si="17"/>
        <v>15376</v>
      </c>
      <c r="I161">
        <v>0</v>
      </c>
      <c r="J161" s="4">
        <v>89</v>
      </c>
      <c r="K161">
        <v>0</v>
      </c>
      <c r="L161">
        <v>89</v>
      </c>
      <c r="M161">
        <v>5.23642021292653E-5</v>
      </c>
      <c r="N161" s="6">
        <v>160</v>
      </c>
      <c r="O161" s="7">
        <f t="shared" si="18"/>
        <v>71</v>
      </c>
      <c r="P161" s="7">
        <f t="shared" si="19"/>
        <v>5041</v>
      </c>
      <c r="R161" s="9">
        <v>133</v>
      </c>
      <c r="S161" s="10">
        <f t="shared" si="20"/>
        <v>44</v>
      </c>
      <c r="T161" s="10">
        <f t="shared" si="21"/>
        <v>1936</v>
      </c>
      <c r="V161" s="15">
        <v>133</v>
      </c>
      <c r="W161" s="16">
        <f t="shared" si="22"/>
        <v>44</v>
      </c>
      <c r="X161" s="16">
        <f t="shared" si="23"/>
        <v>1936</v>
      </c>
    </row>
    <row r="162" spans="1:24" x14ac:dyDescent="0.25">
      <c r="A162">
        <v>204</v>
      </c>
      <c r="B162" t="s">
        <v>171</v>
      </c>
      <c r="C162">
        <v>2002</v>
      </c>
      <c r="D162">
        <v>269</v>
      </c>
      <c r="E162" s="2">
        <v>232</v>
      </c>
      <c r="F162" s="3">
        <f t="shared" si="16"/>
        <v>143</v>
      </c>
      <c r="G162" s="3">
        <f t="shared" si="17"/>
        <v>20449</v>
      </c>
      <c r="I162">
        <v>0</v>
      </c>
      <c r="J162" s="4">
        <v>89</v>
      </c>
      <c r="K162">
        <v>0</v>
      </c>
      <c r="L162">
        <v>89</v>
      </c>
      <c r="M162">
        <v>5.0146885551692899E-5</v>
      </c>
      <c r="N162" s="6">
        <v>161</v>
      </c>
      <c r="O162" s="7">
        <f t="shared" si="18"/>
        <v>72</v>
      </c>
      <c r="P162" s="7">
        <f t="shared" si="19"/>
        <v>5184</v>
      </c>
      <c r="R162" s="9">
        <v>133</v>
      </c>
      <c r="S162" s="10">
        <f t="shared" si="20"/>
        <v>44</v>
      </c>
      <c r="T162" s="10">
        <f t="shared" si="21"/>
        <v>1936</v>
      </c>
      <c r="V162" s="15">
        <v>133</v>
      </c>
      <c r="W162" s="16">
        <f t="shared" si="22"/>
        <v>44</v>
      </c>
      <c r="X162" s="16">
        <f t="shared" si="23"/>
        <v>1936</v>
      </c>
    </row>
    <row r="163" spans="1:24" x14ac:dyDescent="0.25">
      <c r="A163">
        <v>48284</v>
      </c>
      <c r="B163" t="s">
        <v>172</v>
      </c>
      <c r="C163">
        <v>2002</v>
      </c>
      <c r="D163">
        <v>178</v>
      </c>
      <c r="E163" s="2">
        <v>151</v>
      </c>
      <c r="F163" s="3">
        <f t="shared" si="16"/>
        <v>62</v>
      </c>
      <c r="G163" s="3">
        <f t="shared" si="17"/>
        <v>3844</v>
      </c>
      <c r="I163">
        <v>0</v>
      </c>
      <c r="J163" s="4">
        <v>89</v>
      </c>
      <c r="K163">
        <v>0</v>
      </c>
      <c r="L163">
        <v>89</v>
      </c>
      <c r="M163">
        <v>4.6511939586832901E-5</v>
      </c>
      <c r="N163" s="6">
        <v>162</v>
      </c>
      <c r="O163" s="7">
        <f t="shared" si="18"/>
        <v>73</v>
      </c>
      <c r="P163" s="7">
        <f t="shared" si="19"/>
        <v>5329</v>
      </c>
      <c r="R163" s="9">
        <v>133</v>
      </c>
      <c r="S163" s="10">
        <f t="shared" si="20"/>
        <v>44</v>
      </c>
      <c r="T163" s="10">
        <f t="shared" si="21"/>
        <v>1936</v>
      </c>
      <c r="V163" s="15">
        <v>133</v>
      </c>
      <c r="W163" s="16">
        <f t="shared" si="22"/>
        <v>44</v>
      </c>
      <c r="X163" s="16">
        <f t="shared" si="23"/>
        <v>1936</v>
      </c>
    </row>
    <row r="164" spans="1:24" x14ac:dyDescent="0.25">
      <c r="A164">
        <v>20527</v>
      </c>
      <c r="B164" t="s">
        <v>173</v>
      </c>
      <c r="C164">
        <v>2002</v>
      </c>
      <c r="D164">
        <v>56</v>
      </c>
      <c r="E164" s="2">
        <v>47</v>
      </c>
      <c r="F164" s="3">
        <f t="shared" si="16"/>
        <v>-42</v>
      </c>
      <c r="G164" s="3">
        <f t="shared" si="17"/>
        <v>1764</v>
      </c>
      <c r="I164">
        <v>0</v>
      </c>
      <c r="J164" s="4">
        <v>89</v>
      </c>
      <c r="K164">
        <v>0</v>
      </c>
      <c r="L164">
        <v>89</v>
      </c>
      <c r="M164">
        <v>4.2947464356131699E-5</v>
      </c>
      <c r="N164" s="6">
        <v>163</v>
      </c>
      <c r="O164" s="7">
        <f t="shared" si="18"/>
        <v>74</v>
      </c>
      <c r="P164" s="7">
        <f t="shared" si="19"/>
        <v>5476</v>
      </c>
      <c r="R164" s="9">
        <v>133</v>
      </c>
      <c r="S164" s="10">
        <f t="shared" si="20"/>
        <v>44</v>
      </c>
      <c r="T164" s="10">
        <f t="shared" si="21"/>
        <v>1936</v>
      </c>
      <c r="V164" s="15">
        <v>133</v>
      </c>
      <c r="W164" s="16">
        <f t="shared" si="22"/>
        <v>44</v>
      </c>
      <c r="X164" s="16">
        <f t="shared" si="23"/>
        <v>1936</v>
      </c>
    </row>
    <row r="165" spans="1:24" x14ac:dyDescent="0.25">
      <c r="A165">
        <v>3184</v>
      </c>
      <c r="B165" t="s">
        <v>174</v>
      </c>
      <c r="C165">
        <v>2002</v>
      </c>
      <c r="D165">
        <v>75</v>
      </c>
      <c r="E165" s="2">
        <v>63</v>
      </c>
      <c r="F165" s="3">
        <f t="shared" si="16"/>
        <v>-26</v>
      </c>
      <c r="G165" s="3">
        <f t="shared" si="17"/>
        <v>676</v>
      </c>
      <c r="I165">
        <v>0</v>
      </c>
      <c r="J165" s="4">
        <v>89</v>
      </c>
      <c r="K165">
        <v>0</v>
      </c>
      <c r="L165">
        <v>89</v>
      </c>
      <c r="M165">
        <v>4.2656851260454799E-5</v>
      </c>
      <c r="N165" s="6">
        <v>164</v>
      </c>
      <c r="O165" s="7">
        <f t="shared" si="18"/>
        <v>75</v>
      </c>
      <c r="P165" s="7">
        <f t="shared" si="19"/>
        <v>5625</v>
      </c>
      <c r="R165" s="9">
        <v>133</v>
      </c>
      <c r="S165" s="10">
        <f t="shared" si="20"/>
        <v>44</v>
      </c>
      <c r="T165" s="10">
        <f t="shared" si="21"/>
        <v>1936</v>
      </c>
      <c r="V165" s="15">
        <v>133</v>
      </c>
      <c r="W165" s="16">
        <f t="shared" si="22"/>
        <v>44</v>
      </c>
      <c r="X165" s="16">
        <f t="shared" si="23"/>
        <v>1936</v>
      </c>
    </row>
    <row r="166" spans="1:24" x14ac:dyDescent="0.25">
      <c r="A166">
        <v>43685</v>
      </c>
      <c r="B166" t="s">
        <v>175</v>
      </c>
      <c r="C166">
        <v>2002</v>
      </c>
      <c r="D166">
        <v>122</v>
      </c>
      <c r="E166" s="2">
        <v>107</v>
      </c>
      <c r="F166" s="3">
        <f t="shared" si="16"/>
        <v>18</v>
      </c>
      <c r="G166" s="3">
        <f t="shared" si="17"/>
        <v>324</v>
      </c>
      <c r="I166">
        <v>0</v>
      </c>
      <c r="J166" s="4">
        <v>89</v>
      </c>
      <c r="K166">
        <v>0</v>
      </c>
      <c r="L166">
        <v>89</v>
      </c>
      <c r="M166">
        <v>3.5486951672105099E-5</v>
      </c>
      <c r="N166" s="6">
        <v>165</v>
      </c>
      <c r="O166" s="7">
        <f t="shared" si="18"/>
        <v>76</v>
      </c>
      <c r="P166" s="7">
        <f t="shared" si="19"/>
        <v>5776</v>
      </c>
      <c r="R166" s="9">
        <v>133</v>
      </c>
      <c r="S166" s="10">
        <f t="shared" si="20"/>
        <v>44</v>
      </c>
      <c r="T166" s="10">
        <f t="shared" si="21"/>
        <v>1936</v>
      </c>
      <c r="V166" s="15">
        <v>133</v>
      </c>
      <c r="W166" s="16">
        <f t="shared" si="22"/>
        <v>44</v>
      </c>
      <c r="X166" s="16">
        <f t="shared" si="23"/>
        <v>1936</v>
      </c>
    </row>
    <row r="167" spans="1:24" x14ac:dyDescent="0.25">
      <c r="A167">
        <v>3198</v>
      </c>
      <c r="B167" t="s">
        <v>176</v>
      </c>
      <c r="C167">
        <v>2002</v>
      </c>
      <c r="D167">
        <v>107</v>
      </c>
      <c r="E167" s="2">
        <v>93</v>
      </c>
      <c r="F167" s="3">
        <f t="shared" si="16"/>
        <v>4</v>
      </c>
      <c r="G167" s="3">
        <f t="shared" si="17"/>
        <v>16</v>
      </c>
      <c r="I167">
        <v>0</v>
      </c>
      <c r="J167" s="4">
        <v>89</v>
      </c>
      <c r="K167">
        <v>0</v>
      </c>
      <c r="L167">
        <v>89</v>
      </c>
      <c r="M167">
        <v>2.6126272868834099E-5</v>
      </c>
      <c r="N167" s="6">
        <v>166</v>
      </c>
      <c r="O167" s="7">
        <f t="shared" si="18"/>
        <v>77</v>
      </c>
      <c r="P167" s="7">
        <f t="shared" si="19"/>
        <v>5929</v>
      </c>
      <c r="R167" s="9">
        <v>133</v>
      </c>
      <c r="S167" s="10">
        <f t="shared" si="20"/>
        <v>44</v>
      </c>
      <c r="T167" s="10">
        <f t="shared" si="21"/>
        <v>1936</v>
      </c>
      <c r="V167" s="15">
        <v>133</v>
      </c>
      <c r="W167" s="16">
        <f t="shared" si="22"/>
        <v>44</v>
      </c>
      <c r="X167" s="16">
        <f t="shared" si="23"/>
        <v>1936</v>
      </c>
    </row>
    <row r="168" spans="1:24" x14ac:dyDescent="0.25">
      <c r="A168">
        <v>12233</v>
      </c>
      <c r="B168" t="s">
        <v>177</v>
      </c>
      <c r="C168">
        <v>2002</v>
      </c>
      <c r="D168">
        <v>100</v>
      </c>
      <c r="E168" s="2">
        <v>86</v>
      </c>
      <c r="F168" s="3">
        <f t="shared" si="16"/>
        <v>-3</v>
      </c>
      <c r="G168" s="3">
        <f t="shared" si="17"/>
        <v>9</v>
      </c>
      <c r="I168">
        <v>0</v>
      </c>
      <c r="J168" s="4">
        <v>89</v>
      </c>
      <c r="K168">
        <v>0</v>
      </c>
      <c r="L168">
        <v>89</v>
      </c>
      <c r="M168">
        <v>2.5250963330135101E-5</v>
      </c>
      <c r="N168" s="6">
        <v>167</v>
      </c>
      <c r="O168" s="7">
        <f t="shared" si="18"/>
        <v>78</v>
      </c>
      <c r="P168" s="7">
        <f t="shared" si="19"/>
        <v>6084</v>
      </c>
      <c r="R168" s="9">
        <v>133</v>
      </c>
      <c r="S168" s="10">
        <f t="shared" si="20"/>
        <v>44</v>
      </c>
      <c r="T168" s="10">
        <f t="shared" si="21"/>
        <v>1936</v>
      </c>
      <c r="V168" s="15">
        <v>133</v>
      </c>
      <c r="W168" s="16">
        <f t="shared" si="22"/>
        <v>44</v>
      </c>
      <c r="X168" s="16">
        <f t="shared" si="23"/>
        <v>1936</v>
      </c>
    </row>
    <row r="169" spans="1:24" x14ac:dyDescent="0.25">
      <c r="A169">
        <v>3186</v>
      </c>
      <c r="B169" t="s">
        <v>178</v>
      </c>
      <c r="C169">
        <v>2002</v>
      </c>
      <c r="D169">
        <v>238</v>
      </c>
      <c r="E169" s="2">
        <v>204</v>
      </c>
      <c r="F169" s="3">
        <f t="shared" si="16"/>
        <v>115</v>
      </c>
      <c r="G169" s="3">
        <f t="shared" si="17"/>
        <v>13225</v>
      </c>
      <c r="I169">
        <v>0</v>
      </c>
      <c r="J169" s="4">
        <v>89</v>
      </c>
      <c r="K169">
        <v>0</v>
      </c>
      <c r="L169">
        <v>89</v>
      </c>
      <c r="M169">
        <v>2.15793098522426E-5</v>
      </c>
      <c r="N169" s="6">
        <v>168</v>
      </c>
      <c r="O169" s="7">
        <f t="shared" si="18"/>
        <v>79</v>
      </c>
      <c r="P169" s="7">
        <f t="shared" si="19"/>
        <v>6241</v>
      </c>
      <c r="R169" s="9">
        <v>133</v>
      </c>
      <c r="S169" s="10">
        <f t="shared" si="20"/>
        <v>44</v>
      </c>
      <c r="T169" s="10">
        <f t="shared" si="21"/>
        <v>1936</v>
      </c>
      <c r="V169" s="15">
        <v>133</v>
      </c>
      <c r="W169" s="16">
        <f t="shared" si="22"/>
        <v>44</v>
      </c>
      <c r="X169" s="16">
        <f t="shared" si="23"/>
        <v>1936</v>
      </c>
    </row>
    <row r="170" spans="1:24" x14ac:dyDescent="0.25">
      <c r="A170">
        <v>28602</v>
      </c>
      <c r="B170" t="s">
        <v>179</v>
      </c>
      <c r="C170">
        <v>2002</v>
      </c>
      <c r="D170">
        <v>271</v>
      </c>
      <c r="E170" s="2">
        <v>234</v>
      </c>
      <c r="F170" s="3">
        <f t="shared" si="16"/>
        <v>145</v>
      </c>
      <c r="G170" s="3">
        <f t="shared" si="17"/>
        <v>21025</v>
      </c>
      <c r="I170">
        <v>0</v>
      </c>
      <c r="J170" s="4">
        <v>89</v>
      </c>
      <c r="K170">
        <v>0</v>
      </c>
      <c r="L170">
        <v>89</v>
      </c>
      <c r="M170">
        <v>2.10771492686428E-5</v>
      </c>
      <c r="N170" s="6">
        <v>169</v>
      </c>
      <c r="O170" s="7">
        <f t="shared" si="18"/>
        <v>80</v>
      </c>
      <c r="P170" s="7">
        <f t="shared" si="19"/>
        <v>6400</v>
      </c>
      <c r="R170" s="9">
        <v>133</v>
      </c>
      <c r="S170" s="10">
        <f t="shared" si="20"/>
        <v>44</v>
      </c>
      <c r="T170" s="10">
        <f t="shared" si="21"/>
        <v>1936</v>
      </c>
      <c r="V170" s="15">
        <v>133</v>
      </c>
      <c r="W170" s="16">
        <f t="shared" si="22"/>
        <v>44</v>
      </c>
      <c r="X170" s="16">
        <f t="shared" si="23"/>
        <v>1936</v>
      </c>
    </row>
    <row r="171" spans="1:24" x14ac:dyDescent="0.25">
      <c r="A171">
        <v>13472</v>
      </c>
      <c r="B171" t="s">
        <v>180</v>
      </c>
      <c r="C171">
        <v>2002</v>
      </c>
      <c r="D171">
        <v>281</v>
      </c>
      <c r="E171" s="2">
        <v>244</v>
      </c>
      <c r="F171" s="3">
        <f t="shared" si="16"/>
        <v>155</v>
      </c>
      <c r="G171" s="3">
        <f t="shared" si="17"/>
        <v>24025</v>
      </c>
      <c r="I171">
        <v>0</v>
      </c>
      <c r="J171" s="4">
        <v>89</v>
      </c>
      <c r="K171">
        <v>0</v>
      </c>
      <c r="L171">
        <v>89</v>
      </c>
      <c r="M171">
        <v>2.0858962224374898E-5</v>
      </c>
      <c r="N171" s="6">
        <v>170</v>
      </c>
      <c r="O171" s="7">
        <f t="shared" si="18"/>
        <v>81</v>
      </c>
      <c r="P171" s="7">
        <f t="shared" si="19"/>
        <v>6561</v>
      </c>
      <c r="R171" s="9">
        <v>133</v>
      </c>
      <c r="S171" s="10">
        <f t="shared" si="20"/>
        <v>44</v>
      </c>
      <c r="T171" s="10">
        <f t="shared" si="21"/>
        <v>1936</v>
      </c>
      <c r="V171" s="15">
        <v>133</v>
      </c>
      <c r="W171" s="16">
        <f t="shared" si="22"/>
        <v>44</v>
      </c>
      <c r="X171" s="16">
        <f t="shared" si="23"/>
        <v>1936</v>
      </c>
    </row>
    <row r="172" spans="1:24" x14ac:dyDescent="0.25">
      <c r="A172">
        <v>10836</v>
      </c>
      <c r="B172" t="s">
        <v>181</v>
      </c>
      <c r="C172">
        <v>2002</v>
      </c>
      <c r="D172">
        <v>85</v>
      </c>
      <c r="E172" s="2">
        <v>72</v>
      </c>
      <c r="F172" s="3">
        <f t="shared" si="16"/>
        <v>-17</v>
      </c>
      <c r="G172" s="3">
        <f t="shared" si="17"/>
        <v>289</v>
      </c>
      <c r="I172">
        <v>0</v>
      </c>
      <c r="J172" s="4">
        <v>89</v>
      </c>
      <c r="K172">
        <v>0</v>
      </c>
      <c r="L172">
        <v>89</v>
      </c>
      <c r="M172">
        <v>1.85131824761977E-5</v>
      </c>
      <c r="N172" s="6">
        <v>171</v>
      </c>
      <c r="O172" s="7">
        <f t="shared" si="18"/>
        <v>82</v>
      </c>
      <c r="P172" s="7">
        <f t="shared" si="19"/>
        <v>6724</v>
      </c>
      <c r="R172" s="9">
        <v>133</v>
      </c>
      <c r="S172" s="10">
        <f t="shared" si="20"/>
        <v>44</v>
      </c>
      <c r="T172" s="10">
        <f t="shared" si="21"/>
        <v>1936</v>
      </c>
      <c r="V172" s="15">
        <v>133</v>
      </c>
      <c r="W172" s="16">
        <f t="shared" si="22"/>
        <v>44</v>
      </c>
      <c r="X172" s="16">
        <f t="shared" si="23"/>
        <v>1936</v>
      </c>
    </row>
    <row r="173" spans="1:24" x14ac:dyDescent="0.25">
      <c r="A173">
        <v>8470294</v>
      </c>
      <c r="B173" t="s">
        <v>182</v>
      </c>
      <c r="C173">
        <v>2002</v>
      </c>
      <c r="D173">
        <v>190</v>
      </c>
      <c r="E173" s="2">
        <v>162</v>
      </c>
      <c r="F173" s="3">
        <f t="shared" si="16"/>
        <v>116</v>
      </c>
      <c r="G173" s="3">
        <f t="shared" si="17"/>
        <v>13456</v>
      </c>
      <c r="I173">
        <v>89</v>
      </c>
      <c r="J173" s="4">
        <v>46</v>
      </c>
      <c r="K173">
        <v>499</v>
      </c>
      <c r="L173">
        <v>56</v>
      </c>
      <c r="M173">
        <v>1.7066261307085699E-5</v>
      </c>
      <c r="N173" s="6">
        <v>172</v>
      </c>
      <c r="O173" s="7">
        <f t="shared" si="18"/>
        <v>126</v>
      </c>
      <c r="P173" s="7">
        <f t="shared" si="19"/>
        <v>15876</v>
      </c>
      <c r="R173" s="9">
        <v>133</v>
      </c>
      <c r="S173" s="10">
        <f t="shared" si="20"/>
        <v>87</v>
      </c>
      <c r="T173" s="10">
        <f t="shared" si="21"/>
        <v>7569</v>
      </c>
      <c r="V173" s="15">
        <v>133</v>
      </c>
      <c r="W173" s="16">
        <f t="shared" si="22"/>
        <v>87</v>
      </c>
      <c r="X173" s="16">
        <f t="shared" si="23"/>
        <v>7569</v>
      </c>
    </row>
    <row r="174" spans="1:24" x14ac:dyDescent="0.25">
      <c r="A174">
        <v>58429</v>
      </c>
      <c r="B174" t="s">
        <v>183</v>
      </c>
      <c r="C174">
        <v>2002</v>
      </c>
      <c r="D174">
        <v>266</v>
      </c>
      <c r="E174" s="2">
        <v>229</v>
      </c>
      <c r="F174" s="3">
        <f t="shared" si="16"/>
        <v>140</v>
      </c>
      <c r="G174" s="3">
        <f t="shared" si="17"/>
        <v>19600</v>
      </c>
      <c r="I174">
        <v>0</v>
      </c>
      <c r="J174" s="4">
        <v>89</v>
      </c>
      <c r="K174">
        <v>0</v>
      </c>
      <c r="L174">
        <v>89</v>
      </c>
      <c r="M174">
        <v>1.6105816048709498E-5</v>
      </c>
      <c r="N174" s="6">
        <v>173</v>
      </c>
      <c r="O174" s="7">
        <f t="shared" si="18"/>
        <v>84</v>
      </c>
      <c r="P174" s="7">
        <f t="shared" si="19"/>
        <v>7056</v>
      </c>
      <c r="R174" s="9">
        <v>133</v>
      </c>
      <c r="S174" s="10">
        <f t="shared" si="20"/>
        <v>44</v>
      </c>
      <c r="T174" s="10">
        <f t="shared" si="21"/>
        <v>1936</v>
      </c>
      <c r="V174" s="15">
        <v>133</v>
      </c>
      <c r="W174" s="16">
        <f t="shared" si="22"/>
        <v>44</v>
      </c>
      <c r="X174" s="16">
        <f t="shared" si="23"/>
        <v>1936</v>
      </c>
    </row>
    <row r="175" spans="1:24" x14ac:dyDescent="0.25">
      <c r="A175">
        <v>17909</v>
      </c>
      <c r="B175" t="s">
        <v>184</v>
      </c>
      <c r="C175">
        <v>2002</v>
      </c>
      <c r="D175">
        <v>141</v>
      </c>
      <c r="E175" s="2">
        <v>125</v>
      </c>
      <c r="F175" s="3">
        <f t="shared" si="16"/>
        <v>36</v>
      </c>
      <c r="G175" s="3">
        <f t="shared" si="17"/>
        <v>1296</v>
      </c>
      <c r="I175">
        <v>0</v>
      </c>
      <c r="J175" s="4">
        <v>89</v>
      </c>
      <c r="K175">
        <v>0</v>
      </c>
      <c r="L175">
        <v>89</v>
      </c>
      <c r="M175">
        <v>1.5763967440119298E-5</v>
      </c>
      <c r="N175" s="6">
        <v>174</v>
      </c>
      <c r="O175" s="7">
        <f t="shared" si="18"/>
        <v>85</v>
      </c>
      <c r="P175" s="7">
        <f t="shared" si="19"/>
        <v>7225</v>
      </c>
      <c r="R175" s="9">
        <v>133</v>
      </c>
      <c r="S175" s="10">
        <f t="shared" si="20"/>
        <v>44</v>
      </c>
      <c r="T175" s="10">
        <f t="shared" si="21"/>
        <v>1936</v>
      </c>
      <c r="V175" s="15">
        <v>133</v>
      </c>
      <c r="W175" s="16">
        <f t="shared" si="22"/>
        <v>44</v>
      </c>
      <c r="X175" s="16">
        <f t="shared" si="23"/>
        <v>1936</v>
      </c>
    </row>
    <row r="176" spans="1:24" x14ac:dyDescent="0.25">
      <c r="A176">
        <v>50374</v>
      </c>
      <c r="B176" t="s">
        <v>185</v>
      </c>
      <c r="C176">
        <v>2002</v>
      </c>
      <c r="D176">
        <v>140</v>
      </c>
      <c r="E176" s="2">
        <v>124</v>
      </c>
      <c r="F176" s="3">
        <f t="shared" si="16"/>
        <v>35</v>
      </c>
      <c r="G176" s="3">
        <f t="shared" si="17"/>
        <v>1225</v>
      </c>
      <c r="I176">
        <v>0</v>
      </c>
      <c r="J176" s="4">
        <v>89</v>
      </c>
      <c r="K176">
        <v>0</v>
      </c>
      <c r="L176">
        <v>89</v>
      </c>
      <c r="M176">
        <v>1.5630231062774899E-5</v>
      </c>
      <c r="N176" s="6">
        <v>175</v>
      </c>
      <c r="O176" s="7">
        <f t="shared" si="18"/>
        <v>86</v>
      </c>
      <c r="P176" s="7">
        <f t="shared" si="19"/>
        <v>7396</v>
      </c>
      <c r="R176" s="9">
        <v>133</v>
      </c>
      <c r="S176" s="10">
        <f t="shared" si="20"/>
        <v>44</v>
      </c>
      <c r="T176" s="10">
        <f t="shared" si="21"/>
        <v>1936</v>
      </c>
      <c r="V176" s="15">
        <v>133</v>
      </c>
      <c r="W176" s="16">
        <f t="shared" si="22"/>
        <v>44</v>
      </c>
      <c r="X176" s="16">
        <f t="shared" si="23"/>
        <v>1936</v>
      </c>
    </row>
    <row r="177" spans="1:24" x14ac:dyDescent="0.25">
      <c r="A177">
        <v>6042</v>
      </c>
      <c r="B177" t="s">
        <v>186</v>
      </c>
      <c r="C177">
        <v>2002</v>
      </c>
      <c r="D177">
        <v>187</v>
      </c>
      <c r="E177" s="2">
        <v>159</v>
      </c>
      <c r="F177" s="3">
        <f t="shared" si="16"/>
        <v>70</v>
      </c>
      <c r="G177" s="3">
        <f t="shared" si="17"/>
        <v>4900</v>
      </c>
      <c r="I177">
        <v>0</v>
      </c>
      <c r="J177" s="4">
        <v>89</v>
      </c>
      <c r="K177">
        <v>0</v>
      </c>
      <c r="L177">
        <v>89</v>
      </c>
      <c r="M177">
        <v>1.46796161972093E-5</v>
      </c>
      <c r="N177" s="6">
        <v>176</v>
      </c>
      <c r="O177" s="7">
        <f t="shared" si="18"/>
        <v>87</v>
      </c>
      <c r="P177" s="7">
        <f t="shared" si="19"/>
        <v>7569</v>
      </c>
      <c r="R177" s="9">
        <v>133</v>
      </c>
      <c r="S177" s="10">
        <f t="shared" si="20"/>
        <v>44</v>
      </c>
      <c r="T177" s="10">
        <f t="shared" si="21"/>
        <v>1936</v>
      </c>
      <c r="V177" s="15">
        <v>133</v>
      </c>
      <c r="W177" s="16">
        <f t="shared" si="22"/>
        <v>44</v>
      </c>
      <c r="X177" s="16">
        <f t="shared" si="23"/>
        <v>1936</v>
      </c>
    </row>
    <row r="178" spans="1:24" x14ac:dyDescent="0.25">
      <c r="A178">
        <v>12018</v>
      </c>
      <c r="B178" t="s">
        <v>187</v>
      </c>
      <c r="C178">
        <v>2002</v>
      </c>
      <c r="D178">
        <v>168</v>
      </c>
      <c r="E178" s="2">
        <v>144</v>
      </c>
      <c r="F178" s="3">
        <f t="shared" si="16"/>
        <v>55</v>
      </c>
      <c r="G178" s="3">
        <f t="shared" si="17"/>
        <v>3025</v>
      </c>
      <c r="I178">
        <v>0</v>
      </c>
      <c r="J178" s="4">
        <v>89</v>
      </c>
      <c r="K178">
        <v>0</v>
      </c>
      <c r="L178">
        <v>89</v>
      </c>
      <c r="M178">
        <v>1.29876586276437E-5</v>
      </c>
      <c r="N178" s="6">
        <v>177</v>
      </c>
      <c r="O178" s="7">
        <f t="shared" si="18"/>
        <v>88</v>
      </c>
      <c r="P178" s="7">
        <f t="shared" si="19"/>
        <v>7744</v>
      </c>
      <c r="R178" s="9">
        <v>133</v>
      </c>
      <c r="S178" s="10">
        <f t="shared" si="20"/>
        <v>44</v>
      </c>
      <c r="T178" s="10">
        <f t="shared" si="21"/>
        <v>1936</v>
      </c>
      <c r="V178" s="15">
        <v>133</v>
      </c>
      <c r="W178" s="16">
        <f t="shared" si="22"/>
        <v>44</v>
      </c>
      <c r="X178" s="16">
        <f t="shared" si="23"/>
        <v>1936</v>
      </c>
    </row>
    <row r="179" spans="1:24" x14ac:dyDescent="0.25">
      <c r="A179">
        <v>14953</v>
      </c>
      <c r="B179" t="s">
        <v>188</v>
      </c>
      <c r="C179">
        <v>2002</v>
      </c>
      <c r="D179">
        <v>260</v>
      </c>
      <c r="E179" s="2">
        <v>225</v>
      </c>
      <c r="F179" s="3">
        <f t="shared" si="16"/>
        <v>136</v>
      </c>
      <c r="G179" s="3">
        <f t="shared" si="17"/>
        <v>18496</v>
      </c>
      <c r="I179">
        <v>0</v>
      </c>
      <c r="J179" s="4">
        <v>89</v>
      </c>
      <c r="K179">
        <v>0</v>
      </c>
      <c r="L179">
        <v>89</v>
      </c>
      <c r="M179">
        <v>1.1292527969591299E-5</v>
      </c>
      <c r="N179" s="6">
        <v>178</v>
      </c>
      <c r="O179" s="7">
        <f t="shared" si="18"/>
        <v>89</v>
      </c>
      <c r="P179" s="7">
        <f t="shared" si="19"/>
        <v>7921</v>
      </c>
      <c r="R179" s="9">
        <v>133</v>
      </c>
      <c r="S179" s="10">
        <f t="shared" si="20"/>
        <v>44</v>
      </c>
      <c r="T179" s="10">
        <f t="shared" si="21"/>
        <v>1936</v>
      </c>
      <c r="V179" s="15">
        <v>133</v>
      </c>
      <c r="W179" s="16">
        <f t="shared" si="22"/>
        <v>44</v>
      </c>
      <c r="X179" s="16">
        <f t="shared" si="23"/>
        <v>1936</v>
      </c>
    </row>
    <row r="180" spans="1:24" x14ac:dyDescent="0.25">
      <c r="A180">
        <v>20516</v>
      </c>
      <c r="B180" t="s">
        <v>189</v>
      </c>
      <c r="C180">
        <v>2002</v>
      </c>
      <c r="D180">
        <v>215</v>
      </c>
      <c r="E180" s="2">
        <v>185</v>
      </c>
      <c r="F180" s="3">
        <f t="shared" si="16"/>
        <v>96</v>
      </c>
      <c r="G180" s="3">
        <f t="shared" si="17"/>
        <v>9216</v>
      </c>
      <c r="I180">
        <v>0</v>
      </c>
      <c r="J180" s="4">
        <v>89</v>
      </c>
      <c r="K180">
        <v>0</v>
      </c>
      <c r="L180">
        <v>89</v>
      </c>
      <c r="M180">
        <v>1.0951939961061699E-5</v>
      </c>
      <c r="N180" s="6">
        <v>179</v>
      </c>
      <c r="O180" s="7">
        <f t="shared" si="18"/>
        <v>90</v>
      </c>
      <c r="P180" s="7">
        <f t="shared" si="19"/>
        <v>8100</v>
      </c>
      <c r="R180" s="9">
        <v>133</v>
      </c>
      <c r="S180" s="10">
        <f t="shared" si="20"/>
        <v>44</v>
      </c>
      <c r="T180" s="10">
        <f t="shared" si="21"/>
        <v>1936</v>
      </c>
      <c r="V180" s="15">
        <v>133</v>
      </c>
      <c r="W180" s="16">
        <f t="shared" si="22"/>
        <v>44</v>
      </c>
      <c r="X180" s="16">
        <f t="shared" si="23"/>
        <v>1936</v>
      </c>
    </row>
    <row r="181" spans="1:24" x14ac:dyDescent="0.25">
      <c r="A181">
        <v>17119</v>
      </c>
      <c r="B181" t="s">
        <v>190</v>
      </c>
      <c r="C181">
        <v>2002</v>
      </c>
      <c r="D181">
        <v>251</v>
      </c>
      <c r="E181" s="2">
        <v>216</v>
      </c>
      <c r="F181" s="3">
        <f t="shared" si="16"/>
        <v>127</v>
      </c>
      <c r="G181" s="3">
        <f t="shared" si="17"/>
        <v>16129</v>
      </c>
      <c r="I181">
        <v>0</v>
      </c>
      <c r="J181" s="4">
        <v>89</v>
      </c>
      <c r="K181">
        <v>0</v>
      </c>
      <c r="L181">
        <v>89</v>
      </c>
      <c r="M181">
        <v>1.04969113946104E-5</v>
      </c>
      <c r="N181" s="6">
        <v>180</v>
      </c>
      <c r="O181" s="7">
        <f t="shared" si="18"/>
        <v>91</v>
      </c>
      <c r="P181" s="7">
        <f t="shared" si="19"/>
        <v>8281</v>
      </c>
      <c r="R181" s="9">
        <v>133</v>
      </c>
      <c r="S181" s="10">
        <f t="shared" si="20"/>
        <v>44</v>
      </c>
      <c r="T181" s="10">
        <f t="shared" si="21"/>
        <v>1936</v>
      </c>
      <c r="V181" s="15">
        <v>133</v>
      </c>
      <c r="W181" s="16">
        <f t="shared" si="22"/>
        <v>44</v>
      </c>
      <c r="X181" s="16">
        <f t="shared" si="23"/>
        <v>1936</v>
      </c>
    </row>
    <row r="182" spans="1:24" x14ac:dyDescent="0.25">
      <c r="A182">
        <v>15831</v>
      </c>
      <c r="B182" t="s">
        <v>191</v>
      </c>
      <c r="C182">
        <v>2002</v>
      </c>
      <c r="D182">
        <v>45</v>
      </c>
      <c r="E182" s="2">
        <v>37</v>
      </c>
      <c r="F182" s="3">
        <f t="shared" si="16"/>
        <v>-52</v>
      </c>
      <c r="G182" s="3">
        <f t="shared" si="17"/>
        <v>2704</v>
      </c>
      <c r="I182">
        <v>0</v>
      </c>
      <c r="J182" s="4">
        <v>89</v>
      </c>
      <c r="K182">
        <v>0</v>
      </c>
      <c r="L182">
        <v>89</v>
      </c>
      <c r="M182">
        <v>9.3442035858433306E-6</v>
      </c>
      <c r="N182" s="6">
        <v>181</v>
      </c>
      <c r="O182" s="7">
        <f t="shared" si="18"/>
        <v>92</v>
      </c>
      <c r="P182" s="7">
        <f t="shared" si="19"/>
        <v>8464</v>
      </c>
      <c r="R182" s="9">
        <v>133</v>
      </c>
      <c r="S182" s="10">
        <f t="shared" si="20"/>
        <v>44</v>
      </c>
      <c r="T182" s="10">
        <f t="shared" si="21"/>
        <v>1936</v>
      </c>
      <c r="V182" s="15">
        <v>133</v>
      </c>
      <c r="W182" s="16">
        <f t="shared" si="22"/>
        <v>44</v>
      </c>
      <c r="X182" s="16">
        <f t="shared" si="23"/>
        <v>1936</v>
      </c>
    </row>
    <row r="183" spans="1:24" x14ac:dyDescent="0.25">
      <c r="A183">
        <v>10298</v>
      </c>
      <c r="B183" t="s">
        <v>192</v>
      </c>
      <c r="C183">
        <v>2002</v>
      </c>
      <c r="D183">
        <v>147</v>
      </c>
      <c r="E183" s="2">
        <v>130</v>
      </c>
      <c r="F183" s="3">
        <f t="shared" si="16"/>
        <v>41</v>
      </c>
      <c r="G183" s="3">
        <f t="shared" si="17"/>
        <v>1681</v>
      </c>
      <c r="I183">
        <v>0</v>
      </c>
      <c r="J183" s="4">
        <v>89</v>
      </c>
      <c r="K183">
        <v>0</v>
      </c>
      <c r="L183">
        <v>89</v>
      </c>
      <c r="M183">
        <v>9.3221215396181896E-6</v>
      </c>
      <c r="N183" s="6">
        <v>182</v>
      </c>
      <c r="O183" s="7">
        <f t="shared" si="18"/>
        <v>93</v>
      </c>
      <c r="P183" s="7">
        <f t="shared" si="19"/>
        <v>8649</v>
      </c>
      <c r="R183" s="9">
        <v>133</v>
      </c>
      <c r="S183" s="10">
        <f t="shared" si="20"/>
        <v>44</v>
      </c>
      <c r="T183" s="10">
        <f t="shared" si="21"/>
        <v>1936</v>
      </c>
      <c r="V183" s="15">
        <v>133</v>
      </c>
      <c r="W183" s="16">
        <f t="shared" si="22"/>
        <v>44</v>
      </c>
      <c r="X183" s="16">
        <f t="shared" si="23"/>
        <v>1936</v>
      </c>
    </row>
    <row r="184" spans="1:24" x14ac:dyDescent="0.25">
      <c r="A184">
        <v>9567</v>
      </c>
      <c r="B184" t="s">
        <v>193</v>
      </c>
      <c r="C184">
        <v>2002</v>
      </c>
      <c r="D184">
        <v>49</v>
      </c>
      <c r="E184" s="2">
        <v>40</v>
      </c>
      <c r="F184" s="3">
        <f t="shared" si="16"/>
        <v>-49</v>
      </c>
      <c r="G184" s="3">
        <f t="shared" si="17"/>
        <v>2401</v>
      </c>
      <c r="I184">
        <v>0</v>
      </c>
      <c r="J184" s="4">
        <v>89</v>
      </c>
      <c r="K184">
        <v>0</v>
      </c>
      <c r="L184">
        <v>89</v>
      </c>
      <c r="M184">
        <v>8.6715182119030599E-6</v>
      </c>
      <c r="N184" s="6">
        <v>183</v>
      </c>
      <c r="O184" s="7">
        <f t="shared" si="18"/>
        <v>94</v>
      </c>
      <c r="P184" s="7">
        <f t="shared" si="19"/>
        <v>8836</v>
      </c>
      <c r="R184" s="9">
        <v>133</v>
      </c>
      <c r="S184" s="10">
        <f t="shared" si="20"/>
        <v>44</v>
      </c>
      <c r="T184" s="10">
        <f t="shared" si="21"/>
        <v>1936</v>
      </c>
      <c r="V184" s="15">
        <v>133</v>
      </c>
      <c r="W184" s="16">
        <f t="shared" si="22"/>
        <v>44</v>
      </c>
      <c r="X184" s="16">
        <f t="shared" si="23"/>
        <v>1936</v>
      </c>
    </row>
    <row r="185" spans="1:24" x14ac:dyDescent="0.25">
      <c r="A185">
        <v>3187</v>
      </c>
      <c r="B185" t="s">
        <v>194</v>
      </c>
      <c r="C185">
        <v>2002</v>
      </c>
      <c r="D185">
        <v>134</v>
      </c>
      <c r="E185" s="2">
        <v>119</v>
      </c>
      <c r="F185" s="3">
        <f t="shared" si="16"/>
        <v>30</v>
      </c>
      <c r="G185" s="3">
        <f t="shared" si="17"/>
        <v>900</v>
      </c>
      <c r="I185">
        <v>0</v>
      </c>
      <c r="J185" s="4">
        <v>89</v>
      </c>
      <c r="K185">
        <v>0</v>
      </c>
      <c r="L185">
        <v>89</v>
      </c>
      <c r="M185">
        <v>8.5383520395846802E-6</v>
      </c>
      <c r="N185" s="6">
        <v>184</v>
      </c>
      <c r="O185" s="7">
        <f t="shared" si="18"/>
        <v>95</v>
      </c>
      <c r="P185" s="7">
        <f t="shared" si="19"/>
        <v>9025</v>
      </c>
      <c r="R185" s="9">
        <v>133</v>
      </c>
      <c r="S185" s="10">
        <f t="shared" si="20"/>
        <v>44</v>
      </c>
      <c r="T185" s="10">
        <f t="shared" si="21"/>
        <v>1936</v>
      </c>
      <c r="V185" s="15">
        <v>133</v>
      </c>
      <c r="W185" s="16">
        <f t="shared" si="22"/>
        <v>44</v>
      </c>
      <c r="X185" s="16">
        <f t="shared" si="23"/>
        <v>1936</v>
      </c>
    </row>
    <row r="186" spans="1:24" x14ac:dyDescent="0.25">
      <c r="A186">
        <v>12547</v>
      </c>
      <c r="B186" t="s">
        <v>195</v>
      </c>
      <c r="C186">
        <v>2002</v>
      </c>
      <c r="D186">
        <v>155</v>
      </c>
      <c r="E186" s="2">
        <v>135</v>
      </c>
      <c r="F186" s="3">
        <f t="shared" si="16"/>
        <v>46</v>
      </c>
      <c r="G186" s="3">
        <f t="shared" si="17"/>
        <v>2116</v>
      </c>
      <c r="I186">
        <v>0</v>
      </c>
      <c r="J186" s="4">
        <v>89</v>
      </c>
      <c r="K186">
        <v>0</v>
      </c>
      <c r="L186">
        <v>89</v>
      </c>
      <c r="M186">
        <v>7.8778157796045494E-6</v>
      </c>
      <c r="N186" s="6">
        <v>185</v>
      </c>
      <c r="O186" s="7">
        <f t="shared" si="18"/>
        <v>96</v>
      </c>
      <c r="P186" s="7">
        <f t="shared" si="19"/>
        <v>9216</v>
      </c>
      <c r="R186" s="9">
        <v>133</v>
      </c>
      <c r="S186" s="10">
        <f t="shared" si="20"/>
        <v>44</v>
      </c>
      <c r="T186" s="10">
        <f t="shared" si="21"/>
        <v>1936</v>
      </c>
      <c r="V186" s="15">
        <v>133</v>
      </c>
      <c r="W186" s="16">
        <f t="shared" si="22"/>
        <v>44</v>
      </c>
      <c r="X186" s="16">
        <f t="shared" si="23"/>
        <v>1936</v>
      </c>
    </row>
    <row r="187" spans="1:24" x14ac:dyDescent="0.25">
      <c r="A187">
        <v>15766</v>
      </c>
      <c r="B187" t="s">
        <v>196</v>
      </c>
      <c r="C187">
        <v>2002</v>
      </c>
      <c r="D187">
        <v>76</v>
      </c>
      <c r="E187" s="2">
        <v>64</v>
      </c>
      <c r="F187" s="3">
        <f t="shared" si="16"/>
        <v>-25</v>
      </c>
      <c r="G187" s="3">
        <f t="shared" si="17"/>
        <v>625</v>
      </c>
      <c r="I187">
        <v>0</v>
      </c>
      <c r="J187" s="4">
        <v>89</v>
      </c>
      <c r="K187">
        <v>0</v>
      </c>
      <c r="L187">
        <v>89</v>
      </c>
      <c r="M187">
        <v>7.6664363959453006E-6</v>
      </c>
      <c r="N187" s="6">
        <v>186</v>
      </c>
      <c r="O187" s="7">
        <f t="shared" si="18"/>
        <v>97</v>
      </c>
      <c r="P187" s="7">
        <f t="shared" si="19"/>
        <v>9409</v>
      </c>
      <c r="R187" s="9">
        <v>133</v>
      </c>
      <c r="S187" s="10">
        <f t="shared" si="20"/>
        <v>44</v>
      </c>
      <c r="T187" s="10">
        <f t="shared" si="21"/>
        <v>1936</v>
      </c>
      <c r="V187" s="15">
        <v>133</v>
      </c>
      <c r="W187" s="16">
        <f t="shared" si="22"/>
        <v>44</v>
      </c>
      <c r="X187" s="16">
        <f t="shared" si="23"/>
        <v>1936</v>
      </c>
    </row>
    <row r="188" spans="1:24" x14ac:dyDescent="0.25">
      <c r="A188">
        <v>15343</v>
      </c>
      <c r="B188" t="s">
        <v>197</v>
      </c>
      <c r="C188">
        <v>2002</v>
      </c>
      <c r="D188">
        <v>77</v>
      </c>
      <c r="E188" s="2">
        <v>65</v>
      </c>
      <c r="F188" s="3">
        <f t="shared" si="16"/>
        <v>-24</v>
      </c>
      <c r="G188" s="3">
        <f t="shared" si="17"/>
        <v>576</v>
      </c>
      <c r="I188">
        <v>0</v>
      </c>
      <c r="J188" s="4">
        <v>89</v>
      </c>
      <c r="K188">
        <v>0</v>
      </c>
      <c r="L188">
        <v>89</v>
      </c>
      <c r="M188">
        <v>7.2771134599344399E-6</v>
      </c>
      <c r="N188" s="6">
        <v>187</v>
      </c>
      <c r="O188" s="7">
        <f t="shared" si="18"/>
        <v>98</v>
      </c>
      <c r="P188" s="7">
        <f t="shared" si="19"/>
        <v>9604</v>
      </c>
      <c r="R188" s="9">
        <v>133</v>
      </c>
      <c r="S188" s="10">
        <f t="shared" si="20"/>
        <v>44</v>
      </c>
      <c r="T188" s="10">
        <f t="shared" si="21"/>
        <v>1936</v>
      </c>
      <c r="V188" s="15">
        <v>133</v>
      </c>
      <c r="W188" s="16">
        <f t="shared" si="22"/>
        <v>44</v>
      </c>
      <c r="X188" s="16">
        <f t="shared" si="23"/>
        <v>1936</v>
      </c>
    </row>
    <row r="189" spans="1:24" x14ac:dyDescent="0.25">
      <c r="A189">
        <v>14038</v>
      </c>
      <c r="B189" t="s">
        <v>198</v>
      </c>
      <c r="C189">
        <v>2002</v>
      </c>
      <c r="D189">
        <v>192</v>
      </c>
      <c r="E189" s="2">
        <v>164</v>
      </c>
      <c r="F189" s="3">
        <f t="shared" si="16"/>
        <v>75</v>
      </c>
      <c r="G189" s="3">
        <f t="shared" si="17"/>
        <v>5625</v>
      </c>
      <c r="I189">
        <v>0</v>
      </c>
      <c r="J189" s="4">
        <v>89</v>
      </c>
      <c r="K189">
        <v>0</v>
      </c>
      <c r="L189">
        <v>89</v>
      </c>
      <c r="M189">
        <v>6.6810881891835898E-6</v>
      </c>
      <c r="N189" s="6">
        <v>188</v>
      </c>
      <c r="O189" s="7">
        <f t="shared" si="18"/>
        <v>99</v>
      </c>
      <c r="P189" s="7">
        <f t="shared" si="19"/>
        <v>9801</v>
      </c>
      <c r="R189" s="9">
        <v>133</v>
      </c>
      <c r="S189" s="10">
        <f t="shared" si="20"/>
        <v>44</v>
      </c>
      <c r="T189" s="10">
        <f t="shared" si="21"/>
        <v>1936</v>
      </c>
      <c r="V189" s="15">
        <v>133</v>
      </c>
      <c r="W189" s="16">
        <f t="shared" si="22"/>
        <v>44</v>
      </c>
      <c r="X189" s="16">
        <f t="shared" si="23"/>
        <v>1936</v>
      </c>
    </row>
    <row r="190" spans="1:24" x14ac:dyDescent="0.25">
      <c r="A190">
        <v>2714</v>
      </c>
      <c r="B190" t="s">
        <v>199</v>
      </c>
      <c r="C190">
        <v>2002</v>
      </c>
      <c r="D190">
        <v>15</v>
      </c>
      <c r="E190" s="2">
        <v>14</v>
      </c>
      <c r="F190" s="3">
        <f t="shared" si="16"/>
        <v>-75</v>
      </c>
      <c r="G190" s="3">
        <f t="shared" si="17"/>
        <v>5625</v>
      </c>
      <c r="I190">
        <v>0</v>
      </c>
      <c r="J190" s="4">
        <v>89</v>
      </c>
      <c r="K190">
        <v>0</v>
      </c>
      <c r="L190">
        <v>89</v>
      </c>
      <c r="M190">
        <v>6.0994369187000303E-6</v>
      </c>
      <c r="N190" s="6">
        <v>189</v>
      </c>
      <c r="O190" s="7">
        <f t="shared" si="18"/>
        <v>100</v>
      </c>
      <c r="P190" s="7">
        <f t="shared" si="19"/>
        <v>10000</v>
      </c>
      <c r="R190" s="9">
        <v>133</v>
      </c>
      <c r="S190" s="10">
        <f t="shared" si="20"/>
        <v>44</v>
      </c>
      <c r="T190" s="10">
        <f t="shared" si="21"/>
        <v>1936</v>
      </c>
      <c r="V190" s="15">
        <v>133</v>
      </c>
      <c r="W190" s="16">
        <f t="shared" si="22"/>
        <v>44</v>
      </c>
      <c r="X190" s="16">
        <f t="shared" si="23"/>
        <v>1936</v>
      </c>
    </row>
    <row r="191" spans="1:24" x14ac:dyDescent="0.25">
      <c r="A191">
        <v>45900</v>
      </c>
      <c r="B191" t="s">
        <v>200</v>
      </c>
      <c r="C191">
        <v>2002</v>
      </c>
      <c r="D191">
        <v>246</v>
      </c>
      <c r="E191" s="2">
        <v>212</v>
      </c>
      <c r="F191" s="3">
        <f t="shared" si="16"/>
        <v>123</v>
      </c>
      <c r="G191" s="3">
        <f t="shared" si="17"/>
        <v>15129</v>
      </c>
      <c r="I191">
        <v>0</v>
      </c>
      <c r="J191" s="4">
        <v>89</v>
      </c>
      <c r="K191">
        <v>0</v>
      </c>
      <c r="L191">
        <v>89</v>
      </c>
      <c r="M191">
        <v>5.7584641555031898E-6</v>
      </c>
      <c r="N191" s="6">
        <v>190</v>
      </c>
      <c r="O191" s="7">
        <f t="shared" si="18"/>
        <v>101</v>
      </c>
      <c r="P191" s="7">
        <f t="shared" si="19"/>
        <v>10201</v>
      </c>
      <c r="R191" s="9">
        <v>133</v>
      </c>
      <c r="S191" s="10">
        <f t="shared" si="20"/>
        <v>44</v>
      </c>
      <c r="T191" s="10">
        <f t="shared" si="21"/>
        <v>1936</v>
      </c>
      <c r="V191" s="15">
        <v>133</v>
      </c>
      <c r="W191" s="16">
        <f t="shared" si="22"/>
        <v>44</v>
      </c>
      <c r="X191" s="16">
        <f t="shared" si="23"/>
        <v>1936</v>
      </c>
    </row>
    <row r="192" spans="1:24" x14ac:dyDescent="0.25">
      <c r="A192">
        <v>58285</v>
      </c>
      <c r="B192" t="s">
        <v>201</v>
      </c>
      <c r="C192">
        <v>2002</v>
      </c>
      <c r="D192">
        <v>108</v>
      </c>
      <c r="E192" s="2">
        <v>94</v>
      </c>
      <c r="F192" s="3">
        <f t="shared" si="16"/>
        <v>5</v>
      </c>
      <c r="G192" s="3">
        <f t="shared" si="17"/>
        <v>25</v>
      </c>
      <c r="I192">
        <v>0</v>
      </c>
      <c r="J192" s="4">
        <v>89</v>
      </c>
      <c r="K192">
        <v>0</v>
      </c>
      <c r="L192">
        <v>89</v>
      </c>
      <c r="M192">
        <v>5.6564749705458496E-6</v>
      </c>
      <c r="N192" s="6">
        <v>191</v>
      </c>
      <c r="O192" s="7">
        <f t="shared" si="18"/>
        <v>102</v>
      </c>
      <c r="P192" s="7">
        <f t="shared" si="19"/>
        <v>10404</v>
      </c>
      <c r="R192" s="9">
        <v>133</v>
      </c>
      <c r="S192" s="10">
        <f t="shared" si="20"/>
        <v>44</v>
      </c>
      <c r="T192" s="10">
        <f t="shared" si="21"/>
        <v>1936</v>
      </c>
      <c r="V192" s="15">
        <v>133</v>
      </c>
      <c r="W192" s="16">
        <f t="shared" si="22"/>
        <v>44</v>
      </c>
      <c r="X192" s="16">
        <f t="shared" si="23"/>
        <v>1936</v>
      </c>
    </row>
    <row r="193" spans="1:24" x14ac:dyDescent="0.25">
      <c r="A193">
        <v>39663</v>
      </c>
      <c r="B193" t="s">
        <v>202</v>
      </c>
      <c r="C193">
        <v>2002</v>
      </c>
      <c r="D193">
        <v>267</v>
      </c>
      <c r="E193" s="2">
        <v>230</v>
      </c>
      <c r="F193" s="3">
        <f t="shared" si="16"/>
        <v>141</v>
      </c>
      <c r="G193" s="3">
        <f t="shared" si="17"/>
        <v>19881</v>
      </c>
      <c r="I193">
        <v>0</v>
      </c>
      <c r="J193" s="4">
        <v>89</v>
      </c>
      <c r="K193">
        <v>0</v>
      </c>
      <c r="L193">
        <v>89</v>
      </c>
      <c r="M193">
        <v>5.5121406244730002E-6</v>
      </c>
      <c r="N193" s="6">
        <v>192</v>
      </c>
      <c r="O193" s="7">
        <f t="shared" si="18"/>
        <v>103</v>
      </c>
      <c r="P193" s="7">
        <f t="shared" si="19"/>
        <v>10609</v>
      </c>
      <c r="R193" s="9">
        <v>133</v>
      </c>
      <c r="S193" s="10">
        <f t="shared" si="20"/>
        <v>44</v>
      </c>
      <c r="T193" s="10">
        <f t="shared" si="21"/>
        <v>1936</v>
      </c>
      <c r="V193" s="15">
        <v>133</v>
      </c>
      <c r="W193" s="16">
        <f t="shared" si="22"/>
        <v>44</v>
      </c>
      <c r="X193" s="16">
        <f t="shared" si="23"/>
        <v>1936</v>
      </c>
    </row>
    <row r="194" spans="1:24" x14ac:dyDescent="0.25">
      <c r="A194">
        <v>28376</v>
      </c>
      <c r="B194" t="s">
        <v>203</v>
      </c>
      <c r="C194">
        <v>2002</v>
      </c>
      <c r="D194">
        <v>214</v>
      </c>
      <c r="E194" s="2">
        <v>184</v>
      </c>
      <c r="F194" s="3">
        <f t="shared" si="16"/>
        <v>95</v>
      </c>
      <c r="G194" s="3">
        <f t="shared" si="17"/>
        <v>9025</v>
      </c>
      <c r="I194">
        <v>0</v>
      </c>
      <c r="J194" s="4">
        <v>89</v>
      </c>
      <c r="K194">
        <v>0</v>
      </c>
      <c r="L194">
        <v>89</v>
      </c>
      <c r="M194">
        <v>1.5995934304697799E-7</v>
      </c>
      <c r="N194" s="6">
        <v>193</v>
      </c>
      <c r="O194" s="7">
        <f t="shared" si="18"/>
        <v>104</v>
      </c>
      <c r="P194" s="7">
        <f t="shared" si="19"/>
        <v>10816</v>
      </c>
      <c r="R194" s="9">
        <v>133</v>
      </c>
      <c r="S194" s="10">
        <f t="shared" si="20"/>
        <v>44</v>
      </c>
      <c r="T194" s="10">
        <f t="shared" si="21"/>
        <v>1936</v>
      </c>
      <c r="V194" s="15">
        <v>133</v>
      </c>
      <c r="W194" s="16">
        <f t="shared" si="22"/>
        <v>44</v>
      </c>
      <c r="X194" s="16">
        <f t="shared" si="23"/>
        <v>1936</v>
      </c>
    </row>
    <row r="195" spans="1:24" x14ac:dyDescent="0.25">
      <c r="A195">
        <v>8470299</v>
      </c>
      <c r="B195" t="s">
        <v>204</v>
      </c>
      <c r="C195">
        <v>2002</v>
      </c>
      <c r="D195">
        <v>69</v>
      </c>
      <c r="E195" s="2">
        <v>59</v>
      </c>
      <c r="F195" s="3">
        <f t="shared" ref="F195:F255" si="24">E195-J195</f>
        <v>30</v>
      </c>
      <c r="G195" s="3">
        <f t="shared" ref="G195:G255" si="25">F195^2</f>
        <v>900</v>
      </c>
      <c r="I195">
        <v>217</v>
      </c>
      <c r="J195" s="4">
        <v>29</v>
      </c>
      <c r="K195">
        <v>2840</v>
      </c>
      <c r="L195">
        <v>33</v>
      </c>
      <c r="M195">
        <v>1.1673597025550999E-7</v>
      </c>
      <c r="N195" s="6">
        <v>194</v>
      </c>
      <c r="O195" s="7">
        <f t="shared" ref="O195:O255" si="26">N195-J195</f>
        <v>165</v>
      </c>
      <c r="P195" s="7">
        <f t="shared" ref="P195:P255" si="27">O195^2</f>
        <v>27225</v>
      </c>
      <c r="R195" s="9">
        <v>133</v>
      </c>
      <c r="S195" s="10">
        <f t="shared" ref="S195:S255" si="28">R195-J195</f>
        <v>104</v>
      </c>
      <c r="T195" s="10">
        <f t="shared" ref="T195:T255" si="29">S195^2</f>
        <v>10816</v>
      </c>
      <c r="V195" s="15">
        <v>133</v>
      </c>
      <c r="W195" s="16">
        <f t="shared" ref="W195:W255" si="30">V195-J195</f>
        <v>104</v>
      </c>
      <c r="X195" s="16">
        <f t="shared" ref="X195:X255" si="31">W195^2</f>
        <v>10816</v>
      </c>
    </row>
    <row r="196" spans="1:24" x14ac:dyDescent="0.25">
      <c r="A196">
        <v>526</v>
      </c>
      <c r="B196" t="s">
        <v>205</v>
      </c>
      <c r="C196">
        <v>2002</v>
      </c>
      <c r="D196">
        <v>274</v>
      </c>
      <c r="E196" s="2">
        <v>237</v>
      </c>
      <c r="F196" s="3">
        <f t="shared" si="24"/>
        <v>148</v>
      </c>
      <c r="G196" s="3">
        <f t="shared" si="25"/>
        <v>21904</v>
      </c>
      <c r="I196">
        <v>0</v>
      </c>
      <c r="J196" s="4">
        <v>89</v>
      </c>
      <c r="K196">
        <v>0</v>
      </c>
      <c r="L196">
        <v>89</v>
      </c>
      <c r="M196">
        <v>2.4929200120862299E-8</v>
      </c>
      <c r="N196" s="6">
        <v>195</v>
      </c>
      <c r="O196" s="7">
        <f t="shared" si="26"/>
        <v>106</v>
      </c>
      <c r="P196" s="7">
        <f t="shared" si="27"/>
        <v>11236</v>
      </c>
      <c r="R196" s="9">
        <v>133</v>
      </c>
      <c r="S196" s="10">
        <f t="shared" si="28"/>
        <v>44</v>
      </c>
      <c r="T196" s="10">
        <f t="shared" si="29"/>
        <v>1936</v>
      </c>
      <c r="V196" s="15">
        <v>133</v>
      </c>
      <c r="W196" s="16">
        <f t="shared" si="30"/>
        <v>44</v>
      </c>
      <c r="X196" s="16">
        <f t="shared" si="31"/>
        <v>1936</v>
      </c>
    </row>
    <row r="197" spans="1:24" x14ac:dyDescent="0.25">
      <c r="A197">
        <v>18722</v>
      </c>
      <c r="B197" t="s">
        <v>206</v>
      </c>
      <c r="C197">
        <v>2002</v>
      </c>
      <c r="D197">
        <v>142</v>
      </c>
      <c r="E197" s="2">
        <v>126</v>
      </c>
      <c r="F197" s="3">
        <f t="shared" si="24"/>
        <v>37</v>
      </c>
      <c r="G197" s="3">
        <f t="shared" si="25"/>
        <v>1369</v>
      </c>
      <c r="I197">
        <v>0</v>
      </c>
      <c r="J197" s="4">
        <v>89</v>
      </c>
      <c r="K197">
        <v>0</v>
      </c>
      <c r="L197">
        <v>89</v>
      </c>
      <c r="M197">
        <v>4.3887560742850199E-9</v>
      </c>
      <c r="N197" s="6">
        <v>196</v>
      </c>
      <c r="O197" s="7">
        <f t="shared" si="26"/>
        <v>107</v>
      </c>
      <c r="P197" s="7">
        <f t="shared" si="27"/>
        <v>11449</v>
      </c>
      <c r="R197" s="9">
        <v>133</v>
      </c>
      <c r="S197" s="10">
        <f t="shared" si="28"/>
        <v>44</v>
      </c>
      <c r="T197" s="10">
        <f t="shared" si="29"/>
        <v>1936</v>
      </c>
      <c r="V197" s="15">
        <v>133</v>
      </c>
      <c r="W197" s="16">
        <f t="shared" si="30"/>
        <v>44</v>
      </c>
      <c r="X197" s="16">
        <f t="shared" si="31"/>
        <v>1936</v>
      </c>
    </row>
    <row r="198" spans="1:24" x14ac:dyDescent="0.25">
      <c r="A198">
        <v>9461</v>
      </c>
      <c r="B198" t="s">
        <v>207</v>
      </c>
      <c r="C198">
        <v>2002</v>
      </c>
      <c r="D198">
        <v>60</v>
      </c>
      <c r="E198" s="2">
        <v>50</v>
      </c>
      <c r="F198" s="3">
        <f t="shared" si="24"/>
        <v>-39</v>
      </c>
      <c r="G198" s="3">
        <f t="shared" si="25"/>
        <v>1521</v>
      </c>
      <c r="I198">
        <v>0</v>
      </c>
      <c r="J198" s="4">
        <v>89</v>
      </c>
      <c r="K198">
        <v>0</v>
      </c>
      <c r="L198">
        <v>89</v>
      </c>
      <c r="M198">
        <v>2.10570396170636E-9</v>
      </c>
      <c r="N198" s="6">
        <v>197</v>
      </c>
      <c r="O198" s="7">
        <f t="shared" si="26"/>
        <v>108</v>
      </c>
      <c r="P198" s="7">
        <f t="shared" si="27"/>
        <v>11664</v>
      </c>
      <c r="R198" s="9">
        <v>133</v>
      </c>
      <c r="S198" s="10">
        <f t="shared" si="28"/>
        <v>44</v>
      </c>
      <c r="T198" s="10">
        <f t="shared" si="29"/>
        <v>1936</v>
      </c>
      <c r="V198" s="15">
        <v>133</v>
      </c>
      <c r="W198" s="16">
        <f t="shared" si="30"/>
        <v>44</v>
      </c>
      <c r="X198" s="16">
        <f t="shared" si="31"/>
        <v>1936</v>
      </c>
    </row>
    <row r="199" spans="1:24" x14ac:dyDescent="0.25">
      <c r="A199">
        <v>15112</v>
      </c>
      <c r="B199" t="s">
        <v>208</v>
      </c>
      <c r="C199">
        <v>2002</v>
      </c>
      <c r="D199">
        <v>144</v>
      </c>
      <c r="E199" s="2">
        <v>128</v>
      </c>
      <c r="F199" s="3">
        <f t="shared" si="24"/>
        <v>39</v>
      </c>
      <c r="G199" s="3">
        <f t="shared" si="25"/>
        <v>1521</v>
      </c>
      <c r="I199">
        <v>0</v>
      </c>
      <c r="J199" s="4">
        <v>89</v>
      </c>
      <c r="K199">
        <v>0</v>
      </c>
      <c r="L199">
        <v>89</v>
      </c>
      <c r="M199">
        <v>2.0521968118035599E-9</v>
      </c>
      <c r="N199" s="6">
        <v>198</v>
      </c>
      <c r="O199" s="7">
        <f t="shared" si="26"/>
        <v>109</v>
      </c>
      <c r="P199" s="7">
        <f t="shared" si="27"/>
        <v>11881</v>
      </c>
      <c r="R199" s="9">
        <v>133</v>
      </c>
      <c r="S199" s="10">
        <f t="shared" si="28"/>
        <v>44</v>
      </c>
      <c r="T199" s="10">
        <f t="shared" si="29"/>
        <v>1936</v>
      </c>
      <c r="V199" s="15">
        <v>133</v>
      </c>
      <c r="W199" s="16">
        <f t="shared" si="30"/>
        <v>44</v>
      </c>
      <c r="X199" s="16">
        <f t="shared" si="31"/>
        <v>1936</v>
      </c>
    </row>
    <row r="200" spans="1:24" x14ac:dyDescent="0.25">
      <c r="A200">
        <v>52860</v>
      </c>
      <c r="B200" t="s">
        <v>209</v>
      </c>
      <c r="C200">
        <v>2002</v>
      </c>
      <c r="D200">
        <v>203</v>
      </c>
      <c r="E200" s="2">
        <v>174</v>
      </c>
      <c r="F200" s="3">
        <f t="shared" si="24"/>
        <v>85</v>
      </c>
      <c r="G200" s="3">
        <f t="shared" si="25"/>
        <v>7225</v>
      </c>
      <c r="I200">
        <v>0</v>
      </c>
      <c r="J200" s="4">
        <v>89</v>
      </c>
      <c r="K200">
        <v>0</v>
      </c>
      <c r="L200">
        <v>89</v>
      </c>
      <c r="M200">
        <v>1.4194987772375799E-9</v>
      </c>
      <c r="N200" s="6">
        <v>199</v>
      </c>
      <c r="O200" s="7">
        <f t="shared" si="26"/>
        <v>110</v>
      </c>
      <c r="P200" s="7">
        <f t="shared" si="27"/>
        <v>12100</v>
      </c>
      <c r="R200" s="9">
        <v>133</v>
      </c>
      <c r="S200" s="10">
        <f t="shared" si="28"/>
        <v>44</v>
      </c>
      <c r="T200" s="10">
        <f t="shared" si="29"/>
        <v>1936</v>
      </c>
      <c r="V200" s="15">
        <v>133</v>
      </c>
      <c r="W200" s="16">
        <f t="shared" si="30"/>
        <v>44</v>
      </c>
      <c r="X200" s="16">
        <f t="shared" si="31"/>
        <v>1936</v>
      </c>
    </row>
    <row r="201" spans="1:24" x14ac:dyDescent="0.25">
      <c r="A201">
        <v>8470151</v>
      </c>
      <c r="B201" t="s">
        <v>210</v>
      </c>
      <c r="C201">
        <v>2002</v>
      </c>
      <c r="D201">
        <v>3</v>
      </c>
      <c r="E201" s="2">
        <v>2</v>
      </c>
      <c r="F201" s="3">
        <f t="shared" si="24"/>
        <v>1</v>
      </c>
      <c r="G201" s="3">
        <f t="shared" si="25"/>
        <v>1</v>
      </c>
      <c r="I201">
        <v>471</v>
      </c>
      <c r="J201" s="4">
        <v>1</v>
      </c>
      <c r="K201">
        <v>11754</v>
      </c>
      <c r="L201">
        <v>1</v>
      </c>
      <c r="M201">
        <v>1.1079149615083499E-9</v>
      </c>
      <c r="N201" s="6">
        <v>200</v>
      </c>
      <c r="O201" s="7">
        <f t="shared" si="26"/>
        <v>199</v>
      </c>
      <c r="P201" s="7">
        <f t="shared" si="27"/>
        <v>39601</v>
      </c>
      <c r="R201" s="9">
        <v>133</v>
      </c>
      <c r="S201" s="10">
        <f t="shared" si="28"/>
        <v>132</v>
      </c>
      <c r="T201" s="10">
        <f t="shared" si="29"/>
        <v>17424</v>
      </c>
      <c r="V201" s="15">
        <v>133</v>
      </c>
      <c r="W201" s="16">
        <f t="shared" si="30"/>
        <v>132</v>
      </c>
      <c r="X201" s="16">
        <f t="shared" si="31"/>
        <v>17424</v>
      </c>
    </row>
    <row r="202" spans="1:24" x14ac:dyDescent="0.25">
      <c r="A202">
        <v>12237</v>
      </c>
      <c r="B202" t="s">
        <v>211</v>
      </c>
      <c r="C202">
        <v>2002</v>
      </c>
      <c r="D202">
        <v>154</v>
      </c>
      <c r="E202" s="2">
        <v>134</v>
      </c>
      <c r="F202" s="3">
        <f t="shared" si="24"/>
        <v>45</v>
      </c>
      <c r="G202" s="3">
        <f t="shared" si="25"/>
        <v>2025</v>
      </c>
      <c r="I202">
        <v>0</v>
      </c>
      <c r="J202" s="4">
        <v>89</v>
      </c>
      <c r="K202">
        <v>0</v>
      </c>
      <c r="L202">
        <v>89</v>
      </c>
      <c r="M202">
        <v>7.0810628950954206E-11</v>
      </c>
      <c r="N202" s="6">
        <v>201</v>
      </c>
      <c r="O202" s="7">
        <f t="shared" si="26"/>
        <v>112</v>
      </c>
      <c r="P202" s="7">
        <f t="shared" si="27"/>
        <v>12544</v>
      </c>
      <c r="R202" s="9">
        <v>133</v>
      </c>
      <c r="S202" s="10">
        <f t="shared" si="28"/>
        <v>44</v>
      </c>
      <c r="T202" s="10">
        <f t="shared" si="29"/>
        <v>1936</v>
      </c>
      <c r="V202" s="15">
        <v>133</v>
      </c>
      <c r="W202" s="16">
        <f t="shared" si="30"/>
        <v>44</v>
      </c>
      <c r="X202" s="16">
        <f t="shared" si="31"/>
        <v>1936</v>
      </c>
    </row>
    <row r="203" spans="1:24" x14ac:dyDescent="0.25">
      <c r="A203">
        <v>12453</v>
      </c>
      <c r="B203" t="s">
        <v>212</v>
      </c>
      <c r="C203">
        <v>2002</v>
      </c>
      <c r="D203">
        <v>276</v>
      </c>
      <c r="E203" s="2">
        <v>239</v>
      </c>
      <c r="F203" s="3">
        <f t="shared" si="24"/>
        <v>150</v>
      </c>
      <c r="G203" s="3">
        <f t="shared" si="25"/>
        <v>22500</v>
      </c>
      <c r="I203">
        <v>0</v>
      </c>
      <c r="J203" s="4">
        <v>89</v>
      </c>
      <c r="K203">
        <v>0</v>
      </c>
      <c r="L203">
        <v>89</v>
      </c>
      <c r="M203">
        <v>6.4314114409999598E-11</v>
      </c>
      <c r="N203" s="6">
        <v>202</v>
      </c>
      <c r="O203" s="7">
        <f t="shared" si="26"/>
        <v>113</v>
      </c>
      <c r="P203" s="7">
        <f t="shared" si="27"/>
        <v>12769</v>
      </c>
      <c r="R203" s="9">
        <v>133</v>
      </c>
      <c r="S203" s="10">
        <f t="shared" si="28"/>
        <v>44</v>
      </c>
      <c r="T203" s="10">
        <f t="shared" si="29"/>
        <v>1936</v>
      </c>
      <c r="V203" s="15">
        <v>133</v>
      </c>
      <c r="W203" s="16">
        <f t="shared" si="30"/>
        <v>44</v>
      </c>
      <c r="X203" s="16">
        <f t="shared" si="31"/>
        <v>1936</v>
      </c>
    </row>
    <row r="204" spans="1:24" x14ac:dyDescent="0.25">
      <c r="A204">
        <v>14458</v>
      </c>
      <c r="B204" t="s">
        <v>213</v>
      </c>
      <c r="C204">
        <v>2002</v>
      </c>
      <c r="D204">
        <v>165</v>
      </c>
      <c r="E204" s="2">
        <v>142</v>
      </c>
      <c r="F204" s="3">
        <f t="shared" si="24"/>
        <v>53</v>
      </c>
      <c r="G204" s="3">
        <f t="shared" si="25"/>
        <v>2809</v>
      </c>
      <c r="I204">
        <v>0</v>
      </c>
      <c r="J204" s="4">
        <v>89</v>
      </c>
      <c r="K204">
        <v>0</v>
      </c>
      <c r="L204">
        <v>89</v>
      </c>
      <c r="M204">
        <v>2.85916328091084E-11</v>
      </c>
      <c r="N204" s="6">
        <v>203</v>
      </c>
      <c r="O204" s="7">
        <f t="shared" si="26"/>
        <v>114</v>
      </c>
      <c r="P204" s="7">
        <f t="shared" si="27"/>
        <v>12996</v>
      </c>
      <c r="R204" s="9">
        <v>133</v>
      </c>
      <c r="S204" s="10">
        <f t="shared" si="28"/>
        <v>44</v>
      </c>
      <c r="T204" s="10">
        <f t="shared" si="29"/>
        <v>1936</v>
      </c>
      <c r="V204" s="15">
        <v>133</v>
      </c>
      <c r="W204" s="16">
        <f t="shared" si="30"/>
        <v>44</v>
      </c>
      <c r="X204" s="16">
        <f t="shared" si="31"/>
        <v>1936</v>
      </c>
    </row>
    <row r="205" spans="1:24" x14ac:dyDescent="0.25">
      <c r="A205">
        <v>284</v>
      </c>
      <c r="B205" t="s">
        <v>214</v>
      </c>
      <c r="C205">
        <v>2002</v>
      </c>
      <c r="D205">
        <v>262</v>
      </c>
      <c r="E205" s="2">
        <v>227</v>
      </c>
      <c r="F205" s="3">
        <f t="shared" si="24"/>
        <v>138</v>
      </c>
      <c r="G205" s="3">
        <f t="shared" si="25"/>
        <v>19044</v>
      </c>
      <c r="I205">
        <v>0</v>
      </c>
      <c r="J205" s="4">
        <v>89</v>
      </c>
      <c r="K205">
        <v>0</v>
      </c>
      <c r="L205">
        <v>89</v>
      </c>
      <c r="M205">
        <v>2.1926657102559699E-11</v>
      </c>
      <c r="N205" s="6">
        <v>204</v>
      </c>
      <c r="O205" s="7">
        <f t="shared" si="26"/>
        <v>115</v>
      </c>
      <c r="P205" s="7">
        <f t="shared" si="27"/>
        <v>13225</v>
      </c>
      <c r="R205" s="9">
        <v>133</v>
      </c>
      <c r="S205" s="10">
        <f t="shared" si="28"/>
        <v>44</v>
      </c>
      <c r="T205" s="10">
        <f t="shared" si="29"/>
        <v>1936</v>
      </c>
      <c r="V205" s="15">
        <v>133</v>
      </c>
      <c r="W205" s="16">
        <f t="shared" si="30"/>
        <v>44</v>
      </c>
      <c r="X205" s="16">
        <f t="shared" si="31"/>
        <v>1936</v>
      </c>
    </row>
    <row r="206" spans="1:24" x14ac:dyDescent="0.25">
      <c r="A206">
        <v>9577</v>
      </c>
      <c r="B206" t="s">
        <v>215</v>
      </c>
      <c r="C206">
        <v>2002</v>
      </c>
      <c r="D206">
        <v>48</v>
      </c>
      <c r="E206" s="2">
        <v>39</v>
      </c>
      <c r="F206" s="3">
        <f t="shared" si="24"/>
        <v>-50</v>
      </c>
      <c r="G206" s="3">
        <f t="shared" si="25"/>
        <v>2500</v>
      </c>
      <c r="I206">
        <v>0</v>
      </c>
      <c r="J206" s="4">
        <v>89</v>
      </c>
      <c r="K206">
        <v>0</v>
      </c>
      <c r="L206">
        <v>89</v>
      </c>
      <c r="M206">
        <v>2.1919926652006399E-11</v>
      </c>
      <c r="N206" s="6">
        <v>205</v>
      </c>
      <c r="O206" s="7">
        <f t="shared" si="26"/>
        <v>116</v>
      </c>
      <c r="P206" s="7">
        <f t="shared" si="27"/>
        <v>13456</v>
      </c>
      <c r="R206" s="9">
        <v>133</v>
      </c>
      <c r="S206" s="10">
        <f t="shared" si="28"/>
        <v>44</v>
      </c>
      <c r="T206" s="10">
        <f t="shared" si="29"/>
        <v>1936</v>
      </c>
      <c r="V206" s="15">
        <v>133</v>
      </c>
      <c r="W206" s="16">
        <f t="shared" si="30"/>
        <v>44</v>
      </c>
      <c r="X206" s="16">
        <f t="shared" si="31"/>
        <v>1936</v>
      </c>
    </row>
    <row r="207" spans="1:24" x14ac:dyDescent="0.25">
      <c r="A207">
        <v>9574</v>
      </c>
      <c r="B207" t="s">
        <v>216</v>
      </c>
      <c r="C207">
        <v>2002</v>
      </c>
      <c r="D207">
        <v>223</v>
      </c>
      <c r="E207" s="2">
        <v>190</v>
      </c>
      <c r="F207" s="3">
        <f t="shared" si="24"/>
        <v>101</v>
      </c>
      <c r="G207" s="3">
        <f t="shared" si="25"/>
        <v>10201</v>
      </c>
      <c r="I207">
        <v>0</v>
      </c>
      <c r="J207" s="4">
        <v>89</v>
      </c>
      <c r="K207">
        <v>0</v>
      </c>
      <c r="L207">
        <v>89</v>
      </c>
      <c r="M207">
        <v>2.17992401984761E-11</v>
      </c>
      <c r="N207" s="6">
        <v>206</v>
      </c>
      <c r="O207" s="7">
        <f t="shared" si="26"/>
        <v>117</v>
      </c>
      <c r="P207" s="7">
        <f t="shared" si="27"/>
        <v>13689</v>
      </c>
      <c r="R207" s="9">
        <v>133</v>
      </c>
      <c r="S207" s="10">
        <f t="shared" si="28"/>
        <v>44</v>
      </c>
      <c r="T207" s="10">
        <f t="shared" si="29"/>
        <v>1936</v>
      </c>
      <c r="V207" s="15">
        <v>133</v>
      </c>
      <c r="W207" s="16">
        <f t="shared" si="30"/>
        <v>44</v>
      </c>
      <c r="X207" s="16">
        <f t="shared" si="31"/>
        <v>1936</v>
      </c>
    </row>
    <row r="208" spans="1:24" x14ac:dyDescent="0.25">
      <c r="A208">
        <v>3218</v>
      </c>
      <c r="B208" t="s">
        <v>217</v>
      </c>
      <c r="C208">
        <v>2002</v>
      </c>
      <c r="D208">
        <v>243</v>
      </c>
      <c r="E208" s="2">
        <v>209</v>
      </c>
      <c r="F208" s="3">
        <f t="shared" si="24"/>
        <v>120</v>
      </c>
      <c r="G208" s="3">
        <f t="shared" si="25"/>
        <v>14400</v>
      </c>
      <c r="I208">
        <v>0</v>
      </c>
      <c r="J208" s="4">
        <v>89</v>
      </c>
      <c r="K208">
        <v>0</v>
      </c>
      <c r="L208">
        <v>89</v>
      </c>
      <c r="M208">
        <v>1.8695560998270001E-11</v>
      </c>
      <c r="N208" s="6">
        <v>207</v>
      </c>
      <c r="O208" s="7">
        <f t="shared" si="26"/>
        <v>118</v>
      </c>
      <c r="P208" s="7">
        <f t="shared" si="27"/>
        <v>13924</v>
      </c>
      <c r="R208" s="9">
        <v>133</v>
      </c>
      <c r="S208" s="10">
        <f t="shared" si="28"/>
        <v>44</v>
      </c>
      <c r="T208" s="10">
        <f t="shared" si="29"/>
        <v>1936</v>
      </c>
      <c r="V208" s="15">
        <v>133</v>
      </c>
      <c r="W208" s="16">
        <f t="shared" si="30"/>
        <v>44</v>
      </c>
      <c r="X208" s="16">
        <f t="shared" si="31"/>
        <v>1936</v>
      </c>
    </row>
    <row r="209" spans="1:24" x14ac:dyDescent="0.25">
      <c r="A209">
        <v>59304</v>
      </c>
      <c r="B209" t="s">
        <v>218</v>
      </c>
      <c r="C209">
        <v>2002</v>
      </c>
      <c r="D209">
        <v>258</v>
      </c>
      <c r="E209" s="2">
        <v>223</v>
      </c>
      <c r="F209" s="3">
        <f t="shared" si="24"/>
        <v>134</v>
      </c>
      <c r="G209" s="3">
        <f t="shared" si="25"/>
        <v>17956</v>
      </c>
      <c r="I209">
        <v>0</v>
      </c>
      <c r="J209" s="4">
        <v>89</v>
      </c>
      <c r="K209">
        <v>0</v>
      </c>
      <c r="L209">
        <v>89</v>
      </c>
      <c r="M209">
        <v>1.63488427645579E-11</v>
      </c>
      <c r="N209" s="6">
        <v>208</v>
      </c>
      <c r="O209" s="7">
        <f t="shared" si="26"/>
        <v>119</v>
      </c>
      <c r="P209" s="7">
        <f t="shared" si="27"/>
        <v>14161</v>
      </c>
      <c r="R209" s="9">
        <v>133</v>
      </c>
      <c r="S209" s="10">
        <f t="shared" si="28"/>
        <v>44</v>
      </c>
      <c r="T209" s="10">
        <f t="shared" si="29"/>
        <v>1936</v>
      </c>
      <c r="V209" s="15">
        <v>133</v>
      </c>
      <c r="W209" s="16">
        <f t="shared" si="30"/>
        <v>44</v>
      </c>
      <c r="X209" s="16">
        <f t="shared" si="31"/>
        <v>1936</v>
      </c>
    </row>
    <row r="210" spans="1:24" x14ac:dyDescent="0.25">
      <c r="A210">
        <v>19740</v>
      </c>
      <c r="B210" t="s">
        <v>219</v>
      </c>
      <c r="C210">
        <v>2002</v>
      </c>
      <c r="D210">
        <v>55</v>
      </c>
      <c r="E210" s="2">
        <v>46</v>
      </c>
      <c r="F210" s="3">
        <f t="shared" si="24"/>
        <v>-43</v>
      </c>
      <c r="G210" s="3">
        <f t="shared" si="25"/>
        <v>1849</v>
      </c>
      <c r="I210">
        <v>0</v>
      </c>
      <c r="J210" s="4">
        <v>89</v>
      </c>
      <c r="K210">
        <v>0</v>
      </c>
      <c r="L210">
        <v>89</v>
      </c>
      <c r="M210">
        <v>1.31154525093607E-11</v>
      </c>
      <c r="N210" s="6">
        <v>209</v>
      </c>
      <c r="O210" s="7">
        <f t="shared" si="26"/>
        <v>120</v>
      </c>
      <c r="P210" s="7">
        <f t="shared" si="27"/>
        <v>14400</v>
      </c>
      <c r="R210" s="9">
        <v>133</v>
      </c>
      <c r="S210" s="10">
        <f t="shared" si="28"/>
        <v>44</v>
      </c>
      <c r="T210" s="10">
        <f t="shared" si="29"/>
        <v>1936</v>
      </c>
      <c r="V210" s="15">
        <v>133</v>
      </c>
      <c r="W210" s="16">
        <f t="shared" si="30"/>
        <v>44</v>
      </c>
      <c r="X210" s="16">
        <f t="shared" si="31"/>
        <v>1936</v>
      </c>
    </row>
    <row r="211" spans="1:24" x14ac:dyDescent="0.25">
      <c r="A211">
        <v>12230</v>
      </c>
      <c r="B211" t="s">
        <v>220</v>
      </c>
      <c r="C211">
        <v>2002</v>
      </c>
      <c r="D211">
        <v>62</v>
      </c>
      <c r="E211" s="2">
        <v>52</v>
      </c>
      <c r="F211" s="3">
        <f t="shared" si="24"/>
        <v>-37</v>
      </c>
      <c r="G211" s="3">
        <f t="shared" si="25"/>
        <v>1369</v>
      </c>
      <c r="I211">
        <v>0</v>
      </c>
      <c r="J211" s="4">
        <v>89</v>
      </c>
      <c r="K211">
        <v>0</v>
      </c>
      <c r="L211">
        <v>89</v>
      </c>
      <c r="M211">
        <v>1.05395317477641E-11</v>
      </c>
      <c r="N211" s="6">
        <v>210</v>
      </c>
      <c r="O211" s="7">
        <f t="shared" si="26"/>
        <v>121</v>
      </c>
      <c r="P211" s="7">
        <f t="shared" si="27"/>
        <v>14641</v>
      </c>
      <c r="R211" s="9">
        <v>133</v>
      </c>
      <c r="S211" s="10">
        <f t="shared" si="28"/>
        <v>44</v>
      </c>
      <c r="T211" s="10">
        <f t="shared" si="29"/>
        <v>1936</v>
      </c>
      <c r="V211" s="15">
        <v>133</v>
      </c>
      <c r="W211" s="16">
        <f t="shared" si="30"/>
        <v>44</v>
      </c>
      <c r="X211" s="16">
        <f t="shared" si="31"/>
        <v>1936</v>
      </c>
    </row>
    <row r="212" spans="1:24" x14ac:dyDescent="0.25">
      <c r="A212">
        <v>15023</v>
      </c>
      <c r="B212" t="s">
        <v>221</v>
      </c>
      <c r="C212">
        <v>2002</v>
      </c>
      <c r="D212">
        <v>185</v>
      </c>
      <c r="E212" s="2">
        <v>158</v>
      </c>
      <c r="F212" s="3">
        <f t="shared" si="24"/>
        <v>69</v>
      </c>
      <c r="G212" s="3">
        <f t="shared" si="25"/>
        <v>4761</v>
      </c>
      <c r="I212">
        <v>0</v>
      </c>
      <c r="J212" s="4">
        <v>89</v>
      </c>
      <c r="K212">
        <v>0</v>
      </c>
      <c r="L212">
        <v>89</v>
      </c>
      <c r="M212">
        <v>9.6232506780332905E-12</v>
      </c>
      <c r="N212" s="6">
        <v>211</v>
      </c>
      <c r="O212" s="7">
        <f t="shared" si="26"/>
        <v>122</v>
      </c>
      <c r="P212" s="7">
        <f t="shared" si="27"/>
        <v>14884</v>
      </c>
      <c r="R212" s="9">
        <v>133</v>
      </c>
      <c r="S212" s="10">
        <f t="shared" si="28"/>
        <v>44</v>
      </c>
      <c r="T212" s="10">
        <f t="shared" si="29"/>
        <v>1936</v>
      </c>
      <c r="V212" s="15">
        <v>133</v>
      </c>
      <c r="W212" s="16">
        <f t="shared" si="30"/>
        <v>44</v>
      </c>
      <c r="X212" s="16">
        <f t="shared" si="31"/>
        <v>1936</v>
      </c>
    </row>
    <row r="213" spans="1:24" x14ac:dyDescent="0.25">
      <c r="A213">
        <v>13392</v>
      </c>
      <c r="B213" t="s">
        <v>222</v>
      </c>
      <c r="C213">
        <v>2002</v>
      </c>
      <c r="D213">
        <v>152</v>
      </c>
      <c r="E213" s="2">
        <v>133</v>
      </c>
      <c r="F213" s="3">
        <f t="shared" si="24"/>
        <v>44</v>
      </c>
      <c r="G213" s="3">
        <f t="shared" si="25"/>
        <v>1936</v>
      </c>
      <c r="I213">
        <v>0</v>
      </c>
      <c r="J213" s="4">
        <v>89</v>
      </c>
      <c r="K213">
        <v>0</v>
      </c>
      <c r="L213">
        <v>89</v>
      </c>
      <c r="M213">
        <v>8.6450086172076393E-12</v>
      </c>
      <c r="N213" s="6">
        <v>212</v>
      </c>
      <c r="O213" s="7">
        <f t="shared" si="26"/>
        <v>123</v>
      </c>
      <c r="P213" s="7">
        <f t="shared" si="27"/>
        <v>15129</v>
      </c>
      <c r="R213" s="9">
        <v>133</v>
      </c>
      <c r="S213" s="10">
        <f t="shared" si="28"/>
        <v>44</v>
      </c>
      <c r="T213" s="10">
        <f t="shared" si="29"/>
        <v>1936</v>
      </c>
      <c r="V213" s="15">
        <v>133</v>
      </c>
      <c r="W213" s="16">
        <f t="shared" si="30"/>
        <v>44</v>
      </c>
      <c r="X213" s="16">
        <f t="shared" si="31"/>
        <v>1936</v>
      </c>
    </row>
    <row r="214" spans="1:24" x14ac:dyDescent="0.25">
      <c r="A214">
        <v>58428</v>
      </c>
      <c r="B214" t="s">
        <v>223</v>
      </c>
      <c r="C214">
        <v>2002</v>
      </c>
      <c r="D214">
        <v>287</v>
      </c>
      <c r="E214" s="2">
        <v>250</v>
      </c>
      <c r="F214" s="3">
        <f t="shared" si="24"/>
        <v>161</v>
      </c>
      <c r="G214" s="3">
        <f t="shared" si="25"/>
        <v>25921</v>
      </c>
      <c r="I214">
        <v>0</v>
      </c>
      <c r="J214" s="4">
        <v>89</v>
      </c>
      <c r="K214">
        <v>0</v>
      </c>
      <c r="L214">
        <v>89</v>
      </c>
      <c r="M214">
        <v>8.4701830154365504E-12</v>
      </c>
      <c r="N214" s="6">
        <v>213</v>
      </c>
      <c r="O214" s="7">
        <f t="shared" si="26"/>
        <v>124</v>
      </c>
      <c r="P214" s="7">
        <f t="shared" si="27"/>
        <v>15376</v>
      </c>
      <c r="R214" s="9">
        <v>133</v>
      </c>
      <c r="S214" s="10">
        <f t="shared" si="28"/>
        <v>44</v>
      </c>
      <c r="T214" s="10">
        <f t="shared" si="29"/>
        <v>1936</v>
      </c>
      <c r="V214" s="15">
        <v>133</v>
      </c>
      <c r="W214" s="16">
        <f t="shared" si="30"/>
        <v>44</v>
      </c>
      <c r="X214" s="16">
        <f t="shared" si="31"/>
        <v>1936</v>
      </c>
    </row>
    <row r="215" spans="1:24" x14ac:dyDescent="0.25">
      <c r="A215">
        <v>15684</v>
      </c>
      <c r="B215" t="s">
        <v>224</v>
      </c>
      <c r="C215">
        <v>2002</v>
      </c>
      <c r="D215">
        <v>195</v>
      </c>
      <c r="E215" s="2">
        <v>167</v>
      </c>
      <c r="F215" s="3">
        <f t="shared" si="24"/>
        <v>78</v>
      </c>
      <c r="G215" s="3">
        <f t="shared" si="25"/>
        <v>6084</v>
      </c>
      <c r="I215">
        <v>0</v>
      </c>
      <c r="J215" s="4">
        <v>89</v>
      </c>
      <c r="K215">
        <v>0</v>
      </c>
      <c r="L215">
        <v>89</v>
      </c>
      <c r="M215">
        <v>7.6860047943608502E-12</v>
      </c>
      <c r="N215" s="6">
        <v>214</v>
      </c>
      <c r="O215" s="7">
        <f t="shared" si="26"/>
        <v>125</v>
      </c>
      <c r="P215" s="7">
        <f t="shared" si="27"/>
        <v>15625</v>
      </c>
      <c r="R215" s="9">
        <v>133</v>
      </c>
      <c r="S215" s="10">
        <f t="shared" si="28"/>
        <v>44</v>
      </c>
      <c r="T215" s="10">
        <f t="shared" si="29"/>
        <v>1936</v>
      </c>
      <c r="V215" s="15">
        <v>133</v>
      </c>
      <c r="W215" s="16">
        <f t="shared" si="30"/>
        <v>44</v>
      </c>
      <c r="X215" s="16">
        <f t="shared" si="31"/>
        <v>1936</v>
      </c>
    </row>
    <row r="216" spans="1:24" x14ac:dyDescent="0.25">
      <c r="A216">
        <v>547</v>
      </c>
      <c r="B216" t="s">
        <v>225</v>
      </c>
      <c r="C216">
        <v>2002</v>
      </c>
      <c r="D216">
        <v>149</v>
      </c>
      <c r="E216" s="2">
        <v>131</v>
      </c>
      <c r="F216" s="3">
        <f t="shared" si="24"/>
        <v>42</v>
      </c>
      <c r="G216" s="3">
        <f t="shared" si="25"/>
        <v>1764</v>
      </c>
      <c r="I216">
        <v>0</v>
      </c>
      <c r="J216" s="4">
        <v>89</v>
      </c>
      <c r="K216">
        <v>0</v>
      </c>
      <c r="L216">
        <v>89</v>
      </c>
      <c r="M216">
        <v>7.4008889096464795E-12</v>
      </c>
      <c r="N216" s="6">
        <v>215</v>
      </c>
      <c r="O216" s="7">
        <f t="shared" si="26"/>
        <v>126</v>
      </c>
      <c r="P216" s="7">
        <f t="shared" si="27"/>
        <v>15876</v>
      </c>
      <c r="R216" s="9">
        <v>133</v>
      </c>
      <c r="S216" s="10">
        <f t="shared" si="28"/>
        <v>44</v>
      </c>
      <c r="T216" s="10">
        <f t="shared" si="29"/>
        <v>1936</v>
      </c>
      <c r="V216" s="15">
        <v>133</v>
      </c>
      <c r="W216" s="16">
        <f t="shared" si="30"/>
        <v>44</v>
      </c>
      <c r="X216" s="16">
        <f t="shared" si="31"/>
        <v>1936</v>
      </c>
    </row>
    <row r="217" spans="1:24" x14ac:dyDescent="0.25">
      <c r="A217">
        <v>58284</v>
      </c>
      <c r="B217" t="s">
        <v>226</v>
      </c>
      <c r="C217">
        <v>2002</v>
      </c>
      <c r="D217">
        <v>51</v>
      </c>
      <c r="E217" s="2">
        <v>42</v>
      </c>
      <c r="F217" s="3">
        <f t="shared" si="24"/>
        <v>-47</v>
      </c>
      <c r="G217" s="3">
        <f t="shared" si="25"/>
        <v>2209</v>
      </c>
      <c r="I217">
        <v>0</v>
      </c>
      <c r="J217" s="4">
        <v>89</v>
      </c>
      <c r="K217">
        <v>0</v>
      </c>
      <c r="L217">
        <v>89</v>
      </c>
      <c r="M217">
        <v>7.3578525415552199E-12</v>
      </c>
      <c r="N217" s="6">
        <v>216</v>
      </c>
      <c r="O217" s="7">
        <f t="shared" si="26"/>
        <v>127</v>
      </c>
      <c r="P217" s="7">
        <f t="shared" si="27"/>
        <v>16129</v>
      </c>
      <c r="R217" s="9">
        <v>133</v>
      </c>
      <c r="S217" s="10">
        <f t="shared" si="28"/>
        <v>44</v>
      </c>
      <c r="T217" s="10">
        <f t="shared" si="29"/>
        <v>1936</v>
      </c>
      <c r="V217" s="15">
        <v>133</v>
      </c>
      <c r="W217" s="16">
        <f t="shared" si="30"/>
        <v>44</v>
      </c>
      <c r="X217" s="16">
        <f t="shared" si="31"/>
        <v>1936</v>
      </c>
    </row>
    <row r="218" spans="1:24" x14ac:dyDescent="0.25">
      <c r="A218">
        <v>358</v>
      </c>
      <c r="B218" t="s">
        <v>227</v>
      </c>
      <c r="C218">
        <v>2002</v>
      </c>
      <c r="D218">
        <v>120</v>
      </c>
      <c r="E218" s="2">
        <v>106</v>
      </c>
      <c r="F218" s="3">
        <f t="shared" si="24"/>
        <v>17</v>
      </c>
      <c r="G218" s="3">
        <f t="shared" si="25"/>
        <v>289</v>
      </c>
      <c r="I218">
        <v>0</v>
      </c>
      <c r="J218" s="4">
        <v>89</v>
      </c>
      <c r="K218">
        <v>0</v>
      </c>
      <c r="L218">
        <v>89</v>
      </c>
      <c r="M218">
        <v>6.8645817742974801E-12</v>
      </c>
      <c r="N218" s="6">
        <v>217</v>
      </c>
      <c r="O218" s="7">
        <f t="shared" si="26"/>
        <v>128</v>
      </c>
      <c r="P218" s="7">
        <f t="shared" si="27"/>
        <v>16384</v>
      </c>
      <c r="R218" s="9">
        <v>133</v>
      </c>
      <c r="S218" s="10">
        <f t="shared" si="28"/>
        <v>44</v>
      </c>
      <c r="T218" s="10">
        <f t="shared" si="29"/>
        <v>1936</v>
      </c>
      <c r="V218" s="15">
        <v>133</v>
      </c>
      <c r="W218" s="16">
        <f t="shared" si="30"/>
        <v>44</v>
      </c>
      <c r="X218" s="16">
        <f t="shared" si="31"/>
        <v>1936</v>
      </c>
    </row>
    <row r="219" spans="1:24" x14ac:dyDescent="0.25">
      <c r="A219">
        <v>15303</v>
      </c>
      <c r="B219" t="s">
        <v>228</v>
      </c>
      <c r="C219">
        <v>2002</v>
      </c>
      <c r="D219">
        <v>94</v>
      </c>
      <c r="E219" s="2">
        <v>80</v>
      </c>
      <c r="F219" s="3">
        <f t="shared" si="24"/>
        <v>-9</v>
      </c>
      <c r="G219" s="3">
        <f t="shared" si="25"/>
        <v>81</v>
      </c>
      <c r="I219">
        <v>0</v>
      </c>
      <c r="J219" s="4">
        <v>89</v>
      </c>
      <c r="K219">
        <v>0</v>
      </c>
      <c r="L219">
        <v>89</v>
      </c>
      <c r="M219">
        <v>6.5313660401620203E-12</v>
      </c>
      <c r="N219" s="6">
        <v>218</v>
      </c>
      <c r="O219" s="7">
        <f t="shared" si="26"/>
        <v>129</v>
      </c>
      <c r="P219" s="7">
        <f t="shared" si="27"/>
        <v>16641</v>
      </c>
      <c r="R219" s="9">
        <v>133</v>
      </c>
      <c r="S219" s="10">
        <f t="shared" si="28"/>
        <v>44</v>
      </c>
      <c r="T219" s="10">
        <f t="shared" si="29"/>
        <v>1936</v>
      </c>
      <c r="V219" s="15">
        <v>133</v>
      </c>
      <c r="W219" s="16">
        <f t="shared" si="30"/>
        <v>44</v>
      </c>
      <c r="X219" s="16">
        <f t="shared" si="31"/>
        <v>1936</v>
      </c>
    </row>
    <row r="220" spans="1:24" x14ac:dyDescent="0.25">
      <c r="A220">
        <v>1345</v>
      </c>
      <c r="B220" t="s">
        <v>229</v>
      </c>
      <c r="C220">
        <v>2002</v>
      </c>
      <c r="D220">
        <v>283</v>
      </c>
      <c r="E220" s="2">
        <v>246</v>
      </c>
      <c r="F220" s="3">
        <f t="shared" si="24"/>
        <v>157</v>
      </c>
      <c r="G220" s="3">
        <f t="shared" si="25"/>
        <v>24649</v>
      </c>
      <c r="I220">
        <v>0</v>
      </c>
      <c r="J220" s="4">
        <v>89</v>
      </c>
      <c r="K220">
        <v>0</v>
      </c>
      <c r="L220">
        <v>89</v>
      </c>
      <c r="M220">
        <v>6.4722131663760098E-12</v>
      </c>
      <c r="N220" s="6">
        <v>219</v>
      </c>
      <c r="O220" s="7">
        <f t="shared" si="26"/>
        <v>130</v>
      </c>
      <c r="P220" s="7">
        <f t="shared" si="27"/>
        <v>16900</v>
      </c>
      <c r="R220" s="9">
        <v>133</v>
      </c>
      <c r="S220" s="10">
        <f t="shared" si="28"/>
        <v>44</v>
      </c>
      <c r="T220" s="10">
        <f t="shared" si="29"/>
        <v>1936</v>
      </c>
      <c r="V220" s="15">
        <v>133</v>
      </c>
      <c r="W220" s="16">
        <f t="shared" si="30"/>
        <v>44</v>
      </c>
      <c r="X220" s="16">
        <f t="shared" si="31"/>
        <v>1936</v>
      </c>
    </row>
    <row r="221" spans="1:24" x14ac:dyDescent="0.25">
      <c r="A221">
        <v>11718</v>
      </c>
      <c r="B221" t="s">
        <v>230</v>
      </c>
      <c r="C221">
        <v>2002</v>
      </c>
      <c r="D221">
        <v>273</v>
      </c>
      <c r="E221" s="2">
        <v>236</v>
      </c>
      <c r="F221" s="3">
        <f t="shared" si="24"/>
        <v>147</v>
      </c>
      <c r="G221" s="3">
        <f t="shared" si="25"/>
        <v>21609</v>
      </c>
      <c r="I221">
        <v>0</v>
      </c>
      <c r="J221" s="4">
        <v>89</v>
      </c>
      <c r="K221">
        <v>0</v>
      </c>
      <c r="L221">
        <v>89</v>
      </c>
      <c r="M221">
        <v>6.1176015488208498E-12</v>
      </c>
      <c r="N221" s="6">
        <v>220</v>
      </c>
      <c r="O221" s="7">
        <f t="shared" si="26"/>
        <v>131</v>
      </c>
      <c r="P221" s="7">
        <f t="shared" si="27"/>
        <v>17161</v>
      </c>
      <c r="R221" s="9">
        <v>133</v>
      </c>
      <c r="S221" s="10">
        <f t="shared" si="28"/>
        <v>44</v>
      </c>
      <c r="T221" s="10">
        <f t="shared" si="29"/>
        <v>1936</v>
      </c>
      <c r="V221" s="15">
        <v>133</v>
      </c>
      <c r="W221" s="16">
        <f t="shared" si="30"/>
        <v>44</v>
      </c>
      <c r="X221" s="16">
        <f t="shared" si="31"/>
        <v>1936</v>
      </c>
    </row>
    <row r="222" spans="1:24" x14ac:dyDescent="0.25">
      <c r="A222">
        <v>58471</v>
      </c>
      <c r="B222" t="s">
        <v>231</v>
      </c>
      <c r="C222">
        <v>2002</v>
      </c>
      <c r="D222">
        <v>261</v>
      </c>
      <c r="E222" s="2">
        <v>226</v>
      </c>
      <c r="F222" s="3">
        <f t="shared" si="24"/>
        <v>137</v>
      </c>
      <c r="G222" s="3">
        <f t="shared" si="25"/>
        <v>18769</v>
      </c>
      <c r="I222">
        <v>0</v>
      </c>
      <c r="J222" s="4">
        <v>89</v>
      </c>
      <c r="K222">
        <v>0</v>
      </c>
      <c r="L222">
        <v>89</v>
      </c>
      <c r="M222">
        <v>4.9046714883569797E-12</v>
      </c>
      <c r="N222" s="6">
        <v>221</v>
      </c>
      <c r="O222" s="7">
        <f t="shared" si="26"/>
        <v>132</v>
      </c>
      <c r="P222" s="7">
        <f t="shared" si="27"/>
        <v>17424</v>
      </c>
      <c r="R222" s="9">
        <v>133</v>
      </c>
      <c r="S222" s="10">
        <f t="shared" si="28"/>
        <v>44</v>
      </c>
      <c r="T222" s="10">
        <f t="shared" si="29"/>
        <v>1936</v>
      </c>
      <c r="V222" s="15">
        <v>133</v>
      </c>
      <c r="W222" s="16">
        <f t="shared" si="30"/>
        <v>44</v>
      </c>
      <c r="X222" s="16">
        <f t="shared" si="31"/>
        <v>1936</v>
      </c>
    </row>
    <row r="223" spans="1:24" x14ac:dyDescent="0.25">
      <c r="A223">
        <v>58479</v>
      </c>
      <c r="B223" t="s">
        <v>232</v>
      </c>
      <c r="C223">
        <v>2002</v>
      </c>
      <c r="D223">
        <v>189</v>
      </c>
      <c r="E223" s="2">
        <v>161</v>
      </c>
      <c r="F223" s="3">
        <f t="shared" si="24"/>
        <v>72</v>
      </c>
      <c r="G223" s="3">
        <f t="shared" si="25"/>
        <v>5184</v>
      </c>
      <c r="I223">
        <v>0</v>
      </c>
      <c r="J223" s="4">
        <v>89</v>
      </c>
      <c r="K223">
        <v>0</v>
      </c>
      <c r="L223">
        <v>89</v>
      </c>
      <c r="M223">
        <v>4.3332208723594304E-12</v>
      </c>
      <c r="N223" s="6">
        <v>222</v>
      </c>
      <c r="O223" s="7">
        <f t="shared" si="26"/>
        <v>133</v>
      </c>
      <c r="P223" s="7">
        <f t="shared" si="27"/>
        <v>17689</v>
      </c>
      <c r="R223" s="9">
        <v>133</v>
      </c>
      <c r="S223" s="10">
        <f t="shared" si="28"/>
        <v>44</v>
      </c>
      <c r="T223" s="10">
        <f t="shared" si="29"/>
        <v>1936</v>
      </c>
      <c r="V223" s="15">
        <v>133</v>
      </c>
      <c r="W223" s="16">
        <f t="shared" si="30"/>
        <v>44</v>
      </c>
      <c r="X223" s="16">
        <f t="shared" si="31"/>
        <v>1936</v>
      </c>
    </row>
    <row r="224" spans="1:24" x14ac:dyDescent="0.25">
      <c r="A224">
        <v>74</v>
      </c>
      <c r="B224" t="s">
        <v>233</v>
      </c>
      <c r="C224">
        <v>2002</v>
      </c>
      <c r="D224">
        <v>204</v>
      </c>
      <c r="E224" s="2">
        <v>175</v>
      </c>
      <c r="F224" s="3">
        <f t="shared" si="24"/>
        <v>86</v>
      </c>
      <c r="G224" s="3">
        <f t="shared" si="25"/>
        <v>7396</v>
      </c>
      <c r="I224">
        <v>0</v>
      </c>
      <c r="J224" s="4">
        <v>89</v>
      </c>
      <c r="K224">
        <v>0</v>
      </c>
      <c r="L224">
        <v>89</v>
      </c>
      <c r="M224">
        <v>4.3039151821864698E-12</v>
      </c>
      <c r="N224" s="6">
        <v>223</v>
      </c>
      <c r="O224" s="7">
        <f t="shared" si="26"/>
        <v>134</v>
      </c>
      <c r="P224" s="7">
        <f t="shared" si="27"/>
        <v>17956</v>
      </c>
      <c r="R224" s="9">
        <v>133</v>
      </c>
      <c r="S224" s="10">
        <f t="shared" si="28"/>
        <v>44</v>
      </c>
      <c r="T224" s="10">
        <f t="shared" si="29"/>
        <v>1936</v>
      </c>
      <c r="V224" s="15">
        <v>133</v>
      </c>
      <c r="W224" s="16">
        <f t="shared" si="30"/>
        <v>44</v>
      </c>
      <c r="X224" s="16">
        <f t="shared" si="31"/>
        <v>1936</v>
      </c>
    </row>
    <row r="225" spans="1:24" x14ac:dyDescent="0.25">
      <c r="A225">
        <v>9575</v>
      </c>
      <c r="B225" t="s">
        <v>234</v>
      </c>
      <c r="C225">
        <v>2002</v>
      </c>
      <c r="D225">
        <v>242</v>
      </c>
      <c r="E225" s="2">
        <v>208</v>
      </c>
      <c r="F225" s="3">
        <f t="shared" si="24"/>
        <v>119</v>
      </c>
      <c r="G225" s="3">
        <f t="shared" si="25"/>
        <v>14161</v>
      </c>
      <c r="I225">
        <v>0</v>
      </c>
      <c r="J225" s="4">
        <v>89</v>
      </c>
      <c r="K225">
        <v>0</v>
      </c>
      <c r="L225">
        <v>89</v>
      </c>
      <c r="M225">
        <v>3.5918993014336301E-12</v>
      </c>
      <c r="N225" s="6">
        <v>224</v>
      </c>
      <c r="O225" s="7">
        <f t="shared" si="26"/>
        <v>135</v>
      </c>
      <c r="P225" s="7">
        <f t="shared" si="27"/>
        <v>18225</v>
      </c>
      <c r="R225" s="9">
        <v>133</v>
      </c>
      <c r="S225" s="10">
        <f t="shared" si="28"/>
        <v>44</v>
      </c>
      <c r="T225" s="10">
        <f t="shared" si="29"/>
        <v>1936</v>
      </c>
      <c r="V225" s="15">
        <v>133</v>
      </c>
      <c r="W225" s="16">
        <f t="shared" si="30"/>
        <v>44</v>
      </c>
      <c r="X225" s="16">
        <f t="shared" si="31"/>
        <v>1936</v>
      </c>
    </row>
    <row r="226" spans="1:24" x14ac:dyDescent="0.25">
      <c r="A226">
        <v>13657</v>
      </c>
      <c r="B226" t="s">
        <v>235</v>
      </c>
      <c r="C226">
        <v>2002</v>
      </c>
      <c r="D226">
        <v>89</v>
      </c>
      <c r="E226" s="2">
        <v>75</v>
      </c>
      <c r="F226" s="3">
        <f t="shared" si="24"/>
        <v>-14</v>
      </c>
      <c r="G226" s="3">
        <f t="shared" si="25"/>
        <v>196</v>
      </c>
      <c r="I226">
        <v>0</v>
      </c>
      <c r="J226" s="4">
        <v>89</v>
      </c>
      <c r="K226">
        <v>0</v>
      </c>
      <c r="L226">
        <v>89</v>
      </c>
      <c r="M226">
        <v>2.8298822865339102E-12</v>
      </c>
      <c r="N226" s="6">
        <v>225</v>
      </c>
      <c r="O226" s="7">
        <f t="shared" si="26"/>
        <v>136</v>
      </c>
      <c r="P226" s="7">
        <f t="shared" si="27"/>
        <v>18496</v>
      </c>
      <c r="R226" s="9">
        <v>133</v>
      </c>
      <c r="S226" s="10">
        <f t="shared" si="28"/>
        <v>44</v>
      </c>
      <c r="T226" s="10">
        <f t="shared" si="29"/>
        <v>1936</v>
      </c>
      <c r="V226" s="15">
        <v>133</v>
      </c>
      <c r="W226" s="16">
        <f t="shared" si="30"/>
        <v>44</v>
      </c>
      <c r="X226" s="16">
        <f t="shared" si="31"/>
        <v>1936</v>
      </c>
    </row>
    <row r="227" spans="1:24" x14ac:dyDescent="0.25">
      <c r="A227">
        <v>14562</v>
      </c>
      <c r="B227" t="s">
        <v>236</v>
      </c>
      <c r="C227">
        <v>2002</v>
      </c>
      <c r="D227">
        <v>138</v>
      </c>
      <c r="E227" s="2">
        <v>122</v>
      </c>
      <c r="F227" s="3">
        <f t="shared" si="24"/>
        <v>33</v>
      </c>
      <c r="G227" s="3">
        <f t="shared" si="25"/>
        <v>1089</v>
      </c>
      <c r="I227">
        <v>0</v>
      </c>
      <c r="J227" s="4">
        <v>89</v>
      </c>
      <c r="K227">
        <v>0</v>
      </c>
      <c r="L227">
        <v>89</v>
      </c>
      <c r="M227">
        <v>2.2708157221921998E-12</v>
      </c>
      <c r="N227" s="6">
        <v>226</v>
      </c>
      <c r="O227" s="7">
        <f t="shared" si="26"/>
        <v>137</v>
      </c>
      <c r="P227" s="7">
        <f t="shared" si="27"/>
        <v>18769</v>
      </c>
      <c r="R227" s="9">
        <v>133</v>
      </c>
      <c r="S227" s="10">
        <f t="shared" si="28"/>
        <v>44</v>
      </c>
      <c r="T227" s="10">
        <f t="shared" si="29"/>
        <v>1936</v>
      </c>
      <c r="V227" s="15">
        <v>133</v>
      </c>
      <c r="W227" s="16">
        <f t="shared" si="30"/>
        <v>44</v>
      </c>
      <c r="X227" s="16">
        <f t="shared" si="31"/>
        <v>1936</v>
      </c>
    </row>
    <row r="228" spans="1:24" x14ac:dyDescent="0.25">
      <c r="A228">
        <v>40942</v>
      </c>
      <c r="B228" t="s">
        <v>237</v>
      </c>
      <c r="C228">
        <v>2002</v>
      </c>
      <c r="D228">
        <v>180</v>
      </c>
      <c r="E228" s="2">
        <v>153</v>
      </c>
      <c r="F228" s="3">
        <f t="shared" si="24"/>
        <v>64</v>
      </c>
      <c r="G228" s="3">
        <f t="shared" si="25"/>
        <v>4096</v>
      </c>
      <c r="I228">
        <v>0</v>
      </c>
      <c r="J228" s="4">
        <v>89</v>
      </c>
      <c r="K228">
        <v>0</v>
      </c>
      <c r="L228">
        <v>89</v>
      </c>
      <c r="M228">
        <v>1.9175342500530299E-12</v>
      </c>
      <c r="N228" s="6">
        <v>227</v>
      </c>
      <c r="O228" s="7">
        <f t="shared" si="26"/>
        <v>138</v>
      </c>
      <c r="P228" s="7">
        <f t="shared" si="27"/>
        <v>19044</v>
      </c>
      <c r="R228" s="9">
        <v>133</v>
      </c>
      <c r="S228" s="10">
        <f t="shared" si="28"/>
        <v>44</v>
      </c>
      <c r="T228" s="10">
        <f t="shared" si="29"/>
        <v>1936</v>
      </c>
      <c r="V228" s="15">
        <v>133</v>
      </c>
      <c r="W228" s="16">
        <f t="shared" si="30"/>
        <v>44</v>
      </c>
      <c r="X228" s="16">
        <f t="shared" si="31"/>
        <v>1936</v>
      </c>
    </row>
    <row r="229" spans="1:24" x14ac:dyDescent="0.25">
      <c r="A229">
        <v>15030</v>
      </c>
      <c r="B229" t="s">
        <v>238</v>
      </c>
      <c r="C229">
        <v>2002</v>
      </c>
      <c r="D229">
        <v>286</v>
      </c>
      <c r="E229" s="2">
        <v>249</v>
      </c>
      <c r="F229" s="3">
        <f t="shared" si="24"/>
        <v>160</v>
      </c>
      <c r="G229" s="3">
        <f t="shared" si="25"/>
        <v>25600</v>
      </c>
      <c r="I229">
        <v>0</v>
      </c>
      <c r="J229" s="4">
        <v>89</v>
      </c>
      <c r="K229">
        <v>0</v>
      </c>
      <c r="L229">
        <v>89</v>
      </c>
      <c r="M229">
        <v>1.3790089871322401E-12</v>
      </c>
      <c r="N229" s="6">
        <v>228</v>
      </c>
      <c r="O229" s="7">
        <f t="shared" si="26"/>
        <v>139</v>
      </c>
      <c r="P229" s="7">
        <f t="shared" si="27"/>
        <v>19321</v>
      </c>
      <c r="R229" s="9">
        <v>133</v>
      </c>
      <c r="S229" s="10">
        <f t="shared" si="28"/>
        <v>44</v>
      </c>
      <c r="T229" s="10">
        <f t="shared" si="29"/>
        <v>1936</v>
      </c>
      <c r="V229" s="15">
        <v>133</v>
      </c>
      <c r="W229" s="16">
        <f t="shared" si="30"/>
        <v>44</v>
      </c>
      <c r="X229" s="16">
        <f t="shared" si="31"/>
        <v>1936</v>
      </c>
    </row>
    <row r="230" spans="1:24" x14ac:dyDescent="0.25">
      <c r="A230">
        <v>41870</v>
      </c>
      <c r="B230" t="s">
        <v>239</v>
      </c>
      <c r="C230">
        <v>2002</v>
      </c>
      <c r="D230">
        <v>123</v>
      </c>
      <c r="E230" s="2">
        <v>108</v>
      </c>
      <c r="F230" s="3">
        <f t="shared" si="24"/>
        <v>19</v>
      </c>
      <c r="G230" s="3">
        <f t="shared" si="25"/>
        <v>361</v>
      </c>
      <c r="I230">
        <v>0</v>
      </c>
      <c r="J230" s="4">
        <v>89</v>
      </c>
      <c r="K230">
        <v>0</v>
      </c>
      <c r="L230">
        <v>89</v>
      </c>
      <c r="M230">
        <v>1.1052926216968999E-12</v>
      </c>
      <c r="N230" s="6">
        <v>229</v>
      </c>
      <c r="O230" s="7">
        <f t="shared" si="26"/>
        <v>140</v>
      </c>
      <c r="P230" s="7">
        <f t="shared" si="27"/>
        <v>19600</v>
      </c>
      <c r="R230" s="9">
        <v>133</v>
      </c>
      <c r="S230" s="10">
        <f t="shared" si="28"/>
        <v>44</v>
      </c>
      <c r="T230" s="10">
        <f t="shared" si="29"/>
        <v>1936</v>
      </c>
      <c r="V230" s="15">
        <v>133</v>
      </c>
      <c r="W230" s="16">
        <f t="shared" si="30"/>
        <v>44</v>
      </c>
      <c r="X230" s="16">
        <f t="shared" si="31"/>
        <v>1936</v>
      </c>
    </row>
    <row r="231" spans="1:24" x14ac:dyDescent="0.25">
      <c r="A231">
        <v>27586</v>
      </c>
      <c r="B231" t="s">
        <v>240</v>
      </c>
      <c r="C231">
        <v>2002</v>
      </c>
      <c r="D231">
        <v>179</v>
      </c>
      <c r="E231" s="2">
        <v>152</v>
      </c>
      <c r="F231" s="3">
        <f t="shared" si="24"/>
        <v>63</v>
      </c>
      <c r="G231" s="3">
        <f t="shared" si="25"/>
        <v>3969</v>
      </c>
      <c r="I231">
        <v>0</v>
      </c>
      <c r="J231" s="4">
        <v>89</v>
      </c>
      <c r="K231">
        <v>0</v>
      </c>
      <c r="L231">
        <v>89</v>
      </c>
      <c r="M231">
        <v>6.2844743878188201E-13</v>
      </c>
      <c r="N231" s="6">
        <v>230</v>
      </c>
      <c r="O231" s="7">
        <f t="shared" si="26"/>
        <v>141</v>
      </c>
      <c r="P231" s="7">
        <f t="shared" si="27"/>
        <v>19881</v>
      </c>
      <c r="R231" s="9">
        <v>133</v>
      </c>
      <c r="S231" s="10">
        <f t="shared" si="28"/>
        <v>44</v>
      </c>
      <c r="T231" s="10">
        <f t="shared" si="29"/>
        <v>1936</v>
      </c>
      <c r="V231" s="15">
        <v>133</v>
      </c>
      <c r="W231" s="16">
        <f t="shared" si="30"/>
        <v>44</v>
      </c>
      <c r="X231" s="16">
        <f t="shared" si="31"/>
        <v>1936</v>
      </c>
    </row>
    <row r="232" spans="1:24" x14ac:dyDescent="0.25">
      <c r="A232">
        <v>9578</v>
      </c>
      <c r="B232" t="s">
        <v>241</v>
      </c>
      <c r="C232">
        <v>2002</v>
      </c>
      <c r="D232">
        <v>50</v>
      </c>
      <c r="E232" s="2">
        <v>41</v>
      </c>
      <c r="F232" s="3">
        <f t="shared" si="24"/>
        <v>-48</v>
      </c>
      <c r="G232" s="3">
        <f t="shared" si="25"/>
        <v>2304</v>
      </c>
      <c r="I232">
        <v>0</v>
      </c>
      <c r="J232" s="4">
        <v>89</v>
      </c>
      <c r="K232">
        <v>0</v>
      </c>
      <c r="L232">
        <v>89</v>
      </c>
      <c r="M232" s="1">
        <v>8.03749964880356E-22</v>
      </c>
      <c r="N232" s="6">
        <v>231</v>
      </c>
      <c r="O232" s="7">
        <f t="shared" si="26"/>
        <v>142</v>
      </c>
      <c r="P232" s="7">
        <f t="shared" si="27"/>
        <v>20164</v>
      </c>
      <c r="R232" s="9">
        <v>133</v>
      </c>
      <c r="S232" s="10">
        <f t="shared" si="28"/>
        <v>44</v>
      </c>
      <c r="T232" s="10">
        <f t="shared" si="29"/>
        <v>1936</v>
      </c>
      <c r="V232" s="15">
        <v>133</v>
      </c>
      <c r="W232" s="16">
        <f t="shared" si="30"/>
        <v>44</v>
      </c>
      <c r="X232" s="16">
        <f t="shared" si="31"/>
        <v>1936</v>
      </c>
    </row>
    <row r="233" spans="1:24" x14ac:dyDescent="0.25">
      <c r="A233">
        <v>3217</v>
      </c>
      <c r="B233" t="s">
        <v>65</v>
      </c>
      <c r="C233">
        <v>2002</v>
      </c>
      <c r="D233">
        <v>110</v>
      </c>
      <c r="E233" s="2">
        <v>96</v>
      </c>
      <c r="F233" s="3">
        <f t="shared" si="24"/>
        <v>7</v>
      </c>
      <c r="G233" s="3">
        <f t="shared" si="25"/>
        <v>49</v>
      </c>
      <c r="I233">
        <v>0</v>
      </c>
      <c r="J233" s="4">
        <v>89</v>
      </c>
      <c r="K233">
        <v>0</v>
      </c>
      <c r="L233">
        <v>89</v>
      </c>
      <c r="M233" s="1">
        <v>3.2416778343332801E-22</v>
      </c>
      <c r="N233" s="6">
        <v>232</v>
      </c>
      <c r="O233" s="7">
        <f t="shared" si="26"/>
        <v>143</v>
      </c>
      <c r="P233" s="7">
        <f t="shared" si="27"/>
        <v>20449</v>
      </c>
      <c r="R233" s="9">
        <v>133</v>
      </c>
      <c r="S233" s="10">
        <f t="shared" si="28"/>
        <v>44</v>
      </c>
      <c r="T233" s="10">
        <f t="shared" si="29"/>
        <v>1936</v>
      </c>
      <c r="V233" s="15">
        <v>133</v>
      </c>
      <c r="W233" s="16">
        <f t="shared" si="30"/>
        <v>44</v>
      </c>
      <c r="X233" s="16">
        <f t="shared" si="31"/>
        <v>1936</v>
      </c>
    </row>
    <row r="234" spans="1:24" x14ac:dyDescent="0.25">
      <c r="A234">
        <v>58464</v>
      </c>
      <c r="B234" t="s">
        <v>242</v>
      </c>
      <c r="C234">
        <v>2002</v>
      </c>
      <c r="D234">
        <v>126</v>
      </c>
      <c r="E234" s="2">
        <v>111</v>
      </c>
      <c r="F234" s="3">
        <f t="shared" si="24"/>
        <v>22</v>
      </c>
      <c r="G234" s="3">
        <f t="shared" si="25"/>
        <v>484</v>
      </c>
      <c r="I234">
        <v>0</v>
      </c>
      <c r="J234" s="4">
        <v>89</v>
      </c>
      <c r="K234">
        <v>0</v>
      </c>
      <c r="L234">
        <v>89</v>
      </c>
      <c r="M234" s="1">
        <v>3.2847223862846499E-23</v>
      </c>
      <c r="N234" s="6">
        <v>233</v>
      </c>
      <c r="O234" s="7">
        <f t="shared" si="26"/>
        <v>144</v>
      </c>
      <c r="P234" s="7">
        <f t="shared" si="27"/>
        <v>20736</v>
      </c>
      <c r="R234" s="9">
        <v>133</v>
      </c>
      <c r="S234" s="10">
        <f t="shared" si="28"/>
        <v>44</v>
      </c>
      <c r="T234" s="10">
        <f t="shared" si="29"/>
        <v>1936</v>
      </c>
      <c r="V234" s="15">
        <v>133</v>
      </c>
      <c r="W234" s="16">
        <f t="shared" si="30"/>
        <v>44</v>
      </c>
      <c r="X234" s="16">
        <f t="shared" si="31"/>
        <v>1936</v>
      </c>
    </row>
    <row r="235" spans="1:24" x14ac:dyDescent="0.25">
      <c r="A235">
        <v>11489</v>
      </c>
      <c r="B235" t="s">
        <v>243</v>
      </c>
      <c r="C235">
        <v>2002</v>
      </c>
      <c r="D235">
        <v>88</v>
      </c>
      <c r="E235" s="2">
        <v>74</v>
      </c>
      <c r="F235" s="3">
        <f t="shared" si="24"/>
        <v>-15</v>
      </c>
      <c r="G235" s="3">
        <f t="shared" si="25"/>
        <v>225</v>
      </c>
      <c r="I235">
        <v>0</v>
      </c>
      <c r="J235" s="4">
        <v>89</v>
      </c>
      <c r="K235">
        <v>0</v>
      </c>
      <c r="L235">
        <v>89</v>
      </c>
      <c r="M235" s="1">
        <v>2.37851539833762E-27</v>
      </c>
      <c r="N235" s="6">
        <v>234</v>
      </c>
      <c r="O235" s="7">
        <f t="shared" si="26"/>
        <v>145</v>
      </c>
      <c r="P235" s="7">
        <f t="shared" si="27"/>
        <v>21025</v>
      </c>
      <c r="R235" s="9">
        <v>133</v>
      </c>
      <c r="S235" s="10">
        <f t="shared" si="28"/>
        <v>44</v>
      </c>
      <c r="T235" s="10">
        <f t="shared" si="29"/>
        <v>1936</v>
      </c>
      <c r="V235" s="15">
        <v>133</v>
      </c>
      <c r="W235" s="16">
        <f t="shared" si="30"/>
        <v>44</v>
      </c>
      <c r="X235" s="16">
        <f t="shared" si="31"/>
        <v>1936</v>
      </c>
    </row>
    <row r="236" spans="1:24" x14ac:dyDescent="0.25">
      <c r="A236">
        <v>39661</v>
      </c>
      <c r="B236" t="s">
        <v>244</v>
      </c>
      <c r="C236">
        <v>2002</v>
      </c>
      <c r="D236">
        <v>109</v>
      </c>
      <c r="E236" s="2">
        <v>95</v>
      </c>
      <c r="F236" s="3">
        <f t="shared" si="24"/>
        <v>6</v>
      </c>
      <c r="G236" s="3">
        <f t="shared" si="25"/>
        <v>36</v>
      </c>
      <c r="I236">
        <v>0</v>
      </c>
      <c r="J236" s="4">
        <v>89</v>
      </c>
      <c r="K236">
        <v>0</v>
      </c>
      <c r="L236">
        <v>89</v>
      </c>
      <c r="M236" s="1">
        <v>8.6693199258050203E-36</v>
      </c>
      <c r="N236" s="6">
        <v>235</v>
      </c>
      <c r="O236" s="7">
        <f t="shared" si="26"/>
        <v>146</v>
      </c>
      <c r="P236" s="7">
        <f t="shared" si="27"/>
        <v>21316</v>
      </c>
      <c r="R236" s="9">
        <v>133</v>
      </c>
      <c r="S236" s="10">
        <f t="shared" si="28"/>
        <v>44</v>
      </c>
      <c r="T236" s="10">
        <f t="shared" si="29"/>
        <v>1936</v>
      </c>
      <c r="V236" s="15">
        <v>133</v>
      </c>
      <c r="W236" s="16">
        <f t="shared" si="30"/>
        <v>44</v>
      </c>
      <c r="X236" s="16">
        <f t="shared" si="31"/>
        <v>1936</v>
      </c>
    </row>
    <row r="237" spans="1:24" x14ac:dyDescent="0.25">
      <c r="A237">
        <v>59303</v>
      </c>
      <c r="B237" t="s">
        <v>245</v>
      </c>
      <c r="C237">
        <v>2002</v>
      </c>
      <c r="D237">
        <v>92</v>
      </c>
      <c r="E237" s="2">
        <v>78</v>
      </c>
      <c r="F237" s="3">
        <f t="shared" si="24"/>
        <v>-11</v>
      </c>
      <c r="G237" s="3">
        <f t="shared" si="25"/>
        <v>121</v>
      </c>
      <c r="I237">
        <v>0</v>
      </c>
      <c r="J237" s="4">
        <v>89</v>
      </c>
      <c r="K237">
        <v>0</v>
      </c>
      <c r="L237">
        <v>89</v>
      </c>
      <c r="M237" s="1">
        <v>4.6634076710519197E-37</v>
      </c>
      <c r="N237" s="6">
        <v>236</v>
      </c>
      <c r="O237" s="7">
        <f t="shared" si="26"/>
        <v>147</v>
      </c>
      <c r="P237" s="7">
        <f t="shared" si="27"/>
        <v>21609</v>
      </c>
      <c r="R237" s="9">
        <v>133</v>
      </c>
      <c r="S237" s="10">
        <f t="shared" si="28"/>
        <v>44</v>
      </c>
      <c r="T237" s="10">
        <f t="shared" si="29"/>
        <v>1936</v>
      </c>
      <c r="V237" s="15">
        <v>133</v>
      </c>
      <c r="W237" s="16">
        <f t="shared" si="30"/>
        <v>44</v>
      </c>
      <c r="X237" s="16">
        <f t="shared" si="31"/>
        <v>1936</v>
      </c>
    </row>
    <row r="238" spans="1:24" x14ac:dyDescent="0.25">
      <c r="A238">
        <v>13405</v>
      </c>
      <c r="B238" t="s">
        <v>246</v>
      </c>
      <c r="C238">
        <v>2002</v>
      </c>
      <c r="D238">
        <v>124</v>
      </c>
      <c r="E238" s="2">
        <v>109</v>
      </c>
      <c r="F238" s="3">
        <f t="shared" si="24"/>
        <v>20</v>
      </c>
      <c r="G238" s="3">
        <f t="shared" si="25"/>
        <v>400</v>
      </c>
      <c r="I238">
        <v>0</v>
      </c>
      <c r="J238" s="4">
        <v>89</v>
      </c>
      <c r="K238">
        <v>0</v>
      </c>
      <c r="L238">
        <v>89</v>
      </c>
      <c r="M238" s="1">
        <v>1.0380110610243001E-37</v>
      </c>
      <c r="N238" s="6">
        <v>237</v>
      </c>
      <c r="O238" s="7">
        <f t="shared" si="26"/>
        <v>148</v>
      </c>
      <c r="P238" s="7">
        <f t="shared" si="27"/>
        <v>21904</v>
      </c>
      <c r="R238" s="9">
        <v>133</v>
      </c>
      <c r="S238" s="10">
        <f t="shared" si="28"/>
        <v>44</v>
      </c>
      <c r="T238" s="10">
        <f t="shared" si="29"/>
        <v>1936</v>
      </c>
      <c r="V238" s="15">
        <v>133</v>
      </c>
      <c r="W238" s="16">
        <f t="shared" si="30"/>
        <v>44</v>
      </c>
      <c r="X238" s="16">
        <f t="shared" si="31"/>
        <v>1936</v>
      </c>
    </row>
    <row r="239" spans="1:24" x14ac:dyDescent="0.25">
      <c r="A239">
        <v>9459</v>
      </c>
      <c r="B239" t="s">
        <v>247</v>
      </c>
      <c r="C239">
        <v>2002</v>
      </c>
      <c r="D239">
        <v>99</v>
      </c>
      <c r="E239" s="2">
        <v>85</v>
      </c>
      <c r="F239" s="3">
        <f t="shared" si="24"/>
        <v>-4</v>
      </c>
      <c r="G239" s="3">
        <f t="shared" si="25"/>
        <v>16</v>
      </c>
      <c r="I239">
        <v>0</v>
      </c>
      <c r="J239" s="4">
        <v>89</v>
      </c>
      <c r="K239">
        <v>0</v>
      </c>
      <c r="L239">
        <v>89</v>
      </c>
      <c r="M239" s="1">
        <v>3.7998653305210402E-39</v>
      </c>
      <c r="N239" s="6">
        <v>238</v>
      </c>
      <c r="O239" s="7">
        <f t="shared" si="26"/>
        <v>149</v>
      </c>
      <c r="P239" s="7">
        <f t="shared" si="27"/>
        <v>22201</v>
      </c>
      <c r="R239" s="9">
        <v>133</v>
      </c>
      <c r="S239" s="10">
        <f t="shared" si="28"/>
        <v>44</v>
      </c>
      <c r="T239" s="10">
        <f t="shared" si="29"/>
        <v>1936</v>
      </c>
      <c r="V239" s="15">
        <v>133</v>
      </c>
      <c r="W239" s="16">
        <f t="shared" si="30"/>
        <v>44</v>
      </c>
      <c r="X239" s="16">
        <f t="shared" si="31"/>
        <v>1936</v>
      </c>
    </row>
    <row r="240" spans="1:24" x14ac:dyDescent="0.25">
      <c r="A240">
        <v>3195</v>
      </c>
      <c r="B240" t="s">
        <v>248</v>
      </c>
      <c r="C240">
        <v>2002</v>
      </c>
      <c r="D240">
        <v>103</v>
      </c>
      <c r="E240" s="2">
        <v>89</v>
      </c>
      <c r="F240" s="3">
        <f t="shared" si="24"/>
        <v>0</v>
      </c>
      <c r="G240" s="3">
        <f t="shared" si="25"/>
        <v>0</v>
      </c>
      <c r="I240">
        <v>0</v>
      </c>
      <c r="J240" s="4">
        <v>89</v>
      </c>
      <c r="K240">
        <v>0</v>
      </c>
      <c r="L240">
        <v>89</v>
      </c>
      <c r="M240" s="1">
        <v>2.1778176071405002E-46</v>
      </c>
      <c r="N240" s="6">
        <v>239</v>
      </c>
      <c r="O240" s="7">
        <f t="shared" si="26"/>
        <v>150</v>
      </c>
      <c r="P240" s="7">
        <f t="shared" si="27"/>
        <v>22500</v>
      </c>
      <c r="R240" s="9">
        <v>133</v>
      </c>
      <c r="S240" s="10">
        <f t="shared" si="28"/>
        <v>44</v>
      </c>
      <c r="T240" s="10">
        <f t="shared" si="29"/>
        <v>1936</v>
      </c>
      <c r="V240" s="15">
        <v>133</v>
      </c>
      <c r="W240" s="16">
        <f t="shared" si="30"/>
        <v>44</v>
      </c>
      <c r="X240" s="16">
        <f t="shared" si="31"/>
        <v>1936</v>
      </c>
    </row>
    <row r="241" spans="1:24" x14ac:dyDescent="0.25">
      <c r="A241">
        <v>49474</v>
      </c>
      <c r="B241" t="s">
        <v>249</v>
      </c>
      <c r="C241">
        <v>2002</v>
      </c>
      <c r="D241">
        <v>205</v>
      </c>
      <c r="E241" s="2">
        <v>176</v>
      </c>
      <c r="F241" s="3">
        <f t="shared" si="24"/>
        <v>87</v>
      </c>
      <c r="G241" s="3">
        <f t="shared" si="25"/>
        <v>7569</v>
      </c>
      <c r="I241">
        <v>0</v>
      </c>
      <c r="J241" s="4">
        <v>89</v>
      </c>
      <c r="K241">
        <v>0</v>
      </c>
      <c r="L241">
        <v>89</v>
      </c>
      <c r="M241" s="1">
        <v>5.3996326781103699E-53</v>
      </c>
      <c r="N241" s="6">
        <v>240</v>
      </c>
      <c r="O241" s="7">
        <f t="shared" si="26"/>
        <v>151</v>
      </c>
      <c r="P241" s="7">
        <f t="shared" si="27"/>
        <v>22801</v>
      </c>
      <c r="R241" s="9">
        <v>133</v>
      </c>
      <c r="S241" s="10">
        <f t="shared" si="28"/>
        <v>44</v>
      </c>
      <c r="T241" s="10">
        <f t="shared" si="29"/>
        <v>1936</v>
      </c>
      <c r="V241" s="15">
        <v>133</v>
      </c>
      <c r="W241" s="16">
        <f t="shared" si="30"/>
        <v>44</v>
      </c>
      <c r="X241" s="16">
        <f t="shared" si="31"/>
        <v>1936</v>
      </c>
    </row>
    <row r="242" spans="1:24" x14ac:dyDescent="0.25">
      <c r="A242">
        <v>9610</v>
      </c>
      <c r="B242" t="s">
        <v>250</v>
      </c>
      <c r="C242">
        <v>2002</v>
      </c>
      <c r="D242">
        <v>35</v>
      </c>
      <c r="E242" s="2">
        <v>29</v>
      </c>
      <c r="F242" s="3">
        <f t="shared" si="24"/>
        <v>-60</v>
      </c>
      <c r="G242" s="3">
        <f t="shared" si="25"/>
        <v>3600</v>
      </c>
      <c r="I242">
        <v>0</v>
      </c>
      <c r="J242" s="4">
        <v>89</v>
      </c>
      <c r="K242">
        <v>0</v>
      </c>
      <c r="L242">
        <v>89</v>
      </c>
      <c r="M242" s="1">
        <v>4.3970691102495503E-56</v>
      </c>
      <c r="N242" s="6">
        <v>241</v>
      </c>
      <c r="O242" s="7">
        <f t="shared" si="26"/>
        <v>152</v>
      </c>
      <c r="P242" s="7">
        <f t="shared" si="27"/>
        <v>23104</v>
      </c>
      <c r="R242" s="9">
        <v>133</v>
      </c>
      <c r="S242" s="10">
        <f t="shared" si="28"/>
        <v>44</v>
      </c>
      <c r="T242" s="10">
        <f t="shared" si="29"/>
        <v>1936</v>
      </c>
      <c r="V242" s="15">
        <v>133</v>
      </c>
      <c r="W242" s="16">
        <f t="shared" si="30"/>
        <v>44</v>
      </c>
      <c r="X242" s="16">
        <f t="shared" si="31"/>
        <v>1936</v>
      </c>
    </row>
    <row r="243" spans="1:24" x14ac:dyDescent="0.25">
      <c r="A243">
        <v>57630</v>
      </c>
      <c r="B243" t="s">
        <v>251</v>
      </c>
      <c r="C243">
        <v>2002</v>
      </c>
      <c r="D243">
        <v>130</v>
      </c>
      <c r="E243" s="2">
        <v>115</v>
      </c>
      <c r="F243" s="3">
        <f t="shared" si="24"/>
        <v>26</v>
      </c>
      <c r="G243" s="3">
        <f t="shared" si="25"/>
        <v>676</v>
      </c>
      <c r="I243">
        <v>0</v>
      </c>
      <c r="J243" s="4">
        <v>89</v>
      </c>
      <c r="K243">
        <v>0</v>
      </c>
      <c r="L243">
        <v>89</v>
      </c>
      <c r="M243" s="1">
        <v>8.5694572023455103E-58</v>
      </c>
      <c r="N243" s="6">
        <v>242</v>
      </c>
      <c r="O243" s="7">
        <f t="shared" si="26"/>
        <v>153</v>
      </c>
      <c r="P243" s="7">
        <f t="shared" si="27"/>
        <v>23409</v>
      </c>
      <c r="R243" s="9">
        <v>133</v>
      </c>
      <c r="S243" s="10">
        <f t="shared" si="28"/>
        <v>44</v>
      </c>
      <c r="T243" s="10">
        <f t="shared" si="29"/>
        <v>1936</v>
      </c>
      <c r="V243" s="15">
        <v>133</v>
      </c>
      <c r="W243" s="16">
        <f t="shared" si="30"/>
        <v>44</v>
      </c>
      <c r="X243" s="16">
        <f t="shared" si="31"/>
        <v>1936</v>
      </c>
    </row>
    <row r="244" spans="1:24" x14ac:dyDescent="0.25">
      <c r="A244">
        <v>3179</v>
      </c>
      <c r="B244" t="s">
        <v>252</v>
      </c>
      <c r="C244">
        <v>2002</v>
      </c>
      <c r="D244">
        <v>194</v>
      </c>
      <c r="E244" s="2">
        <v>166</v>
      </c>
      <c r="F244" s="3">
        <f t="shared" si="24"/>
        <v>77</v>
      </c>
      <c r="G244" s="3">
        <f t="shared" si="25"/>
        <v>5929</v>
      </c>
      <c r="I244">
        <v>0</v>
      </c>
      <c r="J244" s="4">
        <v>89</v>
      </c>
      <c r="K244">
        <v>0</v>
      </c>
      <c r="L244">
        <v>89</v>
      </c>
      <c r="M244" s="1">
        <v>3.5956539554113001E-74</v>
      </c>
      <c r="N244" s="6">
        <v>243</v>
      </c>
      <c r="O244" s="7">
        <f t="shared" si="26"/>
        <v>154</v>
      </c>
      <c r="P244" s="7">
        <f t="shared" si="27"/>
        <v>23716</v>
      </c>
      <c r="R244" s="9">
        <v>133</v>
      </c>
      <c r="S244" s="10">
        <f t="shared" si="28"/>
        <v>44</v>
      </c>
      <c r="T244" s="10">
        <f t="shared" si="29"/>
        <v>1936</v>
      </c>
      <c r="V244" s="15">
        <v>133</v>
      </c>
      <c r="W244" s="16">
        <f t="shared" si="30"/>
        <v>44</v>
      </c>
      <c r="X244" s="16">
        <f t="shared" si="31"/>
        <v>1936</v>
      </c>
    </row>
    <row r="245" spans="1:24" x14ac:dyDescent="0.25">
      <c r="A245">
        <v>15610</v>
      </c>
      <c r="B245" t="s">
        <v>253</v>
      </c>
      <c r="C245">
        <v>2002</v>
      </c>
      <c r="D245">
        <v>169</v>
      </c>
      <c r="E245" s="2">
        <v>145</v>
      </c>
      <c r="F245" s="3">
        <f t="shared" si="24"/>
        <v>56</v>
      </c>
      <c r="G245" s="3">
        <f t="shared" si="25"/>
        <v>3136</v>
      </c>
      <c r="I245">
        <v>0</v>
      </c>
      <c r="J245" s="4">
        <v>89</v>
      </c>
      <c r="K245">
        <v>0</v>
      </c>
      <c r="L245">
        <v>89</v>
      </c>
      <c r="M245" s="1">
        <v>3.9971233918276197E-107</v>
      </c>
      <c r="N245" s="6">
        <v>244</v>
      </c>
      <c r="O245" s="7">
        <f t="shared" si="26"/>
        <v>155</v>
      </c>
      <c r="P245" s="7">
        <f t="shared" si="27"/>
        <v>24025</v>
      </c>
      <c r="R245" s="9">
        <v>133</v>
      </c>
      <c r="S245" s="10">
        <f t="shared" si="28"/>
        <v>44</v>
      </c>
      <c r="T245" s="10">
        <f t="shared" si="29"/>
        <v>1936</v>
      </c>
      <c r="V245" s="15">
        <v>133</v>
      </c>
      <c r="W245" s="16">
        <f t="shared" si="30"/>
        <v>44</v>
      </c>
      <c r="X245" s="16">
        <f t="shared" si="31"/>
        <v>1936</v>
      </c>
    </row>
    <row r="246" spans="1:24" x14ac:dyDescent="0.25">
      <c r="A246">
        <v>14966</v>
      </c>
      <c r="B246" t="s">
        <v>254</v>
      </c>
      <c r="C246">
        <v>2002</v>
      </c>
      <c r="D246">
        <v>216</v>
      </c>
      <c r="E246" s="2">
        <v>186</v>
      </c>
      <c r="F246" s="3">
        <f t="shared" si="24"/>
        <v>97</v>
      </c>
      <c r="G246" s="3">
        <f t="shared" si="25"/>
        <v>9409</v>
      </c>
      <c r="I246">
        <v>0</v>
      </c>
      <c r="J246" s="4">
        <v>89</v>
      </c>
      <c r="K246">
        <v>0</v>
      </c>
      <c r="L246">
        <v>89</v>
      </c>
      <c r="M246" s="1">
        <v>3.8599261198448099E-108</v>
      </c>
      <c r="N246" s="6">
        <v>245</v>
      </c>
      <c r="O246" s="7">
        <f t="shared" si="26"/>
        <v>156</v>
      </c>
      <c r="P246" s="7">
        <f t="shared" si="27"/>
        <v>24336</v>
      </c>
      <c r="R246" s="9">
        <v>133</v>
      </c>
      <c r="S246" s="10">
        <f t="shared" si="28"/>
        <v>44</v>
      </c>
      <c r="T246" s="10">
        <f t="shared" si="29"/>
        <v>1936</v>
      </c>
      <c r="V246" s="15">
        <v>133</v>
      </c>
      <c r="W246" s="16">
        <f t="shared" si="30"/>
        <v>44</v>
      </c>
      <c r="X246" s="16">
        <f t="shared" si="31"/>
        <v>1936</v>
      </c>
    </row>
    <row r="247" spans="1:24" x14ac:dyDescent="0.25">
      <c r="A247">
        <v>21070</v>
      </c>
      <c r="B247" t="s">
        <v>255</v>
      </c>
      <c r="C247">
        <v>2002</v>
      </c>
      <c r="D247">
        <v>98</v>
      </c>
      <c r="E247" s="2">
        <v>84</v>
      </c>
      <c r="F247" s="3">
        <f t="shared" si="24"/>
        <v>-5</v>
      </c>
      <c r="G247" s="3">
        <f t="shared" si="25"/>
        <v>25</v>
      </c>
      <c r="I247">
        <v>0</v>
      </c>
      <c r="J247" s="4">
        <v>89</v>
      </c>
      <c r="K247">
        <v>0</v>
      </c>
      <c r="L247">
        <v>89</v>
      </c>
      <c r="M247" s="1">
        <v>3.1487140656194101E-109</v>
      </c>
      <c r="N247" s="6">
        <v>246</v>
      </c>
      <c r="O247" s="7">
        <f t="shared" si="26"/>
        <v>157</v>
      </c>
      <c r="P247" s="7">
        <f t="shared" si="27"/>
        <v>24649</v>
      </c>
      <c r="R247" s="9">
        <v>133</v>
      </c>
      <c r="S247" s="10">
        <f t="shared" si="28"/>
        <v>44</v>
      </c>
      <c r="T247" s="10">
        <f t="shared" si="29"/>
        <v>1936</v>
      </c>
      <c r="V247" s="15">
        <v>133</v>
      </c>
      <c r="W247" s="16">
        <f t="shared" si="30"/>
        <v>44</v>
      </c>
      <c r="X247" s="16">
        <f t="shared" si="31"/>
        <v>1936</v>
      </c>
    </row>
    <row r="248" spans="1:24" x14ac:dyDescent="0.25">
      <c r="A248">
        <v>19350</v>
      </c>
      <c r="B248" t="s">
        <v>256</v>
      </c>
      <c r="C248">
        <v>2002</v>
      </c>
      <c r="D248">
        <v>113</v>
      </c>
      <c r="E248" s="2">
        <v>99</v>
      </c>
      <c r="F248" s="3">
        <f t="shared" si="24"/>
        <v>10</v>
      </c>
      <c r="G248" s="3">
        <f t="shared" si="25"/>
        <v>100</v>
      </c>
      <c r="I248">
        <v>0</v>
      </c>
      <c r="J248" s="4">
        <v>89</v>
      </c>
      <c r="K248">
        <v>0</v>
      </c>
      <c r="L248">
        <v>89</v>
      </c>
      <c r="M248" s="1">
        <v>4.0134528319510297E-139</v>
      </c>
      <c r="N248" s="6">
        <v>247</v>
      </c>
      <c r="O248" s="7">
        <f t="shared" si="26"/>
        <v>158</v>
      </c>
      <c r="P248" s="7">
        <f t="shared" si="27"/>
        <v>24964</v>
      </c>
      <c r="R248" s="9">
        <v>133</v>
      </c>
      <c r="S248" s="10">
        <f t="shared" si="28"/>
        <v>44</v>
      </c>
      <c r="T248" s="10">
        <f t="shared" si="29"/>
        <v>1936</v>
      </c>
      <c r="V248" s="15">
        <v>133</v>
      </c>
      <c r="W248" s="16">
        <f t="shared" si="30"/>
        <v>44</v>
      </c>
      <c r="X248" s="16">
        <f t="shared" si="31"/>
        <v>1936</v>
      </c>
    </row>
    <row r="249" spans="1:24" x14ac:dyDescent="0.25">
      <c r="A249">
        <v>14452</v>
      </c>
      <c r="B249" t="s">
        <v>257</v>
      </c>
      <c r="C249">
        <v>2002</v>
      </c>
      <c r="D249">
        <v>71</v>
      </c>
      <c r="E249" s="2">
        <v>61</v>
      </c>
      <c r="F249" s="3">
        <f t="shared" si="24"/>
        <v>-28</v>
      </c>
      <c r="G249" s="3">
        <f t="shared" si="25"/>
        <v>784</v>
      </c>
      <c r="I249">
        <v>0</v>
      </c>
      <c r="J249" s="4">
        <v>89</v>
      </c>
      <c r="K249">
        <v>0</v>
      </c>
      <c r="L249">
        <v>89</v>
      </c>
      <c r="M249" s="1">
        <v>3.4543110102334598E-140</v>
      </c>
      <c r="N249" s="6">
        <v>248</v>
      </c>
      <c r="O249" s="7">
        <f t="shared" si="26"/>
        <v>159</v>
      </c>
      <c r="P249" s="7">
        <f t="shared" si="27"/>
        <v>25281</v>
      </c>
      <c r="R249" s="9">
        <v>133</v>
      </c>
      <c r="S249" s="10">
        <f t="shared" si="28"/>
        <v>44</v>
      </c>
      <c r="T249" s="10">
        <f t="shared" si="29"/>
        <v>1936</v>
      </c>
      <c r="V249" s="15">
        <v>133</v>
      </c>
      <c r="W249" s="16">
        <f t="shared" si="30"/>
        <v>44</v>
      </c>
      <c r="X249" s="16">
        <f t="shared" si="31"/>
        <v>1936</v>
      </c>
    </row>
    <row r="250" spans="1:24" x14ac:dyDescent="0.25">
      <c r="A250">
        <v>14087</v>
      </c>
      <c r="B250" t="s">
        <v>258</v>
      </c>
      <c r="C250">
        <v>2002</v>
      </c>
      <c r="D250">
        <v>224</v>
      </c>
      <c r="E250" s="2">
        <v>191</v>
      </c>
      <c r="F250" s="3">
        <f t="shared" si="24"/>
        <v>102</v>
      </c>
      <c r="G250" s="3">
        <f t="shared" si="25"/>
        <v>10404</v>
      </c>
      <c r="I250">
        <v>0</v>
      </c>
      <c r="J250" s="4">
        <v>89</v>
      </c>
      <c r="K250">
        <v>0</v>
      </c>
      <c r="L250">
        <v>89</v>
      </c>
      <c r="M250" s="1">
        <v>2.1078392421932301E-176</v>
      </c>
      <c r="N250" s="6">
        <v>249</v>
      </c>
      <c r="O250" s="7">
        <f t="shared" si="26"/>
        <v>160</v>
      </c>
      <c r="P250" s="7">
        <f t="shared" si="27"/>
        <v>25600</v>
      </c>
      <c r="R250" s="9">
        <v>133</v>
      </c>
      <c r="S250" s="10">
        <f t="shared" si="28"/>
        <v>44</v>
      </c>
      <c r="T250" s="10">
        <f t="shared" si="29"/>
        <v>1936</v>
      </c>
      <c r="V250" s="15">
        <v>133</v>
      </c>
      <c r="W250" s="16">
        <f t="shared" si="30"/>
        <v>44</v>
      </c>
      <c r="X250" s="16">
        <f t="shared" si="31"/>
        <v>1936</v>
      </c>
    </row>
    <row r="251" spans="1:24" x14ac:dyDescent="0.25">
      <c r="A251">
        <v>8338</v>
      </c>
      <c r="B251" t="s">
        <v>259</v>
      </c>
      <c r="C251">
        <v>2002</v>
      </c>
      <c r="D251">
        <v>252</v>
      </c>
      <c r="E251" s="2">
        <v>217</v>
      </c>
      <c r="F251" s="3">
        <f t="shared" si="24"/>
        <v>128</v>
      </c>
      <c r="G251" s="3">
        <f t="shared" si="25"/>
        <v>16384</v>
      </c>
      <c r="I251">
        <v>0</v>
      </c>
      <c r="J251" s="4">
        <v>89</v>
      </c>
      <c r="K251">
        <v>0</v>
      </c>
      <c r="L251">
        <v>89</v>
      </c>
      <c r="M251" s="1">
        <v>5.5372014895156499E-196</v>
      </c>
      <c r="N251" s="6">
        <v>250</v>
      </c>
      <c r="O251" s="7">
        <f t="shared" si="26"/>
        <v>161</v>
      </c>
      <c r="P251" s="7">
        <f t="shared" si="27"/>
        <v>25921</v>
      </c>
      <c r="R251" s="9">
        <v>133</v>
      </c>
      <c r="S251" s="10">
        <f t="shared" si="28"/>
        <v>44</v>
      </c>
      <c r="T251" s="10">
        <f t="shared" si="29"/>
        <v>1936</v>
      </c>
      <c r="V251" s="15">
        <v>133</v>
      </c>
      <c r="W251" s="16">
        <f t="shared" si="30"/>
        <v>44</v>
      </c>
      <c r="X251" s="16">
        <f t="shared" si="31"/>
        <v>1936</v>
      </c>
    </row>
    <row r="252" spans="1:24" x14ac:dyDescent="0.25">
      <c r="A252">
        <v>14828</v>
      </c>
      <c r="B252" t="s">
        <v>260</v>
      </c>
      <c r="C252">
        <v>2002</v>
      </c>
      <c r="D252">
        <v>263</v>
      </c>
      <c r="E252" s="2">
        <v>228</v>
      </c>
      <c r="F252" s="3">
        <f t="shared" si="24"/>
        <v>139</v>
      </c>
      <c r="G252" s="3">
        <f t="shared" si="25"/>
        <v>19321</v>
      </c>
      <c r="I252">
        <v>0</v>
      </c>
      <c r="J252" s="4">
        <v>89</v>
      </c>
      <c r="K252">
        <v>0</v>
      </c>
      <c r="L252">
        <v>89</v>
      </c>
      <c r="M252" s="1">
        <v>1.2319283608225399E-212</v>
      </c>
      <c r="N252" s="6">
        <v>251</v>
      </c>
      <c r="O252" s="7">
        <f t="shared" si="26"/>
        <v>162</v>
      </c>
      <c r="P252" s="7">
        <f t="shared" si="27"/>
        <v>26244</v>
      </c>
      <c r="R252" s="9">
        <v>133</v>
      </c>
      <c r="S252" s="10">
        <f t="shared" si="28"/>
        <v>44</v>
      </c>
      <c r="T252" s="10">
        <f t="shared" si="29"/>
        <v>1936</v>
      </c>
      <c r="V252" s="15">
        <v>133</v>
      </c>
      <c r="W252" s="16">
        <f t="shared" si="30"/>
        <v>44</v>
      </c>
      <c r="X252" s="16">
        <f t="shared" si="31"/>
        <v>1936</v>
      </c>
    </row>
    <row r="253" spans="1:24" x14ac:dyDescent="0.25">
      <c r="A253">
        <v>11501</v>
      </c>
      <c r="B253" t="s">
        <v>261</v>
      </c>
      <c r="C253">
        <v>2002</v>
      </c>
      <c r="D253">
        <v>167</v>
      </c>
      <c r="E253" s="2">
        <v>143</v>
      </c>
      <c r="F253" s="3">
        <f t="shared" si="24"/>
        <v>54</v>
      </c>
      <c r="G253" s="3">
        <f t="shared" si="25"/>
        <v>2916</v>
      </c>
      <c r="I253">
        <v>0</v>
      </c>
      <c r="J253" s="4">
        <v>89</v>
      </c>
      <c r="K253">
        <v>0</v>
      </c>
      <c r="L253">
        <v>89</v>
      </c>
      <c r="M253" s="1">
        <v>1.2331971828231499E-238</v>
      </c>
      <c r="N253" s="6">
        <v>252</v>
      </c>
      <c r="O253" s="7">
        <f t="shared" si="26"/>
        <v>163</v>
      </c>
      <c r="P253" s="7">
        <f t="shared" si="27"/>
        <v>26569</v>
      </c>
      <c r="R253" s="9">
        <v>133</v>
      </c>
      <c r="S253" s="10">
        <f t="shared" si="28"/>
        <v>44</v>
      </c>
      <c r="T253" s="10">
        <f t="shared" si="29"/>
        <v>1936</v>
      </c>
      <c r="V253" s="15">
        <v>133</v>
      </c>
      <c r="W253" s="16">
        <f t="shared" si="30"/>
        <v>44</v>
      </c>
      <c r="X253" s="16">
        <f t="shared" si="31"/>
        <v>1936</v>
      </c>
    </row>
    <row r="254" spans="1:24" x14ac:dyDescent="0.25">
      <c r="A254">
        <v>41413</v>
      </c>
      <c r="B254" t="s">
        <v>262</v>
      </c>
      <c r="C254">
        <v>2002</v>
      </c>
      <c r="D254">
        <v>201</v>
      </c>
      <c r="E254" s="2">
        <v>172</v>
      </c>
      <c r="F254" s="3">
        <f t="shared" si="24"/>
        <v>83</v>
      </c>
      <c r="G254" s="3">
        <f t="shared" si="25"/>
        <v>6889</v>
      </c>
      <c r="I254">
        <v>0</v>
      </c>
      <c r="J254" s="4">
        <v>89</v>
      </c>
      <c r="K254">
        <v>0</v>
      </c>
      <c r="L254">
        <v>89</v>
      </c>
      <c r="M254" s="1">
        <v>9.2977886987000897E-243</v>
      </c>
      <c r="N254" s="6">
        <v>253</v>
      </c>
      <c r="O254" s="7">
        <f t="shared" si="26"/>
        <v>164</v>
      </c>
      <c r="P254" s="7">
        <f t="shared" si="27"/>
        <v>26896</v>
      </c>
      <c r="R254" s="9">
        <v>133</v>
      </c>
      <c r="S254" s="10">
        <f t="shared" si="28"/>
        <v>44</v>
      </c>
      <c r="T254" s="10">
        <f t="shared" si="29"/>
        <v>1936</v>
      </c>
      <c r="V254" s="15">
        <v>133</v>
      </c>
      <c r="W254" s="16">
        <f t="shared" si="30"/>
        <v>44</v>
      </c>
      <c r="X254" s="16">
        <f t="shared" si="31"/>
        <v>1936</v>
      </c>
    </row>
    <row r="255" spans="1:24" x14ac:dyDescent="0.25">
      <c r="A255">
        <v>39313</v>
      </c>
      <c r="B255" t="s">
        <v>263</v>
      </c>
      <c r="C255">
        <v>2002</v>
      </c>
      <c r="D255">
        <v>162</v>
      </c>
      <c r="E255" s="2">
        <v>140</v>
      </c>
      <c r="F255" s="3">
        <f t="shared" si="24"/>
        <v>51</v>
      </c>
      <c r="G255" s="3">
        <f t="shared" si="25"/>
        <v>2601</v>
      </c>
      <c r="I255">
        <v>0</v>
      </c>
      <c r="J255" s="4">
        <v>89</v>
      </c>
      <c r="K255">
        <v>0</v>
      </c>
      <c r="L255">
        <v>89</v>
      </c>
      <c r="M255" s="1">
        <v>2.3183982793855398E-264</v>
      </c>
      <c r="N255" s="6">
        <v>254</v>
      </c>
      <c r="O255" s="7">
        <f t="shared" si="26"/>
        <v>165</v>
      </c>
      <c r="P255" s="7">
        <f t="shared" si="27"/>
        <v>27225</v>
      </c>
      <c r="R255" s="9">
        <v>133</v>
      </c>
      <c r="S255" s="10">
        <f t="shared" si="28"/>
        <v>44</v>
      </c>
      <c r="T255" s="10">
        <f t="shared" si="29"/>
        <v>1936</v>
      </c>
      <c r="V255" s="15">
        <v>133</v>
      </c>
      <c r="W255" s="16">
        <f t="shared" si="30"/>
        <v>44</v>
      </c>
      <c r="X255" s="16">
        <f t="shared" si="31"/>
        <v>1936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year_2002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2017-07-21T00:45:52Z</dcterms:created>
  <dcterms:modified xsi:type="dcterms:W3CDTF">2017-07-21T18:31:10Z</dcterms:modified>
</cp:coreProperties>
</file>