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ao/GoogleDrive/work_yeti/"/>
    </mc:Choice>
  </mc:AlternateContent>
  <bookViews>
    <workbookView xWindow="0" yWindow="460" windowWidth="25600" windowHeight="14680" tabRatio="500"/>
  </bookViews>
  <sheets>
    <sheet name="rank_corr_m5p_2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1" i="1" l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J2" i="1"/>
  <c r="J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2" i="1"/>
</calcChain>
</file>

<file path=xl/sharedStrings.xml><?xml version="1.0" encoding="utf-8"?>
<sst xmlns="http://schemas.openxmlformats.org/spreadsheetml/2006/main" count="132" uniqueCount="132">
  <si>
    <t>id</t>
  </si>
  <si>
    <t>PlayerName</t>
  </si>
  <si>
    <t>DraftYear</t>
  </si>
  <si>
    <t>Predicted_GP</t>
  </si>
  <si>
    <t>rank_m5p</t>
  </si>
  <si>
    <t>sum_7yr_GP</t>
  </si>
  <si>
    <t>rerank_sum_7yr_GP</t>
  </si>
  <si>
    <t>Alexander Svitov</t>
  </si>
  <si>
    <t>Jason Spezza</t>
  </si>
  <si>
    <t>Dan Hamhuis</t>
  </si>
  <si>
    <t>Mikko Koivu</t>
  </si>
  <si>
    <t>Stephen Weiss</t>
  </si>
  <si>
    <t>Ilya Kovalchuk</t>
  </si>
  <si>
    <t>Duncan Milroy</t>
  </si>
  <si>
    <t>Lukas Krajicek</t>
  </si>
  <si>
    <t>R.J. Umberger</t>
  </si>
  <si>
    <t>Ales Hemsky</t>
  </si>
  <si>
    <t>Colby Armstrong</t>
  </si>
  <si>
    <t>Tony Virta</t>
  </si>
  <si>
    <t>Tuomo Ruutu</t>
  </si>
  <si>
    <t>Mark Popovic</t>
  </si>
  <si>
    <t>Carlo Colaiacovo</t>
  </si>
  <si>
    <t>Kari Haakana</t>
  </si>
  <si>
    <t>Mike Komisarek</t>
  </si>
  <si>
    <t>Marcel Goc</t>
  </si>
  <si>
    <t>Tim Gleason</t>
  </si>
  <si>
    <t>Jeff Woywitka</t>
  </si>
  <si>
    <t>Alexander Perezhogin</t>
  </si>
  <si>
    <t>Petr Cajanek</t>
  </si>
  <si>
    <t>Kyle Wellwood</t>
  </si>
  <si>
    <t>Andreas Salomonsson</t>
  </si>
  <si>
    <t>Brendan Bell</t>
  </si>
  <si>
    <t>Andrei Razin</t>
  </si>
  <si>
    <t>David Steckel</t>
  </si>
  <si>
    <t>Tomas Malec</t>
  </si>
  <si>
    <t>Martti Jarventie</t>
  </si>
  <si>
    <t>Cole Jarrett</t>
  </si>
  <si>
    <t>Timo Parssinen</t>
  </si>
  <si>
    <t>Aaron Johnson</t>
  </si>
  <si>
    <t>Roman Kukhtinov</t>
  </si>
  <si>
    <t>Ivan Majesky</t>
  </si>
  <si>
    <t>Andy Schneider</t>
  </si>
  <si>
    <t>Marek Zidlicky</t>
  </si>
  <si>
    <t>Ales Pisa</t>
  </si>
  <si>
    <t>Fredrik Sjostrom</t>
  </si>
  <si>
    <t>Jaroslav Bednar</t>
  </si>
  <si>
    <t>Jordin Tootoo</t>
  </si>
  <si>
    <t>Johnny Oduya</t>
  </si>
  <si>
    <t>Stephane Veilleux</t>
  </si>
  <si>
    <t>Kyle Wanvig</t>
  </si>
  <si>
    <t>Doug Lynch</t>
  </si>
  <si>
    <t>Ryan Hollweg</t>
  </si>
  <si>
    <t>Fedor Fedorov</t>
  </si>
  <si>
    <t>Fedor Tyutin</t>
  </si>
  <si>
    <t>Tomas Plekanec</t>
  </si>
  <si>
    <t>Tim Jackman</t>
  </si>
  <si>
    <t>Milan Jurcina</t>
  </si>
  <si>
    <t>Michael Cammalleri</t>
  </si>
  <si>
    <t>Evgeny Artyukhin</t>
  </si>
  <si>
    <t>Stanislav Chistov</t>
  </si>
  <si>
    <t>Toni Dahlman</t>
  </si>
  <si>
    <t>Bryce Lampman</t>
  </si>
  <si>
    <t>Tuomas Pihlman</t>
  </si>
  <si>
    <t>Karel Pilar</t>
  </si>
  <si>
    <t>Derek Roy</t>
  </si>
  <si>
    <t>Chris Thorburn</t>
  </si>
  <si>
    <t>PA Parenteau</t>
  </si>
  <si>
    <t>Christoph Schubert</t>
  </si>
  <si>
    <t>Aaron Voros</t>
  </si>
  <si>
    <t>Drew Fata</t>
  </si>
  <si>
    <t>Dennis Seidenberg</t>
  </si>
  <si>
    <t>Kevin Estrada</t>
  </si>
  <si>
    <t>Michael Zigomanis</t>
  </si>
  <si>
    <t>Jussi Jokinen</t>
  </si>
  <si>
    <t>Brandon Bochenski</t>
  </si>
  <si>
    <t>Tom Cavanagh</t>
  </si>
  <si>
    <t>Gustav Grasberg</t>
  </si>
  <si>
    <t>Patrick Sharp</t>
  </si>
  <si>
    <t>Tomas Plihal</t>
  </si>
  <si>
    <t>Tomi Maki</t>
  </si>
  <si>
    <t>Yevgeni Gladskikh</t>
  </si>
  <si>
    <t>Tomas Surovy</t>
  </si>
  <si>
    <t>Timofei Shishkanov</t>
  </si>
  <si>
    <t>Chuck Kobasew</t>
  </si>
  <si>
    <t>Garth Murray</t>
  </si>
  <si>
    <t>David Printz</t>
  </si>
  <si>
    <t>Jason King</t>
  </si>
  <si>
    <t>Mike Knoepfli</t>
  </si>
  <si>
    <t>Jeff Miles</t>
  </si>
  <si>
    <t>Cody McCormick</t>
  </si>
  <si>
    <t>Brent Maclellan</t>
  </si>
  <si>
    <t>Tomas Slovak</t>
  </si>
  <si>
    <t>Jussi Timonen</t>
  </si>
  <si>
    <t>Tomas Mojzis</t>
  </si>
  <si>
    <t>Joel Stepp</t>
  </si>
  <si>
    <t>Derek Boogaard</t>
  </si>
  <si>
    <t>Grant McNeill</t>
  </si>
  <si>
    <t>Jason Pominville</t>
  </si>
  <si>
    <t>Neil Petruic</t>
  </si>
  <si>
    <t>Marco Rosa</t>
  </si>
  <si>
    <t>Dennis Packard</t>
  </si>
  <si>
    <t>Jiri Novotny</t>
  </si>
  <si>
    <t>Marek Svatos</t>
  </si>
  <si>
    <t>James Massen</t>
  </si>
  <si>
    <t>Jay Harrison</t>
  </si>
  <si>
    <t>Colin Stuart</t>
  </si>
  <si>
    <t>Danny Bois</t>
  </si>
  <si>
    <t>Art Femenella</t>
  </si>
  <si>
    <t>Francois Senez</t>
  </si>
  <si>
    <t>Richard Petiot</t>
  </si>
  <si>
    <t>Jay McClement</t>
  </si>
  <si>
    <t>Matt Keith</t>
  </si>
  <si>
    <t>Christian Ehrhoff</t>
  </si>
  <si>
    <t>Joel Perrault</t>
  </si>
  <si>
    <t>Andrew Murray</t>
  </si>
  <si>
    <t>Milan Gajic</t>
  </si>
  <si>
    <t>Owen Fussey</t>
  </si>
  <si>
    <t>David Moss</t>
  </si>
  <si>
    <t>Justin Aikins</t>
  </si>
  <si>
    <t>Noah Welch</t>
  </si>
  <si>
    <t>Andrew Alberts</t>
  </si>
  <si>
    <t>Mike Bray</t>
  </si>
  <si>
    <t>Shaone Morrisonn</t>
  </si>
  <si>
    <t>Scott Polaski</t>
  </si>
  <si>
    <t>Joe Campbell</t>
  </si>
  <si>
    <t>Raffaele Sannitz</t>
  </si>
  <si>
    <t>Ryane Clowe</t>
  </si>
  <si>
    <t>Brooks Laich</t>
  </si>
  <si>
    <t>David Klema</t>
  </si>
  <si>
    <t>di</t>
  </si>
  <si>
    <t>di^2</t>
  </si>
  <si>
    <t>corr.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</si>
</sst>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M11" sqref="M11"/>
    </sheetView>
  </sheetViews>
  <sheetFormatPr baseColWidth="10" defaultRowHeight="21" x14ac:dyDescent="0.25"/>
  <cols>
    <col min="7" max="7" width="17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129</v>
      </c>
      <c r="I1" t="s">
        <v>130</v>
      </c>
    </row>
    <row r="2" spans="1:10" x14ac:dyDescent="0.25">
      <c r="A2">
        <v>8469456</v>
      </c>
      <c r="B2" t="s">
        <v>7</v>
      </c>
      <c r="C2">
        <v>2001</v>
      </c>
      <c r="D2">
        <v>342.80889267130198</v>
      </c>
      <c r="E2">
        <v>1</v>
      </c>
      <c r="F2">
        <v>179</v>
      </c>
      <c r="G2">
        <v>40</v>
      </c>
      <c r="H2">
        <f>G2-E2</f>
        <v>39</v>
      </c>
      <c r="I2">
        <f>H2^2</f>
        <v>1521</v>
      </c>
      <c r="J2">
        <f>SUM(I2:I123)</f>
        <v>166879</v>
      </c>
    </row>
    <row r="3" spans="1:10" x14ac:dyDescent="0.25">
      <c r="A3">
        <v>8469455</v>
      </c>
      <c r="B3" t="s">
        <v>8</v>
      </c>
      <c r="C3">
        <v>2001</v>
      </c>
      <c r="D3">
        <v>302.51163379963202</v>
      </c>
      <c r="E3">
        <v>2</v>
      </c>
      <c r="F3">
        <v>322</v>
      </c>
      <c r="G3">
        <v>5</v>
      </c>
      <c r="H3">
        <f t="shared" ref="H3:H66" si="0">G3-E3</f>
        <v>3</v>
      </c>
      <c r="I3">
        <f t="shared" ref="I3:I66" si="1">H3^2</f>
        <v>9</v>
      </c>
    </row>
    <row r="4" spans="1:10" x14ac:dyDescent="0.25">
      <c r="A4">
        <v>8469465</v>
      </c>
      <c r="B4" t="s">
        <v>9</v>
      </c>
      <c r="C4">
        <v>2001</v>
      </c>
      <c r="D4">
        <v>283.98467326583102</v>
      </c>
      <c r="E4">
        <v>3</v>
      </c>
      <c r="F4">
        <v>323</v>
      </c>
      <c r="G4">
        <v>3</v>
      </c>
      <c r="H4">
        <f t="shared" si="0"/>
        <v>0</v>
      </c>
      <c r="I4">
        <f t="shared" si="1"/>
        <v>0</v>
      </c>
      <c r="J4" t="s">
        <v>131</v>
      </c>
    </row>
    <row r="5" spans="1:10" x14ac:dyDescent="0.25">
      <c r="A5">
        <v>8469459</v>
      </c>
      <c r="B5" t="s">
        <v>10</v>
      </c>
      <c r="C5">
        <v>2001</v>
      </c>
      <c r="D5">
        <v>272.53868040168499</v>
      </c>
      <c r="E5">
        <v>4</v>
      </c>
      <c r="F5">
        <v>203</v>
      </c>
      <c r="G5">
        <v>31</v>
      </c>
      <c r="H5">
        <f t="shared" si="0"/>
        <v>27</v>
      </c>
      <c r="I5">
        <f t="shared" si="1"/>
        <v>729</v>
      </c>
      <c r="J5">
        <f>1-6*J2/122/(122^2-1)</f>
        <v>0.44855446251251563</v>
      </c>
    </row>
    <row r="6" spans="1:10" x14ac:dyDescent="0.25">
      <c r="A6">
        <v>8469457</v>
      </c>
      <c r="B6" t="s">
        <v>11</v>
      </c>
      <c r="C6">
        <v>2001</v>
      </c>
      <c r="D6">
        <v>271.64354115211501</v>
      </c>
      <c r="E6">
        <v>5</v>
      </c>
      <c r="F6">
        <v>323</v>
      </c>
      <c r="G6">
        <v>3</v>
      </c>
      <c r="H6">
        <f t="shared" si="0"/>
        <v>-2</v>
      </c>
      <c r="I6">
        <f t="shared" si="1"/>
        <v>4</v>
      </c>
    </row>
    <row r="7" spans="1:10" x14ac:dyDescent="0.25">
      <c r="A7">
        <v>8469454</v>
      </c>
      <c r="B7" t="s">
        <v>12</v>
      </c>
      <c r="C7">
        <v>2001</v>
      </c>
      <c r="D7">
        <v>250.09550036916099</v>
      </c>
      <c r="E7">
        <v>6</v>
      </c>
      <c r="F7">
        <v>466</v>
      </c>
      <c r="G7">
        <v>1</v>
      </c>
      <c r="H7">
        <f t="shared" si="0"/>
        <v>-5</v>
      </c>
      <c r="I7">
        <f t="shared" si="1"/>
        <v>25</v>
      </c>
    </row>
    <row r="8" spans="1:10" x14ac:dyDescent="0.25">
      <c r="A8">
        <v>8469489</v>
      </c>
      <c r="B8" t="s">
        <v>13</v>
      </c>
      <c r="C8">
        <v>2001</v>
      </c>
      <c r="D8">
        <v>240.39540625354601</v>
      </c>
      <c r="E8">
        <v>7</v>
      </c>
      <c r="F8">
        <v>5</v>
      </c>
      <c r="G8">
        <v>88</v>
      </c>
      <c r="H8">
        <f t="shared" si="0"/>
        <v>81</v>
      </c>
      <c r="I8">
        <f t="shared" si="1"/>
        <v>6561</v>
      </c>
    </row>
    <row r="9" spans="1:10" x14ac:dyDescent="0.25">
      <c r="A9">
        <v>8469477</v>
      </c>
      <c r="B9" t="s">
        <v>14</v>
      </c>
      <c r="C9">
        <v>2001</v>
      </c>
      <c r="D9">
        <v>234.69138915365801</v>
      </c>
      <c r="E9">
        <v>8</v>
      </c>
      <c r="F9">
        <v>207</v>
      </c>
      <c r="G9">
        <v>30</v>
      </c>
      <c r="H9">
        <f t="shared" si="0"/>
        <v>22</v>
      </c>
      <c r="I9">
        <f t="shared" si="1"/>
        <v>484</v>
      </c>
    </row>
    <row r="10" spans="1:10" x14ac:dyDescent="0.25">
      <c r="A10">
        <v>8469469</v>
      </c>
      <c r="B10" t="s">
        <v>15</v>
      </c>
      <c r="C10">
        <v>2001</v>
      </c>
      <c r="D10">
        <v>231.86091208878801</v>
      </c>
      <c r="E10">
        <v>9</v>
      </c>
      <c r="F10">
        <v>228</v>
      </c>
      <c r="G10">
        <v>25</v>
      </c>
      <c r="H10">
        <f t="shared" si="0"/>
        <v>16</v>
      </c>
      <c r="I10">
        <f t="shared" si="1"/>
        <v>256</v>
      </c>
    </row>
    <row r="11" spans="1:10" x14ac:dyDescent="0.25">
      <c r="A11">
        <v>8469466</v>
      </c>
      <c r="B11" t="s">
        <v>16</v>
      </c>
      <c r="C11">
        <v>2001</v>
      </c>
      <c r="D11">
        <v>228.00886120351299</v>
      </c>
      <c r="E11">
        <v>10</v>
      </c>
      <c r="F11">
        <v>349</v>
      </c>
      <c r="G11">
        <v>2</v>
      </c>
      <c r="H11">
        <f t="shared" si="0"/>
        <v>-8</v>
      </c>
      <c r="I11">
        <f t="shared" si="1"/>
        <v>64</v>
      </c>
    </row>
    <row r="12" spans="1:10" x14ac:dyDescent="0.25">
      <c r="A12">
        <v>8469474</v>
      </c>
      <c r="B12" t="s">
        <v>17</v>
      </c>
      <c r="C12">
        <v>2001</v>
      </c>
      <c r="D12">
        <v>213.22626512089701</v>
      </c>
      <c r="E12">
        <v>11</v>
      </c>
      <c r="F12">
        <v>199</v>
      </c>
      <c r="G12">
        <v>34</v>
      </c>
      <c r="H12">
        <f t="shared" si="0"/>
        <v>23</v>
      </c>
      <c r="I12">
        <f t="shared" si="1"/>
        <v>529</v>
      </c>
    </row>
    <row r="13" spans="1:10" x14ac:dyDescent="0.25">
      <c r="A13">
        <v>8469552</v>
      </c>
      <c r="B13" t="s">
        <v>18</v>
      </c>
      <c r="C13">
        <v>2001</v>
      </c>
      <c r="D13">
        <v>213.222850449438</v>
      </c>
      <c r="E13">
        <v>12</v>
      </c>
      <c r="F13">
        <v>8</v>
      </c>
      <c r="G13">
        <v>86</v>
      </c>
      <c r="H13">
        <f t="shared" si="0"/>
        <v>74</v>
      </c>
      <c r="I13">
        <f t="shared" si="1"/>
        <v>5476</v>
      </c>
    </row>
    <row r="14" spans="1:10" x14ac:dyDescent="0.25">
      <c r="A14">
        <v>8469462</v>
      </c>
      <c r="B14" t="s">
        <v>19</v>
      </c>
      <c r="C14">
        <v>2001</v>
      </c>
      <c r="D14">
        <v>204.75418979270501</v>
      </c>
      <c r="E14">
        <v>13</v>
      </c>
      <c r="F14">
        <v>245</v>
      </c>
      <c r="G14">
        <v>19</v>
      </c>
      <c r="H14">
        <f t="shared" si="0"/>
        <v>6</v>
      </c>
      <c r="I14">
        <f t="shared" si="1"/>
        <v>36</v>
      </c>
    </row>
    <row r="15" spans="1:10" x14ac:dyDescent="0.25">
      <c r="A15">
        <v>8469488</v>
      </c>
      <c r="B15" t="s">
        <v>20</v>
      </c>
      <c r="C15">
        <v>2001</v>
      </c>
      <c r="D15">
        <v>198.94980856667999</v>
      </c>
      <c r="E15">
        <v>14</v>
      </c>
      <c r="F15">
        <v>44</v>
      </c>
      <c r="G15">
        <v>69</v>
      </c>
      <c r="H15">
        <f t="shared" si="0"/>
        <v>55</v>
      </c>
      <c r="I15">
        <f t="shared" si="1"/>
        <v>3025</v>
      </c>
    </row>
    <row r="16" spans="1:10" x14ac:dyDescent="0.25">
      <c r="A16">
        <v>8469470</v>
      </c>
      <c r="B16" t="s">
        <v>21</v>
      </c>
      <c r="C16">
        <v>2001</v>
      </c>
      <c r="D16">
        <v>198.71885929158901</v>
      </c>
      <c r="E16">
        <v>15</v>
      </c>
      <c r="F16">
        <v>101</v>
      </c>
      <c r="G16">
        <v>53</v>
      </c>
      <c r="H16">
        <f t="shared" si="0"/>
        <v>38</v>
      </c>
      <c r="I16">
        <f t="shared" si="1"/>
        <v>1444</v>
      </c>
    </row>
    <row r="17" spans="1:9" x14ac:dyDescent="0.25">
      <c r="A17">
        <v>8469691</v>
      </c>
      <c r="B17" t="s">
        <v>22</v>
      </c>
      <c r="C17">
        <v>2001</v>
      </c>
      <c r="D17">
        <v>186.943447252298</v>
      </c>
      <c r="E17">
        <v>16</v>
      </c>
      <c r="F17">
        <v>13</v>
      </c>
      <c r="G17">
        <v>81</v>
      </c>
      <c r="H17">
        <f t="shared" si="0"/>
        <v>65</v>
      </c>
      <c r="I17">
        <f t="shared" si="1"/>
        <v>4225</v>
      </c>
    </row>
    <row r="18" spans="1:9" x14ac:dyDescent="0.25">
      <c r="A18">
        <v>8469460</v>
      </c>
      <c r="B18" t="s">
        <v>23</v>
      </c>
      <c r="C18">
        <v>2001</v>
      </c>
      <c r="D18">
        <v>186.25002309874299</v>
      </c>
      <c r="E18">
        <v>17</v>
      </c>
      <c r="F18">
        <v>295</v>
      </c>
      <c r="G18">
        <v>7</v>
      </c>
      <c r="H18">
        <f t="shared" si="0"/>
        <v>-10</v>
      </c>
      <c r="I18">
        <f t="shared" si="1"/>
        <v>100</v>
      </c>
    </row>
    <row r="19" spans="1:9" x14ac:dyDescent="0.25">
      <c r="A19">
        <v>8469473</v>
      </c>
      <c r="B19" t="s">
        <v>24</v>
      </c>
      <c r="C19">
        <v>2001</v>
      </c>
      <c r="D19">
        <v>182.12059609211201</v>
      </c>
      <c r="E19">
        <v>18</v>
      </c>
      <c r="F19">
        <v>210</v>
      </c>
      <c r="G19">
        <v>29</v>
      </c>
      <c r="H19">
        <f t="shared" si="0"/>
        <v>11</v>
      </c>
      <c r="I19">
        <f t="shared" si="1"/>
        <v>121</v>
      </c>
    </row>
    <row r="20" spans="1:9" x14ac:dyDescent="0.25">
      <c r="A20">
        <v>8469476</v>
      </c>
      <c r="B20" t="s">
        <v>25</v>
      </c>
      <c r="C20">
        <v>2001</v>
      </c>
      <c r="D20">
        <v>181.447815528874</v>
      </c>
      <c r="E20">
        <v>19</v>
      </c>
      <c r="F20">
        <v>262</v>
      </c>
      <c r="G20">
        <v>17</v>
      </c>
      <c r="H20">
        <f t="shared" si="0"/>
        <v>-2</v>
      </c>
      <c r="I20">
        <f t="shared" si="1"/>
        <v>4</v>
      </c>
    </row>
    <row r="21" spans="1:9" x14ac:dyDescent="0.25">
      <c r="A21">
        <v>8469480</v>
      </c>
      <c r="B21" t="s">
        <v>26</v>
      </c>
      <c r="C21">
        <v>2001</v>
      </c>
      <c r="D21">
        <v>174.13536444964001</v>
      </c>
      <c r="E21">
        <v>20</v>
      </c>
      <c r="F21">
        <v>87</v>
      </c>
      <c r="G21">
        <v>56</v>
      </c>
      <c r="H21">
        <f t="shared" si="0"/>
        <v>36</v>
      </c>
      <c r="I21">
        <f t="shared" si="1"/>
        <v>1296</v>
      </c>
    </row>
    <row r="22" spans="1:9" x14ac:dyDescent="0.25">
      <c r="A22">
        <v>8469478</v>
      </c>
      <c r="B22" t="s">
        <v>27</v>
      </c>
      <c r="C22">
        <v>2001</v>
      </c>
      <c r="D22">
        <v>171.50617591394101</v>
      </c>
      <c r="E22">
        <v>21</v>
      </c>
      <c r="F22">
        <v>128</v>
      </c>
      <c r="G22">
        <v>47</v>
      </c>
      <c r="H22">
        <f t="shared" si="0"/>
        <v>26</v>
      </c>
      <c r="I22">
        <f t="shared" si="1"/>
        <v>676</v>
      </c>
    </row>
    <row r="23" spans="1:9" x14ac:dyDescent="0.25">
      <c r="A23">
        <v>8469696</v>
      </c>
      <c r="B23" t="s">
        <v>28</v>
      </c>
      <c r="C23">
        <v>2001</v>
      </c>
      <c r="D23">
        <v>171.17518707524599</v>
      </c>
      <c r="E23">
        <v>22</v>
      </c>
      <c r="F23">
        <v>269</v>
      </c>
      <c r="G23">
        <v>15</v>
      </c>
      <c r="H23">
        <f t="shared" si="0"/>
        <v>-7</v>
      </c>
      <c r="I23">
        <f t="shared" si="1"/>
        <v>49</v>
      </c>
    </row>
    <row r="24" spans="1:9" x14ac:dyDescent="0.25">
      <c r="A24">
        <v>8469581</v>
      </c>
      <c r="B24" t="s">
        <v>29</v>
      </c>
      <c r="C24">
        <v>2001</v>
      </c>
      <c r="D24">
        <v>169.12419868913801</v>
      </c>
      <c r="E24">
        <v>23</v>
      </c>
      <c r="F24">
        <v>189</v>
      </c>
      <c r="G24">
        <v>38</v>
      </c>
      <c r="H24">
        <f t="shared" si="0"/>
        <v>15</v>
      </c>
      <c r="I24">
        <f t="shared" si="1"/>
        <v>225</v>
      </c>
    </row>
    <row r="25" spans="1:9" x14ac:dyDescent="0.25">
      <c r="A25">
        <v>8469610</v>
      </c>
      <c r="B25" t="s">
        <v>30</v>
      </c>
      <c r="C25">
        <v>2001</v>
      </c>
      <c r="D25">
        <v>167.90658582907699</v>
      </c>
      <c r="E25">
        <v>24</v>
      </c>
      <c r="F25">
        <v>71</v>
      </c>
      <c r="G25">
        <v>62</v>
      </c>
      <c r="H25">
        <f t="shared" si="0"/>
        <v>38</v>
      </c>
      <c r="I25">
        <f t="shared" si="1"/>
        <v>1444</v>
      </c>
    </row>
    <row r="26" spans="1:9" x14ac:dyDescent="0.25">
      <c r="A26">
        <v>8469516</v>
      </c>
      <c r="B26" t="s">
        <v>31</v>
      </c>
      <c r="C26">
        <v>2001</v>
      </c>
      <c r="D26">
        <v>167.61287720007101</v>
      </c>
      <c r="E26">
        <v>25</v>
      </c>
      <c r="F26">
        <v>48</v>
      </c>
      <c r="G26">
        <v>67</v>
      </c>
      <c r="H26">
        <f t="shared" si="0"/>
        <v>42</v>
      </c>
      <c r="I26">
        <f t="shared" si="1"/>
        <v>1764</v>
      </c>
    </row>
    <row r="27" spans="1:9" x14ac:dyDescent="0.25">
      <c r="A27">
        <v>34994</v>
      </c>
      <c r="B27" t="s">
        <v>32</v>
      </c>
      <c r="C27">
        <v>2001</v>
      </c>
      <c r="D27">
        <v>166.25640590398299</v>
      </c>
      <c r="E27">
        <v>26</v>
      </c>
      <c r="F27">
        <v>0</v>
      </c>
      <c r="G27">
        <v>99</v>
      </c>
      <c r="H27">
        <f t="shared" si="0"/>
        <v>73</v>
      </c>
      <c r="I27">
        <f t="shared" si="1"/>
        <v>5329</v>
      </c>
    </row>
    <row r="28" spans="1:9" x14ac:dyDescent="0.25">
      <c r="A28">
        <v>8469483</v>
      </c>
      <c r="B28" t="s">
        <v>33</v>
      </c>
      <c r="C28">
        <v>2001</v>
      </c>
      <c r="D28">
        <v>163.874148776059</v>
      </c>
      <c r="E28">
        <v>27</v>
      </c>
      <c r="F28">
        <v>79</v>
      </c>
      <c r="G28">
        <v>59</v>
      </c>
      <c r="H28">
        <f t="shared" si="0"/>
        <v>32</v>
      </c>
      <c r="I28">
        <f t="shared" si="1"/>
        <v>1024</v>
      </c>
    </row>
    <row r="29" spans="1:9" x14ac:dyDescent="0.25">
      <c r="A29">
        <v>8469515</v>
      </c>
      <c r="B29" t="s">
        <v>34</v>
      </c>
      <c r="C29">
        <v>2001</v>
      </c>
      <c r="D29">
        <v>159.219777654068</v>
      </c>
      <c r="E29">
        <v>28</v>
      </c>
      <c r="F29">
        <v>46</v>
      </c>
      <c r="G29">
        <v>68</v>
      </c>
      <c r="H29">
        <f t="shared" si="0"/>
        <v>40</v>
      </c>
      <c r="I29">
        <f t="shared" si="1"/>
        <v>1600</v>
      </c>
    </row>
    <row r="30" spans="1:9" x14ac:dyDescent="0.25">
      <c r="A30">
        <v>8469558</v>
      </c>
      <c r="B30" t="s">
        <v>35</v>
      </c>
      <c r="C30">
        <v>2001</v>
      </c>
      <c r="D30">
        <v>156.182396574736</v>
      </c>
      <c r="E30">
        <v>29</v>
      </c>
      <c r="F30">
        <v>1</v>
      </c>
      <c r="G30">
        <v>94</v>
      </c>
      <c r="H30">
        <f t="shared" si="0"/>
        <v>65</v>
      </c>
      <c r="I30">
        <f t="shared" si="1"/>
        <v>4225</v>
      </c>
    </row>
    <row r="31" spans="1:9" x14ac:dyDescent="0.25">
      <c r="A31">
        <v>8469588</v>
      </c>
      <c r="B31" t="s">
        <v>36</v>
      </c>
      <c r="C31">
        <v>2001</v>
      </c>
      <c r="D31">
        <v>155.734843707865</v>
      </c>
      <c r="E31">
        <v>30</v>
      </c>
      <c r="F31">
        <v>1</v>
      </c>
      <c r="G31">
        <v>94</v>
      </c>
      <c r="H31">
        <f t="shared" si="0"/>
        <v>64</v>
      </c>
      <c r="I31">
        <f t="shared" si="1"/>
        <v>4096</v>
      </c>
    </row>
    <row r="32" spans="1:9" x14ac:dyDescent="0.25">
      <c r="A32">
        <v>8469551</v>
      </c>
      <c r="B32" t="s">
        <v>37</v>
      </c>
      <c r="C32">
        <v>2001</v>
      </c>
      <c r="D32">
        <v>152.909065362614</v>
      </c>
      <c r="E32">
        <v>31</v>
      </c>
      <c r="F32">
        <v>17</v>
      </c>
      <c r="G32">
        <v>78</v>
      </c>
      <c r="H32">
        <f t="shared" si="0"/>
        <v>47</v>
      </c>
      <c r="I32">
        <f t="shared" si="1"/>
        <v>2209</v>
      </c>
    </row>
    <row r="33" spans="1:9" x14ac:dyDescent="0.25">
      <c r="A33">
        <v>8469534</v>
      </c>
      <c r="B33" t="s">
        <v>38</v>
      </c>
      <c r="C33">
        <v>2001</v>
      </c>
      <c r="D33">
        <v>150.91124534666699</v>
      </c>
      <c r="E33">
        <v>32</v>
      </c>
      <c r="F33">
        <v>146</v>
      </c>
      <c r="G33">
        <v>45</v>
      </c>
      <c r="H33">
        <f t="shared" si="0"/>
        <v>13</v>
      </c>
      <c r="I33">
        <f t="shared" si="1"/>
        <v>169</v>
      </c>
    </row>
    <row r="34" spans="1:9" x14ac:dyDescent="0.25">
      <c r="A34">
        <v>17968</v>
      </c>
      <c r="B34" t="s">
        <v>39</v>
      </c>
      <c r="C34">
        <v>2001</v>
      </c>
      <c r="D34">
        <v>147.87184490296201</v>
      </c>
      <c r="E34">
        <v>33</v>
      </c>
      <c r="F34">
        <v>0</v>
      </c>
      <c r="G34">
        <v>99</v>
      </c>
      <c r="H34">
        <f t="shared" si="0"/>
        <v>66</v>
      </c>
      <c r="I34">
        <f t="shared" si="1"/>
        <v>4356</v>
      </c>
    </row>
    <row r="35" spans="1:9" x14ac:dyDescent="0.25">
      <c r="A35">
        <v>8469710</v>
      </c>
      <c r="B35" t="s">
        <v>40</v>
      </c>
      <c r="C35">
        <v>2001</v>
      </c>
      <c r="D35">
        <v>137.14292073203899</v>
      </c>
      <c r="E35">
        <v>34</v>
      </c>
      <c r="F35">
        <v>202</v>
      </c>
      <c r="G35">
        <v>32</v>
      </c>
      <c r="H35">
        <f t="shared" si="0"/>
        <v>-2</v>
      </c>
      <c r="I35">
        <f t="shared" si="1"/>
        <v>4</v>
      </c>
    </row>
    <row r="36" spans="1:9" x14ac:dyDescent="0.25">
      <c r="A36">
        <v>14327</v>
      </c>
      <c r="B36" t="s">
        <v>41</v>
      </c>
      <c r="C36">
        <v>2001</v>
      </c>
      <c r="D36">
        <v>136.09733912836199</v>
      </c>
      <c r="E36">
        <v>35</v>
      </c>
      <c r="F36">
        <v>0</v>
      </c>
      <c r="G36">
        <v>99</v>
      </c>
      <c r="H36">
        <f t="shared" si="0"/>
        <v>64</v>
      </c>
      <c r="I36">
        <f t="shared" si="1"/>
        <v>4096</v>
      </c>
    </row>
    <row r="37" spans="1:9" x14ac:dyDescent="0.25">
      <c r="A37">
        <v>8469623</v>
      </c>
      <c r="B37" t="s">
        <v>42</v>
      </c>
      <c r="C37">
        <v>2001</v>
      </c>
      <c r="D37">
        <v>136.03318360231501</v>
      </c>
      <c r="E37">
        <v>36</v>
      </c>
      <c r="F37">
        <v>307</v>
      </c>
      <c r="G37">
        <v>6</v>
      </c>
      <c r="H37">
        <f t="shared" si="0"/>
        <v>-30</v>
      </c>
      <c r="I37">
        <f t="shared" si="1"/>
        <v>900</v>
      </c>
    </row>
    <row r="38" spans="1:9" x14ac:dyDescent="0.25">
      <c r="A38">
        <v>8469715</v>
      </c>
      <c r="B38" t="s">
        <v>43</v>
      </c>
      <c r="C38">
        <v>2001</v>
      </c>
      <c r="D38">
        <v>133.323590980592</v>
      </c>
      <c r="E38">
        <v>37</v>
      </c>
      <c r="F38">
        <v>53</v>
      </c>
      <c r="G38">
        <v>66</v>
      </c>
      <c r="H38">
        <f t="shared" si="0"/>
        <v>29</v>
      </c>
      <c r="I38">
        <f t="shared" si="1"/>
        <v>841</v>
      </c>
    </row>
    <row r="39" spans="1:9" x14ac:dyDescent="0.25">
      <c r="A39">
        <v>8469464</v>
      </c>
      <c r="B39" t="s">
        <v>44</v>
      </c>
      <c r="C39">
        <v>2001</v>
      </c>
      <c r="D39">
        <v>130.73846598670301</v>
      </c>
      <c r="E39">
        <v>38</v>
      </c>
      <c r="F39">
        <v>279</v>
      </c>
      <c r="G39">
        <v>11</v>
      </c>
      <c r="H39">
        <f t="shared" si="0"/>
        <v>-27</v>
      </c>
      <c r="I39">
        <f t="shared" si="1"/>
        <v>729</v>
      </c>
    </row>
    <row r="40" spans="1:9" x14ac:dyDescent="0.25">
      <c r="A40">
        <v>8469502</v>
      </c>
      <c r="B40" t="s">
        <v>45</v>
      </c>
      <c r="C40">
        <v>2001</v>
      </c>
      <c r="D40">
        <v>128.73245938372401</v>
      </c>
      <c r="E40">
        <v>39</v>
      </c>
      <c r="F40">
        <v>102</v>
      </c>
      <c r="G40">
        <v>52</v>
      </c>
      <c r="H40">
        <f t="shared" si="0"/>
        <v>13</v>
      </c>
      <c r="I40">
        <f t="shared" si="1"/>
        <v>169</v>
      </c>
    </row>
    <row r="41" spans="1:9" x14ac:dyDescent="0.25">
      <c r="A41">
        <v>8469547</v>
      </c>
      <c r="B41" t="s">
        <v>46</v>
      </c>
      <c r="C41">
        <v>2001</v>
      </c>
      <c r="D41">
        <v>128.64266501872601</v>
      </c>
      <c r="E41">
        <v>40</v>
      </c>
      <c r="F41">
        <v>232</v>
      </c>
      <c r="G41">
        <v>22</v>
      </c>
      <c r="H41">
        <f t="shared" si="0"/>
        <v>-18</v>
      </c>
      <c r="I41">
        <f t="shared" si="1"/>
        <v>324</v>
      </c>
    </row>
    <row r="42" spans="1:9" x14ac:dyDescent="0.25">
      <c r="A42">
        <v>8469665</v>
      </c>
      <c r="B42" t="s">
        <v>47</v>
      </c>
      <c r="C42">
        <v>2001</v>
      </c>
      <c r="D42">
        <v>127.570104109635</v>
      </c>
      <c r="E42">
        <v>41</v>
      </c>
      <c r="F42">
        <v>151</v>
      </c>
      <c r="G42">
        <v>42</v>
      </c>
      <c r="H42">
        <f t="shared" si="0"/>
        <v>1</v>
      </c>
      <c r="I42">
        <f t="shared" si="1"/>
        <v>1</v>
      </c>
    </row>
    <row r="43" spans="1:9" x14ac:dyDescent="0.25">
      <c r="A43">
        <v>8469542</v>
      </c>
      <c r="B43" t="s">
        <v>48</v>
      </c>
      <c r="C43">
        <v>2001</v>
      </c>
      <c r="D43">
        <v>124.790682798774</v>
      </c>
      <c r="E43">
        <v>42</v>
      </c>
      <c r="F43">
        <v>280</v>
      </c>
      <c r="G43">
        <v>10</v>
      </c>
      <c r="H43">
        <f t="shared" si="0"/>
        <v>-32</v>
      </c>
      <c r="I43">
        <f t="shared" si="1"/>
        <v>1024</v>
      </c>
    </row>
    <row r="44" spans="1:9" x14ac:dyDescent="0.25">
      <c r="A44">
        <v>8467962</v>
      </c>
      <c r="B44" t="s">
        <v>49</v>
      </c>
      <c r="C44">
        <v>2001</v>
      </c>
      <c r="D44">
        <v>122.035223510384</v>
      </c>
      <c r="E44">
        <v>43</v>
      </c>
      <c r="F44">
        <v>75</v>
      </c>
      <c r="G44">
        <v>60</v>
      </c>
      <c r="H44">
        <f t="shared" si="0"/>
        <v>17</v>
      </c>
      <c r="I44">
        <f t="shared" si="1"/>
        <v>289</v>
      </c>
    </row>
    <row r="45" spans="1:9" x14ac:dyDescent="0.25">
      <c r="A45">
        <v>8469495</v>
      </c>
      <c r="B45" t="s">
        <v>50</v>
      </c>
      <c r="C45">
        <v>2001</v>
      </c>
      <c r="D45">
        <v>121.49002337078601</v>
      </c>
      <c r="E45">
        <v>44</v>
      </c>
      <c r="F45">
        <v>2</v>
      </c>
      <c r="G45">
        <v>92</v>
      </c>
      <c r="H45">
        <f t="shared" si="0"/>
        <v>48</v>
      </c>
      <c r="I45">
        <f t="shared" si="1"/>
        <v>2304</v>
      </c>
    </row>
    <row r="46" spans="1:9" x14ac:dyDescent="0.25">
      <c r="A46">
        <v>8469681</v>
      </c>
      <c r="B46" t="s">
        <v>51</v>
      </c>
      <c r="C46">
        <v>2001</v>
      </c>
      <c r="D46">
        <v>115.658960561797</v>
      </c>
      <c r="E46">
        <v>45</v>
      </c>
      <c r="F46">
        <v>200</v>
      </c>
      <c r="G46">
        <v>33</v>
      </c>
      <c r="H46">
        <f t="shared" si="0"/>
        <v>-12</v>
      </c>
      <c r="I46">
        <f t="shared" si="1"/>
        <v>144</v>
      </c>
    </row>
    <row r="47" spans="1:9" x14ac:dyDescent="0.25">
      <c r="A47">
        <v>8468055</v>
      </c>
      <c r="B47" t="s">
        <v>52</v>
      </c>
      <c r="C47">
        <v>2001</v>
      </c>
      <c r="D47">
        <v>113.211802311882</v>
      </c>
      <c r="E47">
        <v>46</v>
      </c>
      <c r="F47">
        <v>18</v>
      </c>
      <c r="G47">
        <v>76</v>
      </c>
      <c r="H47">
        <f t="shared" si="0"/>
        <v>30</v>
      </c>
      <c r="I47">
        <f t="shared" si="1"/>
        <v>900</v>
      </c>
    </row>
    <row r="48" spans="1:9" x14ac:dyDescent="0.25">
      <c r="A48">
        <v>8469492</v>
      </c>
      <c r="B48" t="s">
        <v>53</v>
      </c>
      <c r="C48">
        <v>2001</v>
      </c>
      <c r="D48">
        <v>112.957457497178</v>
      </c>
      <c r="E48">
        <v>47</v>
      </c>
      <c r="F48">
        <v>250</v>
      </c>
      <c r="G48">
        <v>18</v>
      </c>
      <c r="H48">
        <f t="shared" si="0"/>
        <v>-29</v>
      </c>
      <c r="I48">
        <f t="shared" si="1"/>
        <v>841</v>
      </c>
    </row>
    <row r="49" spans="1:9" x14ac:dyDescent="0.25">
      <c r="A49">
        <v>8469521</v>
      </c>
      <c r="B49" t="s">
        <v>54</v>
      </c>
      <c r="C49">
        <v>2001</v>
      </c>
      <c r="D49">
        <v>112.24314644232901</v>
      </c>
      <c r="E49">
        <v>48</v>
      </c>
      <c r="F49">
        <v>231</v>
      </c>
      <c r="G49">
        <v>23</v>
      </c>
      <c r="H49">
        <f t="shared" si="0"/>
        <v>-25</v>
      </c>
      <c r="I49">
        <f t="shared" si="1"/>
        <v>625</v>
      </c>
    </row>
    <row r="50" spans="1:9" x14ac:dyDescent="0.25">
      <c r="A50">
        <v>8469490</v>
      </c>
      <c r="B50" t="s">
        <v>55</v>
      </c>
      <c r="C50">
        <v>2001</v>
      </c>
      <c r="D50">
        <v>110.535402911133</v>
      </c>
      <c r="E50">
        <v>49</v>
      </c>
      <c r="F50">
        <v>68</v>
      </c>
      <c r="G50">
        <v>63</v>
      </c>
      <c r="H50">
        <f t="shared" si="0"/>
        <v>14</v>
      </c>
      <c r="I50">
        <f t="shared" si="1"/>
        <v>196</v>
      </c>
    </row>
    <row r="51" spans="1:9" x14ac:dyDescent="0.25">
      <c r="A51">
        <v>8469684</v>
      </c>
      <c r="B51" t="s">
        <v>56</v>
      </c>
      <c r="C51">
        <v>2001</v>
      </c>
      <c r="D51">
        <v>110.3108664794</v>
      </c>
      <c r="E51">
        <v>50</v>
      </c>
      <c r="F51">
        <v>196</v>
      </c>
      <c r="G51">
        <v>35</v>
      </c>
      <c r="H51">
        <f t="shared" si="0"/>
        <v>-15</v>
      </c>
      <c r="I51">
        <f t="shared" si="1"/>
        <v>225</v>
      </c>
    </row>
    <row r="52" spans="1:9" x14ac:dyDescent="0.25">
      <c r="A52">
        <v>8469500</v>
      </c>
      <c r="B52" t="s">
        <v>57</v>
      </c>
      <c r="C52">
        <v>2001</v>
      </c>
      <c r="D52">
        <v>108.908362185904</v>
      </c>
      <c r="E52">
        <v>51</v>
      </c>
      <c r="F52">
        <v>283</v>
      </c>
      <c r="G52">
        <v>9</v>
      </c>
      <c r="H52">
        <f t="shared" si="0"/>
        <v>-42</v>
      </c>
      <c r="I52">
        <f t="shared" si="1"/>
        <v>1764</v>
      </c>
    </row>
    <row r="53" spans="1:9" x14ac:dyDescent="0.25">
      <c r="A53">
        <v>8469543</v>
      </c>
      <c r="B53" t="s">
        <v>58</v>
      </c>
      <c r="C53">
        <v>2001</v>
      </c>
      <c r="D53">
        <v>106.310765955056</v>
      </c>
      <c r="E53">
        <v>52</v>
      </c>
      <c r="F53">
        <v>72</v>
      </c>
      <c r="G53">
        <v>61</v>
      </c>
      <c r="H53">
        <f t="shared" si="0"/>
        <v>9</v>
      </c>
      <c r="I53">
        <f t="shared" si="1"/>
        <v>81</v>
      </c>
    </row>
    <row r="54" spans="1:9" x14ac:dyDescent="0.25">
      <c r="A54">
        <v>8469458</v>
      </c>
      <c r="B54" t="s">
        <v>59</v>
      </c>
      <c r="C54">
        <v>2001</v>
      </c>
      <c r="D54">
        <v>105.612932696957</v>
      </c>
      <c r="E54">
        <v>53</v>
      </c>
      <c r="F54">
        <v>196</v>
      </c>
      <c r="G54">
        <v>35</v>
      </c>
      <c r="H54">
        <f t="shared" si="0"/>
        <v>-18</v>
      </c>
      <c r="I54">
        <f t="shared" si="1"/>
        <v>324</v>
      </c>
    </row>
    <row r="55" spans="1:9" x14ac:dyDescent="0.25">
      <c r="A55">
        <v>8469728</v>
      </c>
      <c r="B55" t="s">
        <v>60</v>
      </c>
      <c r="C55">
        <v>2001</v>
      </c>
      <c r="D55">
        <v>104.387862414027</v>
      </c>
      <c r="E55">
        <v>54</v>
      </c>
      <c r="F55">
        <v>22</v>
      </c>
      <c r="G55">
        <v>75</v>
      </c>
      <c r="H55">
        <f t="shared" si="0"/>
        <v>21</v>
      </c>
      <c r="I55">
        <f t="shared" si="1"/>
        <v>441</v>
      </c>
    </row>
    <row r="56" spans="1:9" x14ac:dyDescent="0.25">
      <c r="A56">
        <v>8469561</v>
      </c>
      <c r="B56" t="s">
        <v>61</v>
      </c>
      <c r="C56">
        <v>2001</v>
      </c>
      <c r="D56">
        <v>101.780810275791</v>
      </c>
      <c r="E56">
        <v>55</v>
      </c>
      <c r="F56">
        <v>10</v>
      </c>
      <c r="G56">
        <v>85</v>
      </c>
      <c r="H56">
        <f t="shared" si="0"/>
        <v>30</v>
      </c>
      <c r="I56">
        <f t="shared" si="1"/>
        <v>900</v>
      </c>
    </row>
    <row r="57" spans="1:9" x14ac:dyDescent="0.25">
      <c r="A57">
        <v>8469499</v>
      </c>
      <c r="B57" t="s">
        <v>62</v>
      </c>
      <c r="C57">
        <v>2001</v>
      </c>
      <c r="D57">
        <v>101.106017654068</v>
      </c>
      <c r="E57">
        <v>56</v>
      </c>
      <c r="F57">
        <v>15</v>
      </c>
      <c r="G57">
        <v>79</v>
      </c>
      <c r="H57">
        <f t="shared" si="0"/>
        <v>23</v>
      </c>
      <c r="I57">
        <f t="shared" si="1"/>
        <v>529</v>
      </c>
    </row>
    <row r="58" spans="1:9" x14ac:dyDescent="0.25">
      <c r="A58">
        <v>8469491</v>
      </c>
      <c r="B58" t="s">
        <v>63</v>
      </c>
      <c r="C58">
        <v>2001</v>
      </c>
      <c r="D58">
        <v>100.587755812053</v>
      </c>
      <c r="E58">
        <v>57</v>
      </c>
      <c r="F58">
        <v>90</v>
      </c>
      <c r="G58">
        <v>55</v>
      </c>
      <c r="H58">
        <f t="shared" si="0"/>
        <v>-2</v>
      </c>
      <c r="I58">
        <f t="shared" si="1"/>
        <v>4</v>
      </c>
    </row>
    <row r="59" spans="1:9" x14ac:dyDescent="0.25">
      <c r="A59">
        <v>8469485</v>
      </c>
      <c r="B59" t="s">
        <v>64</v>
      </c>
      <c r="C59">
        <v>2001</v>
      </c>
      <c r="D59">
        <v>98.253431235955006</v>
      </c>
      <c r="E59">
        <v>58</v>
      </c>
      <c r="F59">
        <v>272</v>
      </c>
      <c r="G59">
        <v>14</v>
      </c>
      <c r="H59">
        <f t="shared" si="0"/>
        <v>-44</v>
      </c>
      <c r="I59">
        <f t="shared" si="1"/>
        <v>1936</v>
      </c>
    </row>
    <row r="60" spans="1:9" x14ac:dyDescent="0.25">
      <c r="A60">
        <v>8469501</v>
      </c>
      <c r="B60" t="s">
        <v>65</v>
      </c>
      <c r="C60">
        <v>2001</v>
      </c>
      <c r="D60">
        <v>97.065634531835201</v>
      </c>
      <c r="E60">
        <v>59</v>
      </c>
      <c r="F60">
        <v>114</v>
      </c>
      <c r="G60">
        <v>50</v>
      </c>
      <c r="H60">
        <f t="shared" si="0"/>
        <v>-9</v>
      </c>
      <c r="I60">
        <f t="shared" si="1"/>
        <v>81</v>
      </c>
    </row>
    <row r="61" spans="1:9" x14ac:dyDescent="0.25">
      <c r="A61">
        <v>8469707</v>
      </c>
      <c r="B61" t="s">
        <v>66</v>
      </c>
      <c r="C61">
        <v>2001</v>
      </c>
      <c r="D61">
        <v>96.541863707865105</v>
      </c>
      <c r="E61">
        <v>60</v>
      </c>
      <c r="F61">
        <v>5</v>
      </c>
      <c r="G61">
        <v>88</v>
      </c>
      <c r="H61">
        <f t="shared" si="0"/>
        <v>28</v>
      </c>
      <c r="I61">
        <f t="shared" si="1"/>
        <v>784</v>
      </c>
    </row>
    <row r="62" spans="1:9" x14ac:dyDescent="0.25">
      <c r="A62">
        <v>8469575</v>
      </c>
      <c r="B62" t="s">
        <v>67</v>
      </c>
      <c r="C62">
        <v>2001</v>
      </c>
      <c r="D62">
        <v>95.167773721484494</v>
      </c>
      <c r="E62">
        <v>61</v>
      </c>
      <c r="F62">
        <v>218</v>
      </c>
      <c r="G62">
        <v>28</v>
      </c>
      <c r="H62">
        <f t="shared" si="0"/>
        <v>-33</v>
      </c>
      <c r="I62">
        <f t="shared" si="1"/>
        <v>1089</v>
      </c>
    </row>
    <row r="63" spans="1:9" x14ac:dyDescent="0.25">
      <c r="A63">
        <v>8469672</v>
      </c>
      <c r="B63" t="s">
        <v>68</v>
      </c>
      <c r="C63">
        <v>2001</v>
      </c>
      <c r="D63">
        <v>93.686690177051403</v>
      </c>
      <c r="E63">
        <v>62</v>
      </c>
      <c r="F63">
        <v>55</v>
      </c>
      <c r="G63">
        <v>65</v>
      </c>
      <c r="H63">
        <f t="shared" si="0"/>
        <v>3</v>
      </c>
      <c r="I63">
        <f t="shared" si="1"/>
        <v>9</v>
      </c>
    </row>
    <row r="64" spans="1:9" x14ac:dyDescent="0.25">
      <c r="A64">
        <v>8469535</v>
      </c>
      <c r="B64" t="s">
        <v>69</v>
      </c>
      <c r="C64">
        <v>2001</v>
      </c>
      <c r="D64">
        <v>92.327974681647902</v>
      </c>
      <c r="E64">
        <v>63</v>
      </c>
      <c r="F64">
        <v>8</v>
      </c>
      <c r="G64">
        <v>86</v>
      </c>
      <c r="H64">
        <f t="shared" si="0"/>
        <v>23</v>
      </c>
      <c r="I64">
        <f t="shared" si="1"/>
        <v>529</v>
      </c>
    </row>
    <row r="65" spans="1:9" x14ac:dyDescent="0.25">
      <c r="A65">
        <v>8469619</v>
      </c>
      <c r="B65" t="s">
        <v>70</v>
      </c>
      <c r="C65">
        <v>2001</v>
      </c>
      <c r="D65">
        <v>92.019286656452095</v>
      </c>
      <c r="E65">
        <v>64</v>
      </c>
      <c r="F65">
        <v>225</v>
      </c>
      <c r="G65">
        <v>26</v>
      </c>
      <c r="H65">
        <f t="shared" si="0"/>
        <v>-38</v>
      </c>
      <c r="I65">
        <f t="shared" si="1"/>
        <v>1444</v>
      </c>
    </row>
    <row r="66" spans="1:9" x14ac:dyDescent="0.25">
      <c r="A66">
        <v>10412</v>
      </c>
      <c r="B66" t="s">
        <v>71</v>
      </c>
      <c r="C66">
        <v>2001</v>
      </c>
      <c r="D66">
        <v>90.547762635342195</v>
      </c>
      <c r="E66">
        <v>65</v>
      </c>
      <c r="F66">
        <v>0</v>
      </c>
      <c r="G66">
        <v>99</v>
      </c>
      <c r="H66">
        <f t="shared" si="0"/>
        <v>34</v>
      </c>
      <c r="I66">
        <f t="shared" si="1"/>
        <v>1156</v>
      </c>
    </row>
    <row r="67" spans="1:9" x14ac:dyDescent="0.25">
      <c r="A67">
        <v>8467937</v>
      </c>
      <c r="B67" t="s">
        <v>72</v>
      </c>
      <c r="C67">
        <v>2001</v>
      </c>
      <c r="D67">
        <v>90.099772798774197</v>
      </c>
      <c r="E67">
        <v>66</v>
      </c>
      <c r="F67">
        <v>167</v>
      </c>
      <c r="G67">
        <v>41</v>
      </c>
      <c r="H67">
        <f t="shared" ref="H67:H123" si="2">G67-E67</f>
        <v>-25</v>
      </c>
      <c r="I67">
        <f t="shared" ref="I67:I123" si="3">H67^2</f>
        <v>625</v>
      </c>
    </row>
    <row r="68" spans="1:9" x14ac:dyDescent="0.25">
      <c r="A68">
        <v>8469638</v>
      </c>
      <c r="B68" t="s">
        <v>73</v>
      </c>
      <c r="C68">
        <v>2001</v>
      </c>
      <c r="D68">
        <v>85.119054232209706</v>
      </c>
      <c r="E68">
        <v>67</v>
      </c>
      <c r="F68">
        <v>235</v>
      </c>
      <c r="G68">
        <v>20</v>
      </c>
      <c r="H68">
        <f t="shared" si="2"/>
        <v>-47</v>
      </c>
      <c r="I68">
        <f t="shared" si="3"/>
        <v>2209</v>
      </c>
    </row>
    <row r="69" spans="1:9" x14ac:dyDescent="0.25">
      <c r="A69">
        <v>8469666</v>
      </c>
      <c r="B69" t="s">
        <v>74</v>
      </c>
      <c r="C69">
        <v>2001</v>
      </c>
      <c r="D69">
        <v>84.890539564181097</v>
      </c>
      <c r="E69">
        <v>68</v>
      </c>
      <c r="F69">
        <v>121</v>
      </c>
      <c r="G69">
        <v>49</v>
      </c>
      <c r="H69">
        <f t="shared" si="2"/>
        <v>-19</v>
      </c>
      <c r="I69">
        <f t="shared" si="3"/>
        <v>361</v>
      </c>
    </row>
    <row r="70" spans="1:9" x14ac:dyDescent="0.25">
      <c r="A70">
        <v>8469629</v>
      </c>
      <c r="B70" t="s">
        <v>75</v>
      </c>
      <c r="C70">
        <v>2001</v>
      </c>
      <c r="D70">
        <v>84.601858253319705</v>
      </c>
      <c r="E70">
        <v>69</v>
      </c>
      <c r="F70">
        <v>1</v>
      </c>
      <c r="G70">
        <v>94</v>
      </c>
      <c r="H70">
        <f t="shared" si="2"/>
        <v>25</v>
      </c>
      <c r="I70">
        <f t="shared" si="3"/>
        <v>625</v>
      </c>
    </row>
    <row r="71" spans="1:9" x14ac:dyDescent="0.25">
      <c r="A71">
        <v>321</v>
      </c>
      <c r="B71" t="s">
        <v>76</v>
      </c>
      <c r="C71">
        <v>2001</v>
      </c>
      <c r="D71">
        <v>83.472886254681598</v>
      </c>
      <c r="E71">
        <v>70</v>
      </c>
      <c r="F71">
        <v>0</v>
      </c>
      <c r="G71">
        <v>99</v>
      </c>
      <c r="H71">
        <f t="shared" si="2"/>
        <v>29</v>
      </c>
      <c r="I71">
        <f t="shared" si="3"/>
        <v>841</v>
      </c>
    </row>
    <row r="72" spans="1:9" x14ac:dyDescent="0.25">
      <c r="A72">
        <v>8469544</v>
      </c>
      <c r="B72" t="s">
        <v>77</v>
      </c>
      <c r="C72">
        <v>2001</v>
      </c>
      <c r="D72">
        <v>83.426362798774207</v>
      </c>
      <c r="E72">
        <v>71</v>
      </c>
      <c r="F72">
        <v>276</v>
      </c>
      <c r="G72">
        <v>13</v>
      </c>
      <c r="H72">
        <f t="shared" si="2"/>
        <v>-58</v>
      </c>
      <c r="I72">
        <f t="shared" si="3"/>
        <v>3364</v>
      </c>
    </row>
    <row r="73" spans="1:9" x14ac:dyDescent="0.25">
      <c r="A73">
        <v>8469587</v>
      </c>
      <c r="B73" t="s">
        <v>78</v>
      </c>
      <c r="C73">
        <v>2001</v>
      </c>
      <c r="D73">
        <v>81.808697752808996</v>
      </c>
      <c r="E73">
        <v>72</v>
      </c>
      <c r="F73">
        <v>25</v>
      </c>
      <c r="G73">
        <v>73</v>
      </c>
      <c r="H73">
        <f t="shared" si="2"/>
        <v>1</v>
      </c>
      <c r="I73">
        <f t="shared" si="3"/>
        <v>1</v>
      </c>
    </row>
    <row r="74" spans="1:9" x14ac:dyDescent="0.25">
      <c r="A74">
        <v>8469557</v>
      </c>
      <c r="B74" t="s">
        <v>79</v>
      </c>
      <c r="C74">
        <v>2001</v>
      </c>
      <c r="D74">
        <v>81.418132209737806</v>
      </c>
      <c r="E74">
        <v>73</v>
      </c>
      <c r="F74">
        <v>1</v>
      </c>
      <c r="G74">
        <v>94</v>
      </c>
      <c r="H74">
        <f t="shared" si="2"/>
        <v>21</v>
      </c>
      <c r="I74">
        <f t="shared" si="3"/>
        <v>441</v>
      </c>
    </row>
    <row r="75" spans="1:9" x14ac:dyDescent="0.25">
      <c r="A75">
        <v>18850</v>
      </c>
      <c r="B75" t="s">
        <v>80</v>
      </c>
      <c r="C75">
        <v>2001</v>
      </c>
      <c r="D75">
        <v>81.390145444330898</v>
      </c>
      <c r="E75">
        <v>74</v>
      </c>
      <c r="F75">
        <v>0</v>
      </c>
      <c r="G75">
        <v>99</v>
      </c>
      <c r="H75">
        <f t="shared" si="2"/>
        <v>25</v>
      </c>
      <c r="I75">
        <f t="shared" si="3"/>
        <v>625</v>
      </c>
    </row>
    <row r="76" spans="1:9" x14ac:dyDescent="0.25">
      <c r="A76">
        <v>8469568</v>
      </c>
      <c r="B76" t="s">
        <v>81</v>
      </c>
      <c r="C76">
        <v>2001</v>
      </c>
      <c r="D76">
        <v>81.189078491658094</v>
      </c>
      <c r="E76">
        <v>75</v>
      </c>
      <c r="F76">
        <v>126</v>
      </c>
      <c r="G76">
        <v>48</v>
      </c>
      <c r="H76">
        <f t="shared" si="2"/>
        <v>-27</v>
      </c>
      <c r="I76">
        <f t="shared" si="3"/>
        <v>729</v>
      </c>
    </row>
    <row r="77" spans="1:9" x14ac:dyDescent="0.25">
      <c r="A77">
        <v>8469486</v>
      </c>
      <c r="B77" t="s">
        <v>82</v>
      </c>
      <c r="C77">
        <v>2001</v>
      </c>
      <c r="D77">
        <v>78.9238765486311</v>
      </c>
      <c r="E77">
        <v>76</v>
      </c>
      <c r="F77">
        <v>24</v>
      </c>
      <c r="G77">
        <v>74</v>
      </c>
      <c r="H77">
        <f t="shared" si="2"/>
        <v>-2</v>
      </c>
      <c r="I77">
        <f t="shared" si="3"/>
        <v>4</v>
      </c>
    </row>
    <row r="78" spans="1:9" x14ac:dyDescent="0.25">
      <c r="A78">
        <v>8469467</v>
      </c>
      <c r="B78" t="s">
        <v>83</v>
      </c>
      <c r="C78">
        <v>2001</v>
      </c>
      <c r="D78">
        <v>78.857327017364597</v>
      </c>
      <c r="E78">
        <v>77</v>
      </c>
      <c r="F78">
        <v>293</v>
      </c>
      <c r="G78">
        <v>8</v>
      </c>
      <c r="H78">
        <f t="shared" si="2"/>
        <v>-69</v>
      </c>
      <c r="I78">
        <f t="shared" si="3"/>
        <v>4761</v>
      </c>
    </row>
    <row r="79" spans="1:9" x14ac:dyDescent="0.25">
      <c r="A79">
        <v>8469528</v>
      </c>
      <c r="B79" t="s">
        <v>84</v>
      </c>
      <c r="C79">
        <v>2001</v>
      </c>
      <c r="D79">
        <v>77.673442298263495</v>
      </c>
      <c r="E79">
        <v>78</v>
      </c>
      <c r="F79">
        <v>106</v>
      </c>
      <c r="G79">
        <v>51</v>
      </c>
      <c r="H79">
        <f t="shared" si="2"/>
        <v>-27</v>
      </c>
      <c r="I79">
        <f t="shared" si="3"/>
        <v>729</v>
      </c>
    </row>
    <row r="80" spans="1:9" x14ac:dyDescent="0.25">
      <c r="A80">
        <v>8469668</v>
      </c>
      <c r="B80" t="s">
        <v>85</v>
      </c>
      <c r="C80">
        <v>2001</v>
      </c>
      <c r="D80">
        <v>77.466938767449705</v>
      </c>
      <c r="E80">
        <v>79</v>
      </c>
      <c r="F80">
        <v>13</v>
      </c>
      <c r="G80">
        <v>81</v>
      </c>
      <c r="H80">
        <f t="shared" si="2"/>
        <v>2</v>
      </c>
      <c r="I80">
        <f t="shared" si="3"/>
        <v>4</v>
      </c>
    </row>
    <row r="81" spans="1:9" x14ac:dyDescent="0.25">
      <c r="A81">
        <v>8469656</v>
      </c>
      <c r="B81" t="s">
        <v>86</v>
      </c>
      <c r="C81">
        <v>2001</v>
      </c>
      <c r="D81">
        <v>76.978471300646902</v>
      </c>
      <c r="E81">
        <v>80</v>
      </c>
      <c r="F81">
        <v>59</v>
      </c>
      <c r="G81">
        <v>64</v>
      </c>
      <c r="H81">
        <f t="shared" si="2"/>
        <v>-16</v>
      </c>
      <c r="I81">
        <f t="shared" si="3"/>
        <v>256</v>
      </c>
    </row>
    <row r="82" spans="1:9" x14ac:dyDescent="0.25">
      <c r="A82">
        <v>17970</v>
      </c>
      <c r="B82" t="s">
        <v>87</v>
      </c>
      <c r="C82">
        <v>2001</v>
      </c>
      <c r="D82">
        <v>76.232479826353398</v>
      </c>
      <c r="E82">
        <v>81</v>
      </c>
      <c r="F82">
        <v>0</v>
      </c>
      <c r="G82">
        <v>99</v>
      </c>
      <c r="H82">
        <f t="shared" si="2"/>
        <v>18</v>
      </c>
      <c r="I82">
        <f t="shared" si="3"/>
        <v>324</v>
      </c>
    </row>
    <row r="83" spans="1:9" x14ac:dyDescent="0.25">
      <c r="A83">
        <v>14638</v>
      </c>
      <c r="B83" t="s">
        <v>88</v>
      </c>
      <c r="C83">
        <v>2001</v>
      </c>
      <c r="D83">
        <v>75.096008753830404</v>
      </c>
      <c r="E83">
        <v>82</v>
      </c>
      <c r="F83">
        <v>0</v>
      </c>
      <c r="G83">
        <v>99</v>
      </c>
      <c r="H83">
        <f t="shared" si="2"/>
        <v>17</v>
      </c>
      <c r="I83">
        <f t="shared" si="3"/>
        <v>289</v>
      </c>
    </row>
    <row r="84" spans="1:9" x14ac:dyDescent="0.25">
      <c r="A84">
        <v>8469591</v>
      </c>
      <c r="B84" t="s">
        <v>89</v>
      </c>
      <c r="C84">
        <v>2001</v>
      </c>
      <c r="D84">
        <v>75.012524606741593</v>
      </c>
      <c r="E84">
        <v>83</v>
      </c>
      <c r="F84">
        <v>135</v>
      </c>
      <c r="G84">
        <v>46</v>
      </c>
      <c r="H84">
        <f t="shared" si="2"/>
        <v>-37</v>
      </c>
      <c r="I84">
        <f t="shared" si="3"/>
        <v>1369</v>
      </c>
    </row>
    <row r="85" spans="1:9" x14ac:dyDescent="0.25">
      <c r="A85">
        <v>58592</v>
      </c>
      <c r="B85" t="s">
        <v>90</v>
      </c>
      <c r="C85">
        <v>2001</v>
      </c>
      <c r="D85">
        <v>74.654516629213504</v>
      </c>
      <c r="E85">
        <v>84</v>
      </c>
      <c r="F85">
        <v>0</v>
      </c>
      <c r="G85">
        <v>99</v>
      </c>
      <c r="H85">
        <f t="shared" si="2"/>
        <v>15</v>
      </c>
      <c r="I85">
        <f t="shared" si="3"/>
        <v>225</v>
      </c>
    </row>
    <row r="86" spans="1:9" x14ac:dyDescent="0.25">
      <c r="A86">
        <v>8420</v>
      </c>
      <c r="B86" t="s">
        <v>91</v>
      </c>
      <c r="C86">
        <v>2001</v>
      </c>
      <c r="D86">
        <v>74.410694681647897</v>
      </c>
      <c r="E86">
        <v>85</v>
      </c>
      <c r="F86">
        <v>0</v>
      </c>
      <c r="G86">
        <v>99</v>
      </c>
      <c r="H86">
        <f t="shared" si="2"/>
        <v>14</v>
      </c>
      <c r="I86">
        <f t="shared" si="3"/>
        <v>196</v>
      </c>
    </row>
    <row r="87" spans="1:9" x14ac:dyDescent="0.25">
      <c r="A87">
        <v>8469593</v>
      </c>
      <c r="B87" t="s">
        <v>92</v>
      </c>
      <c r="C87">
        <v>2001</v>
      </c>
      <c r="D87">
        <v>74.079917041198499</v>
      </c>
      <c r="E87">
        <v>86</v>
      </c>
      <c r="F87">
        <v>14</v>
      </c>
      <c r="G87">
        <v>80</v>
      </c>
      <c r="H87">
        <f t="shared" si="2"/>
        <v>-6</v>
      </c>
      <c r="I87">
        <f t="shared" si="3"/>
        <v>36</v>
      </c>
    </row>
    <row r="88" spans="1:9" x14ac:dyDescent="0.25">
      <c r="A88">
        <v>8469689</v>
      </c>
      <c r="B88" t="s">
        <v>93</v>
      </c>
      <c r="C88">
        <v>2001</v>
      </c>
      <c r="D88">
        <v>73.826912897514404</v>
      </c>
      <c r="E88">
        <v>87</v>
      </c>
      <c r="F88">
        <v>13</v>
      </c>
      <c r="G88">
        <v>81</v>
      </c>
      <c r="H88">
        <f t="shared" si="2"/>
        <v>-6</v>
      </c>
      <c r="I88">
        <f t="shared" si="3"/>
        <v>36</v>
      </c>
    </row>
    <row r="89" spans="1:9" x14ac:dyDescent="0.25">
      <c r="A89">
        <v>16663</v>
      </c>
      <c r="B89" t="s">
        <v>94</v>
      </c>
      <c r="C89">
        <v>2001</v>
      </c>
      <c r="D89">
        <v>73.666030449438196</v>
      </c>
      <c r="E89">
        <v>88</v>
      </c>
      <c r="F89">
        <v>0</v>
      </c>
      <c r="G89">
        <v>99</v>
      </c>
      <c r="H89">
        <f t="shared" si="2"/>
        <v>11</v>
      </c>
      <c r="I89">
        <f t="shared" si="3"/>
        <v>121</v>
      </c>
    </row>
    <row r="90" spans="1:9" x14ac:dyDescent="0.25">
      <c r="A90">
        <v>8469647</v>
      </c>
      <c r="B90" t="s">
        <v>95</v>
      </c>
      <c r="C90">
        <v>2001</v>
      </c>
      <c r="D90">
        <v>73.3101878787879</v>
      </c>
      <c r="E90">
        <v>89</v>
      </c>
      <c r="F90">
        <v>147</v>
      </c>
      <c r="G90">
        <v>43</v>
      </c>
      <c r="H90">
        <f t="shared" si="2"/>
        <v>-46</v>
      </c>
      <c r="I90">
        <f t="shared" si="3"/>
        <v>2116</v>
      </c>
    </row>
    <row r="91" spans="1:9" x14ac:dyDescent="0.25">
      <c r="A91">
        <v>8469518</v>
      </c>
      <c r="B91" t="s">
        <v>96</v>
      </c>
      <c r="C91">
        <v>2001</v>
      </c>
      <c r="D91">
        <v>71.573273370786495</v>
      </c>
      <c r="E91">
        <v>90</v>
      </c>
      <c r="F91">
        <v>3</v>
      </c>
      <c r="G91">
        <v>91</v>
      </c>
      <c r="H91">
        <f t="shared" si="2"/>
        <v>1</v>
      </c>
      <c r="I91">
        <f t="shared" si="3"/>
        <v>1</v>
      </c>
    </row>
    <row r="92" spans="1:9" x14ac:dyDescent="0.25">
      <c r="A92">
        <v>8469506</v>
      </c>
      <c r="B92" t="s">
        <v>97</v>
      </c>
      <c r="C92">
        <v>2001</v>
      </c>
      <c r="D92">
        <v>71.246146567926402</v>
      </c>
      <c r="E92">
        <v>91</v>
      </c>
      <c r="F92">
        <v>222</v>
      </c>
      <c r="G92">
        <v>27</v>
      </c>
      <c r="H92">
        <f t="shared" si="2"/>
        <v>-64</v>
      </c>
      <c r="I92">
        <f t="shared" si="3"/>
        <v>4096</v>
      </c>
    </row>
    <row r="93" spans="1:9" x14ac:dyDescent="0.25">
      <c r="A93">
        <v>10415</v>
      </c>
      <c r="B93" t="s">
        <v>98</v>
      </c>
      <c r="C93">
        <v>2001</v>
      </c>
      <c r="D93">
        <v>70.849784657814098</v>
      </c>
      <c r="E93">
        <v>92</v>
      </c>
      <c r="F93">
        <v>0</v>
      </c>
      <c r="G93">
        <v>99</v>
      </c>
      <c r="H93">
        <f t="shared" si="2"/>
        <v>7</v>
      </c>
      <c r="I93">
        <f t="shared" si="3"/>
        <v>49</v>
      </c>
    </row>
    <row r="94" spans="1:9" x14ac:dyDescent="0.25">
      <c r="A94">
        <v>13427</v>
      </c>
      <c r="B94" t="s">
        <v>99</v>
      </c>
      <c r="C94">
        <v>2001</v>
      </c>
      <c r="D94">
        <v>69.105854208375902</v>
      </c>
      <c r="E94">
        <v>93</v>
      </c>
      <c r="F94">
        <v>0</v>
      </c>
      <c r="G94">
        <v>99</v>
      </c>
      <c r="H94">
        <f t="shared" si="2"/>
        <v>6</v>
      </c>
      <c r="I94">
        <f t="shared" si="3"/>
        <v>36</v>
      </c>
    </row>
    <row r="95" spans="1:9" x14ac:dyDescent="0.25">
      <c r="A95">
        <v>14824</v>
      </c>
      <c r="B95" t="s">
        <v>100</v>
      </c>
      <c r="C95">
        <v>2001</v>
      </c>
      <c r="D95">
        <v>69.056566006128705</v>
      </c>
      <c r="E95">
        <v>94</v>
      </c>
      <c r="F95">
        <v>0</v>
      </c>
      <c r="G95">
        <v>99</v>
      </c>
      <c r="H95">
        <f t="shared" si="2"/>
        <v>5</v>
      </c>
      <c r="I95">
        <f t="shared" si="3"/>
        <v>25</v>
      </c>
    </row>
    <row r="96" spans="1:9" x14ac:dyDescent="0.25">
      <c r="A96">
        <v>8469475</v>
      </c>
      <c r="B96" t="s">
        <v>101</v>
      </c>
      <c r="C96">
        <v>2001</v>
      </c>
      <c r="D96">
        <v>68.8649389904445</v>
      </c>
      <c r="E96">
        <v>95</v>
      </c>
      <c r="F96">
        <v>147</v>
      </c>
      <c r="G96">
        <v>43</v>
      </c>
      <c r="H96">
        <f t="shared" si="2"/>
        <v>-52</v>
      </c>
      <c r="I96">
        <f t="shared" si="3"/>
        <v>2704</v>
      </c>
    </row>
    <row r="97" spans="1:9" x14ac:dyDescent="0.25">
      <c r="A97">
        <v>8469670</v>
      </c>
      <c r="B97" t="s">
        <v>102</v>
      </c>
      <c r="C97">
        <v>2001</v>
      </c>
      <c r="D97">
        <v>68.428578852570595</v>
      </c>
      <c r="E97">
        <v>96</v>
      </c>
      <c r="F97">
        <v>193</v>
      </c>
      <c r="G97">
        <v>37</v>
      </c>
      <c r="H97">
        <f t="shared" si="2"/>
        <v>-59</v>
      </c>
      <c r="I97">
        <f t="shared" si="3"/>
        <v>3481</v>
      </c>
    </row>
    <row r="98" spans="1:9" x14ac:dyDescent="0.25">
      <c r="A98">
        <v>59114</v>
      </c>
      <c r="B98" t="s">
        <v>103</v>
      </c>
      <c r="C98">
        <v>2001</v>
      </c>
      <c r="D98">
        <v>68.384106867551907</v>
      </c>
      <c r="E98">
        <v>97</v>
      </c>
      <c r="F98">
        <v>0</v>
      </c>
      <c r="G98">
        <v>99</v>
      </c>
      <c r="H98">
        <f t="shared" si="2"/>
        <v>2</v>
      </c>
      <c r="I98">
        <f t="shared" si="3"/>
        <v>4</v>
      </c>
    </row>
    <row r="99" spans="1:9" x14ac:dyDescent="0.25">
      <c r="A99">
        <v>8469531</v>
      </c>
      <c r="B99" t="s">
        <v>104</v>
      </c>
      <c r="C99">
        <v>2001</v>
      </c>
      <c r="D99">
        <v>68.318499152196097</v>
      </c>
      <c r="E99">
        <v>98</v>
      </c>
      <c r="F99">
        <v>13</v>
      </c>
      <c r="G99">
        <v>81</v>
      </c>
      <c r="H99">
        <f t="shared" si="2"/>
        <v>-17</v>
      </c>
      <c r="I99">
        <f t="shared" si="3"/>
        <v>289</v>
      </c>
    </row>
    <row r="100" spans="1:9" x14ac:dyDescent="0.25">
      <c r="A100">
        <v>8469582</v>
      </c>
      <c r="B100" t="s">
        <v>105</v>
      </c>
      <c r="C100">
        <v>2001</v>
      </c>
      <c r="D100">
        <v>68.138600275791603</v>
      </c>
      <c r="E100">
        <v>99</v>
      </c>
      <c r="F100">
        <v>18</v>
      </c>
      <c r="G100">
        <v>76</v>
      </c>
      <c r="H100">
        <f t="shared" si="2"/>
        <v>-23</v>
      </c>
      <c r="I100">
        <f t="shared" si="3"/>
        <v>529</v>
      </c>
    </row>
    <row r="101" spans="1:9" x14ac:dyDescent="0.25">
      <c r="A101">
        <v>8469546</v>
      </c>
      <c r="B101" t="s">
        <v>106</v>
      </c>
      <c r="C101">
        <v>2001</v>
      </c>
      <c r="D101">
        <v>67.950411423220999</v>
      </c>
      <c r="E101">
        <v>100</v>
      </c>
      <c r="F101">
        <v>1</v>
      </c>
      <c r="G101">
        <v>94</v>
      </c>
      <c r="H101">
        <f t="shared" si="2"/>
        <v>-6</v>
      </c>
      <c r="I101">
        <f t="shared" si="3"/>
        <v>36</v>
      </c>
    </row>
    <row r="102" spans="1:9" x14ac:dyDescent="0.25">
      <c r="A102">
        <v>21394</v>
      </c>
      <c r="B102" t="s">
        <v>107</v>
      </c>
      <c r="C102">
        <v>2001</v>
      </c>
      <c r="D102">
        <v>66.922874096016301</v>
      </c>
      <c r="E102">
        <v>101</v>
      </c>
      <c r="F102">
        <v>0</v>
      </c>
      <c r="G102">
        <v>99</v>
      </c>
      <c r="H102">
        <f t="shared" si="2"/>
        <v>-2</v>
      </c>
      <c r="I102">
        <f t="shared" si="3"/>
        <v>4</v>
      </c>
    </row>
    <row r="103" spans="1:9" x14ac:dyDescent="0.25">
      <c r="A103">
        <v>74628</v>
      </c>
      <c r="B103" t="s">
        <v>108</v>
      </c>
      <c r="C103">
        <v>2001</v>
      </c>
      <c r="D103">
        <v>65.803970725229803</v>
      </c>
      <c r="E103">
        <v>102</v>
      </c>
      <c r="F103">
        <v>0</v>
      </c>
      <c r="G103">
        <v>99</v>
      </c>
      <c r="H103">
        <f t="shared" si="2"/>
        <v>-3</v>
      </c>
      <c r="I103">
        <f t="shared" si="3"/>
        <v>9</v>
      </c>
    </row>
    <row r="104" spans="1:9" x14ac:dyDescent="0.25">
      <c r="A104">
        <v>8469564</v>
      </c>
      <c r="B104" t="s">
        <v>109</v>
      </c>
      <c r="C104">
        <v>2001</v>
      </c>
      <c r="D104">
        <v>65.305194320735396</v>
      </c>
      <c r="E104">
        <v>103</v>
      </c>
      <c r="F104">
        <v>2</v>
      </c>
      <c r="G104">
        <v>92</v>
      </c>
      <c r="H104">
        <f t="shared" si="2"/>
        <v>-11</v>
      </c>
      <c r="I104">
        <f t="shared" si="3"/>
        <v>121</v>
      </c>
    </row>
    <row r="105" spans="1:9" x14ac:dyDescent="0.25">
      <c r="A105">
        <v>8469508</v>
      </c>
      <c r="B105" t="s">
        <v>110</v>
      </c>
      <c r="C105">
        <v>2001</v>
      </c>
      <c r="D105">
        <v>65.298282397003703</v>
      </c>
      <c r="E105">
        <v>104</v>
      </c>
      <c r="F105">
        <v>229</v>
      </c>
      <c r="G105">
        <v>24</v>
      </c>
      <c r="H105">
        <f t="shared" si="2"/>
        <v>-80</v>
      </c>
      <c r="I105">
        <f t="shared" si="3"/>
        <v>6400</v>
      </c>
    </row>
    <row r="106" spans="1:9" x14ac:dyDescent="0.25">
      <c r="A106">
        <v>8469510</v>
      </c>
      <c r="B106" t="s">
        <v>111</v>
      </c>
      <c r="C106">
        <v>2001</v>
      </c>
      <c r="D106">
        <v>64.313257041198497</v>
      </c>
      <c r="E106">
        <v>105</v>
      </c>
      <c r="F106">
        <v>27</v>
      </c>
      <c r="G106">
        <v>72</v>
      </c>
      <c r="H106">
        <f t="shared" si="2"/>
        <v>-33</v>
      </c>
      <c r="I106">
        <f t="shared" si="3"/>
        <v>1089</v>
      </c>
    </row>
    <row r="107" spans="1:9" x14ac:dyDescent="0.25">
      <c r="A107">
        <v>8469555</v>
      </c>
      <c r="B107" t="s">
        <v>112</v>
      </c>
      <c r="C107">
        <v>2001</v>
      </c>
      <c r="D107">
        <v>60.8010146578141</v>
      </c>
      <c r="E107">
        <v>106</v>
      </c>
      <c r="F107">
        <v>264</v>
      </c>
      <c r="G107">
        <v>16</v>
      </c>
      <c r="H107">
        <f t="shared" si="2"/>
        <v>-90</v>
      </c>
      <c r="I107">
        <f t="shared" si="3"/>
        <v>8100</v>
      </c>
    </row>
    <row r="108" spans="1:9" x14ac:dyDescent="0.25">
      <c r="A108">
        <v>8469584</v>
      </c>
      <c r="B108" t="s">
        <v>113</v>
      </c>
      <c r="C108">
        <v>2001</v>
      </c>
      <c r="D108">
        <v>60.752520561797702</v>
      </c>
      <c r="E108">
        <v>107</v>
      </c>
      <c r="F108">
        <v>80</v>
      </c>
      <c r="G108">
        <v>58</v>
      </c>
      <c r="H108">
        <f t="shared" si="2"/>
        <v>-49</v>
      </c>
      <c r="I108">
        <f t="shared" si="3"/>
        <v>2401</v>
      </c>
    </row>
    <row r="109" spans="1:9" x14ac:dyDescent="0.25">
      <c r="A109">
        <v>8469685</v>
      </c>
      <c r="B109" t="s">
        <v>114</v>
      </c>
      <c r="C109">
        <v>2001</v>
      </c>
      <c r="D109">
        <v>60.751756843717999</v>
      </c>
      <c r="E109">
        <v>108</v>
      </c>
      <c r="F109">
        <v>39</v>
      </c>
      <c r="G109">
        <v>70</v>
      </c>
      <c r="H109">
        <f t="shared" si="2"/>
        <v>-38</v>
      </c>
      <c r="I109">
        <f t="shared" si="3"/>
        <v>1444</v>
      </c>
    </row>
    <row r="110" spans="1:9" x14ac:dyDescent="0.25">
      <c r="A110">
        <v>13493</v>
      </c>
      <c r="B110" t="s">
        <v>115</v>
      </c>
      <c r="C110">
        <v>2001</v>
      </c>
      <c r="D110">
        <v>60.138908304392203</v>
      </c>
      <c r="E110">
        <v>109</v>
      </c>
      <c r="F110">
        <v>0</v>
      </c>
      <c r="G110">
        <v>99</v>
      </c>
      <c r="H110">
        <f t="shared" si="2"/>
        <v>-10</v>
      </c>
      <c r="I110">
        <f t="shared" si="3"/>
        <v>100</v>
      </c>
    </row>
    <row r="111" spans="1:9" x14ac:dyDescent="0.25">
      <c r="A111">
        <v>8469539</v>
      </c>
      <c r="B111" t="s">
        <v>116</v>
      </c>
      <c r="C111">
        <v>2001</v>
      </c>
      <c r="D111">
        <v>58.6471550187266</v>
      </c>
      <c r="E111">
        <v>110</v>
      </c>
      <c r="F111">
        <v>4</v>
      </c>
      <c r="G111">
        <v>90</v>
      </c>
      <c r="H111">
        <f t="shared" si="2"/>
        <v>-20</v>
      </c>
      <c r="I111">
        <f t="shared" si="3"/>
        <v>400</v>
      </c>
    </row>
    <row r="112" spans="1:9" x14ac:dyDescent="0.25">
      <c r="A112">
        <v>8469664</v>
      </c>
      <c r="B112" t="s">
        <v>117</v>
      </c>
      <c r="C112">
        <v>2001</v>
      </c>
      <c r="D112">
        <v>57.971763510384697</v>
      </c>
      <c r="E112">
        <v>111</v>
      </c>
      <c r="F112">
        <v>82</v>
      </c>
      <c r="G112">
        <v>57</v>
      </c>
      <c r="H112">
        <f t="shared" si="2"/>
        <v>-54</v>
      </c>
      <c r="I112">
        <f t="shared" si="3"/>
        <v>2916</v>
      </c>
    </row>
    <row r="113" spans="1:9" x14ac:dyDescent="0.25">
      <c r="A113">
        <v>13562</v>
      </c>
      <c r="B113" t="s">
        <v>118</v>
      </c>
      <c r="C113">
        <v>2001</v>
      </c>
      <c r="D113">
        <v>55.110226567926397</v>
      </c>
      <c r="E113">
        <v>112</v>
      </c>
      <c r="F113">
        <v>0</v>
      </c>
      <c r="G113">
        <v>99</v>
      </c>
      <c r="H113">
        <f t="shared" si="2"/>
        <v>-13</v>
      </c>
      <c r="I113">
        <f t="shared" si="3"/>
        <v>169</v>
      </c>
    </row>
    <row r="114" spans="1:9" x14ac:dyDescent="0.25">
      <c r="A114">
        <v>8469505</v>
      </c>
      <c r="B114" t="s">
        <v>119</v>
      </c>
      <c r="C114">
        <v>2001</v>
      </c>
      <c r="D114">
        <v>54.887704320735402</v>
      </c>
      <c r="E114">
        <v>113</v>
      </c>
      <c r="F114">
        <v>33</v>
      </c>
      <c r="G114">
        <v>71</v>
      </c>
      <c r="H114">
        <f t="shared" si="2"/>
        <v>-42</v>
      </c>
      <c r="I114">
        <f t="shared" si="3"/>
        <v>1764</v>
      </c>
    </row>
    <row r="115" spans="1:9" x14ac:dyDescent="0.25">
      <c r="A115">
        <v>8469626</v>
      </c>
      <c r="B115" t="s">
        <v>120</v>
      </c>
      <c r="C115">
        <v>2001</v>
      </c>
      <c r="D115">
        <v>53.501898079673097</v>
      </c>
      <c r="E115">
        <v>114</v>
      </c>
      <c r="F115">
        <v>184</v>
      </c>
      <c r="G115">
        <v>39</v>
      </c>
      <c r="H115">
        <f t="shared" si="2"/>
        <v>-75</v>
      </c>
      <c r="I115">
        <f t="shared" si="3"/>
        <v>5625</v>
      </c>
    </row>
    <row r="116" spans="1:9" x14ac:dyDescent="0.25">
      <c r="A116">
        <v>48428</v>
      </c>
      <c r="B116" t="s">
        <v>121</v>
      </c>
      <c r="C116">
        <v>2001</v>
      </c>
      <c r="D116">
        <v>51.017703084780401</v>
      </c>
      <c r="E116">
        <v>115</v>
      </c>
      <c r="F116">
        <v>0</v>
      </c>
      <c r="G116">
        <v>99</v>
      </c>
      <c r="H116">
        <f t="shared" si="2"/>
        <v>-16</v>
      </c>
      <c r="I116">
        <f t="shared" si="3"/>
        <v>256</v>
      </c>
    </row>
    <row r="117" spans="1:9" x14ac:dyDescent="0.25">
      <c r="A117">
        <v>8469472</v>
      </c>
      <c r="B117" t="s">
        <v>122</v>
      </c>
      <c r="C117">
        <v>2001</v>
      </c>
      <c r="D117">
        <v>47.759022298263503</v>
      </c>
      <c r="E117">
        <v>116</v>
      </c>
      <c r="F117">
        <v>278</v>
      </c>
      <c r="G117">
        <v>12</v>
      </c>
      <c r="H117">
        <f t="shared" si="2"/>
        <v>-104</v>
      </c>
      <c r="I117">
        <f t="shared" si="3"/>
        <v>10816</v>
      </c>
    </row>
    <row r="118" spans="1:9" x14ac:dyDescent="0.25">
      <c r="A118">
        <v>14670</v>
      </c>
      <c r="B118" t="s">
        <v>123</v>
      </c>
      <c r="C118">
        <v>2001</v>
      </c>
      <c r="D118">
        <v>45.546411661559397</v>
      </c>
      <c r="E118">
        <v>117</v>
      </c>
      <c r="F118">
        <v>0</v>
      </c>
      <c r="G118">
        <v>99</v>
      </c>
      <c r="H118">
        <f t="shared" si="2"/>
        <v>-18</v>
      </c>
      <c r="I118">
        <f t="shared" si="3"/>
        <v>324</v>
      </c>
    </row>
    <row r="119" spans="1:9" x14ac:dyDescent="0.25">
      <c r="A119">
        <v>59117</v>
      </c>
      <c r="B119" t="s">
        <v>124</v>
      </c>
      <c r="C119">
        <v>2001</v>
      </c>
      <c r="D119">
        <v>44.298526942458302</v>
      </c>
      <c r="E119">
        <v>118</v>
      </c>
      <c r="F119">
        <v>0</v>
      </c>
      <c r="G119">
        <v>99</v>
      </c>
      <c r="H119">
        <f t="shared" si="2"/>
        <v>-19</v>
      </c>
      <c r="I119">
        <f t="shared" si="3"/>
        <v>361</v>
      </c>
    </row>
    <row r="120" spans="1:9" x14ac:dyDescent="0.25">
      <c r="A120">
        <v>12696</v>
      </c>
      <c r="B120" t="s">
        <v>125</v>
      </c>
      <c r="C120">
        <v>2001</v>
      </c>
      <c r="D120">
        <v>43.580610898876401</v>
      </c>
      <c r="E120">
        <v>119</v>
      </c>
      <c r="F120">
        <v>0</v>
      </c>
      <c r="G120">
        <v>99</v>
      </c>
      <c r="H120">
        <f t="shared" si="2"/>
        <v>-20</v>
      </c>
      <c r="I120">
        <f t="shared" si="3"/>
        <v>400</v>
      </c>
    </row>
    <row r="121" spans="1:9" x14ac:dyDescent="0.25">
      <c r="A121">
        <v>8469622</v>
      </c>
      <c r="B121" t="s">
        <v>126</v>
      </c>
      <c r="C121">
        <v>2001</v>
      </c>
      <c r="D121">
        <v>42.431731699012602</v>
      </c>
      <c r="E121">
        <v>120</v>
      </c>
      <c r="F121">
        <v>91</v>
      </c>
      <c r="G121">
        <v>54</v>
      </c>
      <c r="H121">
        <f t="shared" si="2"/>
        <v>-66</v>
      </c>
      <c r="I121">
        <f t="shared" si="3"/>
        <v>4356</v>
      </c>
    </row>
    <row r="122" spans="1:9" x14ac:dyDescent="0.25">
      <c r="A122">
        <v>8469639</v>
      </c>
      <c r="B122" t="s">
        <v>127</v>
      </c>
      <c r="C122">
        <v>2001</v>
      </c>
      <c r="D122">
        <v>41.026083707865098</v>
      </c>
      <c r="E122">
        <v>121</v>
      </c>
      <c r="F122">
        <v>233</v>
      </c>
      <c r="G122">
        <v>21</v>
      </c>
      <c r="H122">
        <f t="shared" si="2"/>
        <v>-100</v>
      </c>
      <c r="I122">
        <f t="shared" si="3"/>
        <v>10000</v>
      </c>
    </row>
    <row r="123" spans="1:9" x14ac:dyDescent="0.25">
      <c r="A123">
        <v>52471</v>
      </c>
      <c r="B123" t="s">
        <v>128</v>
      </c>
      <c r="C123">
        <v>2001</v>
      </c>
      <c r="D123">
        <v>29.4820278787878</v>
      </c>
      <c r="E123">
        <v>122</v>
      </c>
      <c r="F123">
        <v>0</v>
      </c>
      <c r="G123">
        <v>99</v>
      </c>
      <c r="H123">
        <f t="shared" si="2"/>
        <v>-23</v>
      </c>
      <c r="I123">
        <f t="shared" si="3"/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rank_corr_m5p_2001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2017-07-26T20:39:46Z</dcterms:created>
  <dcterms:modified xsi:type="dcterms:W3CDTF">2017-07-26T20:41:36Z</dcterms:modified>
</cp:coreProperties>
</file>