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60" windowHeight="12280"/>
  </bookViews>
  <sheets>
    <sheet name="Feuil1" sheetId="1" r:id="rId1"/>
  </sheets>
  <definedNames>
    <definedName name="_xlchart.v1.0" hidden="1">Feuil1!$D$22</definedName>
    <definedName name="_xlchart.v1.1" hidden="1">Feuil1!$D$23:$D$32</definedName>
    <definedName name="_xlchart.v1.10" hidden="1">Feuil1!$F$22</definedName>
    <definedName name="_xlchart.v1.11" hidden="1">Feuil1!$F$23:$F$32</definedName>
    <definedName name="_xlchart.v1.12" hidden="1">Feuil1!$G$22</definedName>
    <definedName name="_xlchart.v1.13" hidden="1">Feuil1!$G$23:$G$32</definedName>
    <definedName name="_xlchart.v1.14" hidden="1">Feuil1!$H$22</definedName>
    <definedName name="_xlchart.v1.15" hidden="1">Feuil1!$H$23:$H$32</definedName>
    <definedName name="_xlchart.v1.16" hidden="1">Feuil1!$L$22</definedName>
    <definedName name="_xlchart.v1.17" hidden="1">Feuil1!$L$23:$L$32</definedName>
    <definedName name="_xlchart.v1.18" hidden="1">Feuil1!$M$22</definedName>
    <definedName name="_xlchart.v1.19" hidden="1">Feuil1!$M$23:$M$32</definedName>
    <definedName name="_xlchart.v1.2" hidden="1">Feuil1!$E$22</definedName>
    <definedName name="_xlchart.v1.20" hidden="1">Feuil1!$N$22</definedName>
    <definedName name="_xlchart.v1.21" hidden="1">Feuil1!$N$23:$N$32</definedName>
    <definedName name="_xlchart.v1.22" hidden="1">Feuil1!$O$22</definedName>
    <definedName name="_xlchart.v1.23" hidden="1">Feuil1!$O$23:$O$32</definedName>
    <definedName name="_xlchart.v1.24" hidden="1">Feuil1!$P$22</definedName>
    <definedName name="_xlchart.v1.25" hidden="1">Feuil1!$P$23:$P$32</definedName>
    <definedName name="_xlchart.v1.26" hidden="1">Feuil1!$L$22</definedName>
    <definedName name="_xlchart.v1.27" hidden="1">Feuil1!$L$23:$L$32</definedName>
    <definedName name="_xlchart.v1.28" hidden="1">Feuil1!$M$22</definedName>
    <definedName name="_xlchart.v1.29" hidden="1">Feuil1!$M$23:$M$32</definedName>
    <definedName name="_xlchart.v1.3" hidden="1">Feuil1!$E$23:$E$32</definedName>
    <definedName name="_xlchart.v1.30" hidden="1">Feuil1!$N$22</definedName>
    <definedName name="_xlchart.v1.31" hidden="1">Feuil1!$N$23:$N$32</definedName>
    <definedName name="_xlchart.v1.32" hidden="1">Feuil1!$O$22</definedName>
    <definedName name="_xlchart.v1.33" hidden="1">Feuil1!$O$23:$O$32</definedName>
    <definedName name="_xlchart.v1.34" hidden="1">Feuil1!$P$22</definedName>
    <definedName name="_xlchart.v1.35" hidden="1">Feuil1!$P$23:$P$32</definedName>
    <definedName name="_xlchart.v1.4" hidden="1">Feuil1!$F$22</definedName>
    <definedName name="_xlchart.v1.5" hidden="1">Feuil1!$F$23:$F$32</definedName>
    <definedName name="_xlchart.v1.6" hidden="1">Feuil1!$D$22</definedName>
    <definedName name="_xlchart.v1.7" hidden="1">Feuil1!$D$23:$D$32</definedName>
    <definedName name="_xlchart.v1.8" hidden="1">Feuil1!$E$22</definedName>
    <definedName name="_xlchart.v1.9" hidden="1">Feuil1!$E$23:$E$32</definedName>
  </definedNames>
  <calcPr calcId="144525"/>
</workbook>
</file>

<file path=xl/sharedStrings.xml><?xml version="1.0" encoding="utf-8"?>
<sst xmlns="http://schemas.openxmlformats.org/spreadsheetml/2006/main" count="25">
  <si>
    <t>FIFO + Centralise</t>
  </si>
  <si>
    <t>FIFO + Random</t>
  </si>
  <si>
    <t>Random + Centralise</t>
  </si>
  <si>
    <t>Random + Random</t>
  </si>
  <si>
    <t>Autonome</t>
  </si>
  <si>
    <t>1: modeP = 0 modeD = 0</t>
  </si>
  <si>
    <t>2: modeP = 0 modeD = 1</t>
  </si>
  <si>
    <t>3: modeP = 1 modeD = 0</t>
  </si>
  <si>
    <t>4: modeP = 1 modeD = 1</t>
  </si>
  <si>
    <t>5: modeD = 2</t>
  </si>
  <si>
    <t>durationWOH</t>
  </si>
  <si>
    <t>durationWH</t>
  </si>
  <si>
    <t>S1</t>
  </si>
  <si>
    <t>S2</t>
  </si>
  <si>
    <t>S3</t>
  </si>
  <si>
    <t>S4</t>
  </si>
  <si>
    <t>S5</t>
  </si>
  <si>
    <t>WOH</t>
  </si>
  <si>
    <t>WH</t>
  </si>
  <si>
    <t>Total</t>
  </si>
  <si>
    <t>C1:FIFO+Centralised</t>
  </si>
  <si>
    <t>C2:FIFO+Random</t>
  </si>
  <si>
    <t>C3:Random+Centralised</t>
  </si>
  <si>
    <t>C4:RandomX2</t>
  </si>
  <si>
    <t>C5:Autonomous</t>
  </si>
</sst>
</file>

<file path=xl/styles.xml><?xml version="1.0" encoding="utf-8"?>
<styleSheet xmlns="http://schemas.openxmlformats.org/spreadsheetml/2006/main">
  <numFmts count="4">
    <numFmt numFmtId="44" formatCode="_-&quot;£&quot;* #,##0.00_-;\-&quot;£&quot;* #,##0.00_-;_-&quot;£&quot;* &quot;-&quot;??_-;_-@_-"/>
    <numFmt numFmtId="43" formatCode="_-* #,##0.00_-;\-* #,##0.00_-;_-* &quot;-&quot;??_-;_-@_-"/>
    <numFmt numFmtId="41" formatCode="_-* #,##0_-;\-* #,##0_-;_-* &quot;-&quot;_-;_-@_-"/>
    <numFmt numFmtId="42" formatCode="_-&quot;£&quot;* #,##0_-;\-&quot;£&quot;* #,##0_-;_-&quot;£&quot;* &quot;-&quot;_-;_-@_-"/>
  </numFmts>
  <fonts count="24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i/>
      <sz val="11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0" fontId="4" fillId="6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5" fillId="10" borderId="5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5" fillId="11" borderId="4" applyNumberFormat="0" applyFont="0" applyAlignment="0" applyProtection="0">
      <alignment vertical="center"/>
    </xf>
    <xf numFmtId="0" fontId="22" fillId="26" borderId="3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10" borderId="3" applyNumberFormat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9" fillId="0" borderId="1" applyNumberFormat="0" applyFill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23" fillId="30" borderId="8" applyNumberFormat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  <xf numFmtId="0" fontId="0" fillId="2" borderId="0" xfId="0" applyFill="1"/>
    <xf numFmtId="0" fontId="0" fillId="3" borderId="0" xfId="0" applyFill="1"/>
    <xf numFmtId="0" fontId="1" fillId="0" borderId="0" xfId="0" applyFont="1"/>
    <xf numFmtId="0" fontId="3" fillId="0" borderId="0" xfId="0" applyFont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Accent2" xfId="16" builtinId="33"/>
    <cellStyle name="40% - Accent1" xfId="17" builtinId="31"/>
    <cellStyle name="20% - Accent1" xfId="18" builtinId="30"/>
    <cellStyle name="Accent1" xfId="19" builtinId="29"/>
    <cellStyle name="Neutral" xfId="20" builtinId="28"/>
    <cellStyle name="60% - Accent1" xfId="21" builtinId="32"/>
    <cellStyle name="Bad" xfId="22" builtinId="27"/>
    <cellStyle name="20% - Accent4" xfId="23" builtinId="42"/>
    <cellStyle name="Total" xfId="24" builtinId="25"/>
    <cellStyle name="Output" xfId="25" builtinId="21"/>
    <cellStyle name="Currency" xfId="26" builtinId="4"/>
    <cellStyle name="20% - Accent3" xfId="27" builtinId="38"/>
    <cellStyle name="Note" xfId="28" builtinId="10"/>
    <cellStyle name="Input" xfId="29" builtinId="20"/>
    <cellStyle name="Heading 4" xfId="30" builtinId="19"/>
    <cellStyle name="Calculation" xfId="31" builtinId="22"/>
    <cellStyle name="Good" xfId="32" builtinId="26"/>
    <cellStyle name="Heading 3" xfId="33" builtinId="18"/>
    <cellStyle name="CExplanatory Text" xfId="34" builtinId="53"/>
    <cellStyle name="Heading 1" xfId="35" builtinId="16"/>
    <cellStyle name="Comma [0]" xfId="36" builtinId="6"/>
    <cellStyle name="20% - Accent6" xfId="37" builtinId="50"/>
    <cellStyle name="Title" xfId="38" builtinId="15"/>
    <cellStyle name="Currency [0]" xfId="39" builtinId="7"/>
    <cellStyle name="Warning Text" xfId="40" builtinId="11"/>
    <cellStyle name="Followed Hyperlink" xfId="41" builtinId="9"/>
    <cellStyle name="20% - Accent2" xfId="42" builtinId="34"/>
    <cellStyle name="Link" xfId="43" builtinId="8"/>
    <cellStyle name="Heading 2" xfId="44" builtinId="17"/>
    <cellStyle name="Comma" xfId="45" builtinId="3"/>
    <cellStyle name="Check Cell" xfId="46" builtinId="23"/>
    <cellStyle name="60% - Accent3" xfId="47" builtinId="40"/>
    <cellStyle name="Percent" xfId="48" builtinId="5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7581158497772"/>
          <c:y val="0.131837949187457"/>
          <c:w val="0.815073201782304"/>
          <c:h val="0.532936598764019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Feuil1!$T$28:$X$28</c:f>
              <c:strCache>
                <c:ptCount val="5"/>
                <c:pt idx="0">
                  <c:v>C1:FIFO+Centralised</c:v>
                </c:pt>
                <c:pt idx="1">
                  <c:v>C2:FIFO+Random</c:v>
                </c:pt>
                <c:pt idx="2">
                  <c:v>C3:Random+Centralised</c:v>
                </c:pt>
                <c:pt idx="3">
                  <c:v>C4:RandomX2</c:v>
                </c:pt>
                <c:pt idx="4">
                  <c:v>C5:Autonomous</c:v>
                </c:pt>
              </c:strCache>
            </c:strRef>
          </c:cat>
          <c:val>
            <c:numRef>
              <c:f>Feuil1!$T$29:$X$29</c:f>
              <c:numCache>
                <c:formatCode>General</c:formatCode>
                <c:ptCount val="5"/>
                <c:pt idx="0">
                  <c:v>2281.50386454788</c:v>
                </c:pt>
                <c:pt idx="1">
                  <c:v>2298.37045450007</c:v>
                </c:pt>
                <c:pt idx="2">
                  <c:v>2271.80607816676</c:v>
                </c:pt>
                <c:pt idx="3">
                  <c:v>2296.17733436657</c:v>
                </c:pt>
                <c:pt idx="4">
                  <c:v>2280.25135491331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0716077"/>
        <c:axId val="362637120"/>
      </c:lineChart>
      <c:catAx>
        <c:axId val="91071607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62637120"/>
        <c:crosses val="autoZero"/>
        <c:auto val="1"/>
        <c:lblAlgn val="ctr"/>
        <c:lblOffset val="100"/>
        <c:noMultiLvlLbl val="0"/>
      </c:catAx>
      <c:valAx>
        <c:axId val="36263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1071607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>
      <xdr:nvSpPr>
        <xdr:cNvPr id="3" name="Graphique 2"/>
        <xdr:cNvSpPr/>
      </xdr:nvSpPr>
      <xdr:spPr>
        <a:xfrm>
          <a:off x="0" y="0"/>
          <a:ext cx="0" cy="0"/>
        </a:xfrm>
      </xdr:spPr>
    </xdr:sp>
    <xdr:clientData/>
  </xdr:twoCellAnchor>
  <xdr:twoCellAnchor>
    <xdr:from>
      <xdr:col>2</xdr:col>
      <xdr:colOff>491490</xdr:colOff>
      <xdr:row>40</xdr:row>
      <xdr:rowOff>64135</xdr:rowOff>
    </xdr:from>
    <xdr:to>
      <xdr:col>10</xdr:col>
      <xdr:colOff>186690</xdr:colOff>
      <xdr:row>55</xdr:row>
      <xdr:rowOff>64135</xdr:rowOff>
    </xdr:to>
    <xdr:sp>
      <xdr:nvSpPr>
        <xdr:cNvPr id="2" name="Rectangles 1"/>
        <xdr:cNvSpPr>
          <a:spLocks noTextEdit="1"/>
        </xdr:cNvSpPr>
      </xdr:nvSpPr>
      <xdr:spPr>
        <a:xfrm>
          <a:off x="1999615" y="7176135"/>
          <a:ext cx="6932930" cy="2667000"/>
        </a:xfrm>
        <a:prstGeom prst="rect">
          <a:avLst/>
        </a:prstGeom>
        <a:solidFill>
          <a:prstClr val="white"/>
        </a:solidFill>
        <a:ln w="1">
          <a:solidFill>
            <a:prstClr val="green"/>
          </a:solidFill>
        </a:ln>
      </xdr:spPr>
      <xdr:txBody>
        <a:bodyPr vertOverflow="clip" horzOverflow="clip"/>
        <a:lstStyle/>
        <a:p>
          <a:r>
            <a:rPr lang="en-GB" sz="1100"/>
            <a:t>Ce graphique n’est pas disponible dans votre version d’Excel.
La modification de cette forme ou l’enregistrement de ce classeur dans un autre format de fichier endommagera le graphique de façon irréparable.</a:t>
          </a:r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>
      <xdr:nvSpPr>
        <xdr:cNvPr id="4" name="Graphique 3"/>
        <xdr:cNvSpPr/>
      </xdr:nvSpPr>
      <xdr:spPr>
        <a:xfrm>
          <a:off x="0" y="0"/>
          <a:ext cx="0" cy="0"/>
        </a:xfrm>
      </xdr:spPr>
    </xdr:sp>
    <xdr:clientData/>
  </xdr:twoCellAnchor>
  <xdr:twoCellAnchor>
    <xdr:from>
      <xdr:col>10</xdr:col>
      <xdr:colOff>647700</xdr:colOff>
      <xdr:row>40</xdr:row>
      <xdr:rowOff>83185</xdr:rowOff>
    </xdr:from>
    <xdr:to>
      <xdr:col>18</xdr:col>
      <xdr:colOff>342900</xdr:colOff>
      <xdr:row>55</xdr:row>
      <xdr:rowOff>83185</xdr:rowOff>
    </xdr:to>
    <xdr:sp>
      <xdr:nvSpPr>
        <xdr:cNvPr id="5" name="Rectangles 4"/>
        <xdr:cNvSpPr>
          <a:spLocks noTextEdit="1"/>
        </xdr:cNvSpPr>
      </xdr:nvSpPr>
      <xdr:spPr>
        <a:xfrm>
          <a:off x="9393555" y="7195185"/>
          <a:ext cx="7019290" cy="2667000"/>
        </a:xfrm>
        <a:prstGeom prst="rect">
          <a:avLst/>
        </a:prstGeom>
        <a:solidFill>
          <a:prstClr val="white"/>
        </a:solidFill>
        <a:ln w="1">
          <a:solidFill>
            <a:prstClr val="green"/>
          </a:solidFill>
        </a:ln>
      </xdr:spPr>
      <xdr:txBody>
        <a:bodyPr vertOverflow="clip" horzOverflow="clip"/>
        <a:lstStyle/>
        <a:p>
          <a:r>
            <a:rPr lang="en-GB" sz="1100"/>
            <a:t>Ce graphique n’est pas disponible dans votre version d’Excel.
La modification de cette forme ou l’enregistrement de ce classeur dans un autre format de fichier endommagera le graphique de façon irréparable.</a:t>
          </a:r>
          <a:endParaRPr lang="en-GB" sz="1100"/>
        </a:p>
      </xdr:txBody>
    </xdr:sp>
    <xdr:clientData/>
  </xdr:twoCellAnchor>
  <xdr:twoCellAnchor>
    <xdr:from>
      <xdr:col>19</xdr:col>
      <xdr:colOff>78740</xdr:colOff>
      <xdr:row>38</xdr:row>
      <xdr:rowOff>90805</xdr:rowOff>
    </xdr:from>
    <xdr:to>
      <xdr:col>24</xdr:col>
      <xdr:colOff>71120</xdr:colOff>
      <xdr:row>56</xdr:row>
      <xdr:rowOff>112395</xdr:rowOff>
    </xdr:to>
    <xdr:graphicFrame>
      <xdr:nvGraphicFramePr>
        <xdr:cNvPr id="6" name="Chart 5"/>
        <xdr:cNvGraphicFramePr/>
      </xdr:nvGraphicFramePr>
      <xdr:xfrm>
        <a:off x="17060545" y="6847205"/>
        <a:ext cx="5148580" cy="32219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3:X33"/>
  <sheetViews>
    <sheetView tabSelected="1" topLeftCell="L5" workbookViewId="0">
      <selection activeCell="Y23" sqref="Y23"/>
    </sheetView>
  </sheetViews>
  <sheetFormatPr defaultColWidth="8.890625" defaultRowHeight="14"/>
  <cols>
    <col min="2" max="2" width="9.6640625" customWidth="1"/>
    <col min="4" max="4" width="12.6875"/>
    <col min="5" max="5" width="11.625"/>
    <col min="6" max="8" width="12.6875"/>
    <col min="12" max="16" width="12.6875"/>
    <col min="19" max="19" width="11.21875" customWidth="1"/>
    <col min="20" max="24" width="12.6875"/>
  </cols>
  <sheetData>
    <row r="3" spans="2:22">
      <c r="B3" t="s">
        <v>0</v>
      </c>
      <c r="G3" t="s">
        <v>1</v>
      </c>
      <c r="L3" t="s">
        <v>2</v>
      </c>
      <c r="Q3" t="s">
        <v>3</v>
      </c>
      <c r="V3" t="s">
        <v>4</v>
      </c>
    </row>
    <row r="4" spans="2:22">
      <c r="B4" s="1" t="s">
        <v>5</v>
      </c>
      <c r="G4" s="1" t="s">
        <v>6</v>
      </c>
      <c r="L4" s="1" t="s">
        <v>7</v>
      </c>
      <c r="Q4" s="1" t="s">
        <v>8</v>
      </c>
      <c r="V4" s="1" t="s">
        <v>9</v>
      </c>
    </row>
    <row r="6" spans="2:24">
      <c r="B6" s="2" t="s">
        <v>10</v>
      </c>
      <c r="C6" s="2"/>
      <c r="D6" s="2" t="s">
        <v>11</v>
      </c>
      <c r="G6" s="2" t="s">
        <v>10</v>
      </c>
      <c r="H6" s="2"/>
      <c r="I6" s="2" t="s">
        <v>11</v>
      </c>
      <c r="L6" s="2" t="s">
        <v>10</v>
      </c>
      <c r="M6" s="2"/>
      <c r="N6" s="2" t="s">
        <v>11</v>
      </c>
      <c r="Q6" s="2" t="s">
        <v>10</v>
      </c>
      <c r="R6" s="2"/>
      <c r="S6" s="2" t="s">
        <v>11</v>
      </c>
      <c r="V6" s="2" t="s">
        <v>10</v>
      </c>
      <c r="W6" s="2"/>
      <c r="X6" s="2" t="s">
        <v>11</v>
      </c>
    </row>
    <row r="7" spans="1:24">
      <c r="A7">
        <v>1</v>
      </c>
      <c r="B7" s="3">
        <v>61.7003428356367</v>
      </c>
      <c r="D7" s="4">
        <v>2245.0951173476</v>
      </c>
      <c r="F7">
        <v>1</v>
      </c>
      <c r="G7">
        <v>66.4817081367626</v>
      </c>
      <c r="I7">
        <v>2272.08421617425</v>
      </c>
      <c r="K7">
        <v>1</v>
      </c>
      <c r="L7">
        <v>62.2490738931925</v>
      </c>
      <c r="M7" s="7"/>
      <c r="N7">
        <v>2190.3113295074</v>
      </c>
      <c r="P7">
        <v>1</v>
      </c>
      <c r="Q7">
        <v>65.7193427597414</v>
      </c>
      <c r="S7">
        <v>2267.75705737766</v>
      </c>
      <c r="U7">
        <v>1</v>
      </c>
      <c r="V7">
        <v>61.9955610675124</v>
      </c>
      <c r="X7">
        <v>2237.91814897855</v>
      </c>
    </row>
    <row r="8" spans="1:24">
      <c r="A8">
        <v>2</v>
      </c>
      <c r="B8">
        <v>60.6786215327744</v>
      </c>
      <c r="D8">
        <v>2221.67647196197</v>
      </c>
      <c r="F8">
        <v>2</v>
      </c>
      <c r="G8">
        <v>68.3733809009536</v>
      </c>
      <c r="I8">
        <v>2204.5692801504</v>
      </c>
      <c r="K8">
        <v>2</v>
      </c>
      <c r="L8">
        <v>63.0090845904352</v>
      </c>
      <c r="N8">
        <v>2203.43482319948</v>
      </c>
      <c r="P8">
        <v>2</v>
      </c>
      <c r="Q8">
        <v>66.5532170869074</v>
      </c>
      <c r="S8">
        <v>2223.84037994134</v>
      </c>
      <c r="U8">
        <v>2</v>
      </c>
      <c r="V8">
        <v>60.3189776022577</v>
      </c>
      <c r="X8" s="4">
        <v>2241.66550716835</v>
      </c>
    </row>
    <row r="9" spans="1:24">
      <c r="A9">
        <v>3</v>
      </c>
      <c r="B9">
        <v>59.464291849432</v>
      </c>
      <c r="D9">
        <v>2223.03367238279</v>
      </c>
      <c r="F9">
        <v>3</v>
      </c>
      <c r="G9">
        <v>64.6032063961919</v>
      </c>
      <c r="I9">
        <v>2245.61800282571</v>
      </c>
      <c r="K9">
        <v>3</v>
      </c>
      <c r="L9" s="5">
        <v>58.3462255830539</v>
      </c>
      <c r="N9" s="4">
        <v>2242.90723583196</v>
      </c>
      <c r="P9">
        <v>3</v>
      </c>
      <c r="Q9">
        <v>65.3018631690993</v>
      </c>
      <c r="S9">
        <v>2231.76775467371</v>
      </c>
      <c r="U9">
        <v>3</v>
      </c>
      <c r="V9" s="5">
        <v>58.761717634578</v>
      </c>
      <c r="X9">
        <v>2198.8347882589</v>
      </c>
    </row>
    <row r="10" spans="1:24">
      <c r="A10">
        <v>4</v>
      </c>
      <c r="B10" s="4">
        <v>63.582031654028</v>
      </c>
      <c r="D10" s="5">
        <v>2189.77515621561</v>
      </c>
      <c r="F10">
        <v>4</v>
      </c>
      <c r="G10">
        <v>67.1791686524864</v>
      </c>
      <c r="I10">
        <v>2239.42100251702</v>
      </c>
      <c r="K10">
        <v>4</v>
      </c>
      <c r="L10">
        <v>63.9720107098419</v>
      </c>
      <c r="N10">
        <v>2183.34728615459</v>
      </c>
      <c r="P10">
        <v>4</v>
      </c>
      <c r="Q10">
        <v>61.1791817085282</v>
      </c>
      <c r="S10">
        <v>2223.36510791144</v>
      </c>
      <c r="U10">
        <v>4</v>
      </c>
      <c r="V10">
        <v>60.6950570312361</v>
      </c>
      <c r="X10">
        <v>2239.95765566149</v>
      </c>
    </row>
    <row r="11" spans="1:24">
      <c r="A11">
        <v>5</v>
      </c>
      <c r="B11">
        <v>60.050923760275</v>
      </c>
      <c r="D11">
        <v>2221.32229074799</v>
      </c>
      <c r="F11">
        <v>5</v>
      </c>
      <c r="G11">
        <v>69.3531143322791</v>
      </c>
      <c r="I11">
        <v>2213.6193134077</v>
      </c>
      <c r="K11">
        <v>5</v>
      </c>
      <c r="L11">
        <v>63.0538880322964</v>
      </c>
      <c r="N11">
        <v>2239.17898665443</v>
      </c>
      <c r="P11">
        <v>5</v>
      </c>
      <c r="Q11">
        <v>66.9075814273769</v>
      </c>
      <c r="S11">
        <v>2199.43776982469</v>
      </c>
      <c r="U11">
        <v>5</v>
      </c>
      <c r="V11">
        <v>59.9101286246518</v>
      </c>
      <c r="X11">
        <v>2210.33616476052</v>
      </c>
    </row>
    <row r="12" spans="1:24">
      <c r="A12">
        <v>6</v>
      </c>
      <c r="B12">
        <v>62.5618821563812</v>
      </c>
      <c r="D12">
        <v>2219.15665518877</v>
      </c>
      <c r="F12">
        <v>6</v>
      </c>
      <c r="G12">
        <v>66.2095742626928</v>
      </c>
      <c r="I12">
        <v>2236.77981121446</v>
      </c>
      <c r="K12">
        <v>6</v>
      </c>
      <c r="L12">
        <v>62.1370271742273</v>
      </c>
      <c r="N12" s="5">
        <v>2201.01722772449</v>
      </c>
      <c r="P12">
        <v>6</v>
      </c>
      <c r="Q12">
        <v>66.1424918403439</v>
      </c>
      <c r="S12">
        <v>2227.29113034487</v>
      </c>
      <c r="U12">
        <v>6</v>
      </c>
      <c r="V12">
        <v>60.6222173783017</v>
      </c>
      <c r="X12">
        <v>2224.30400190535</v>
      </c>
    </row>
    <row r="13" spans="1:24">
      <c r="A13">
        <v>7</v>
      </c>
      <c r="B13">
        <v>61.3567758709036</v>
      </c>
      <c r="D13">
        <v>2201.04079412459</v>
      </c>
      <c r="F13">
        <v>7</v>
      </c>
      <c r="G13">
        <v>68.7591586757451</v>
      </c>
      <c r="I13">
        <v>2202.84478039822</v>
      </c>
      <c r="K13">
        <v>7</v>
      </c>
      <c r="L13">
        <v>58.9774938965674</v>
      </c>
      <c r="N13">
        <v>2202.76243741399</v>
      </c>
      <c r="P13">
        <v>7</v>
      </c>
      <c r="Q13">
        <v>65.5743508600563</v>
      </c>
      <c r="S13">
        <v>2236.96847894537</v>
      </c>
      <c r="U13">
        <v>7</v>
      </c>
      <c r="V13" s="4">
        <v>63.4297905094614</v>
      </c>
      <c r="X13">
        <v>2231.69348961265</v>
      </c>
    </row>
    <row r="14" spans="1:24">
      <c r="A14">
        <v>8</v>
      </c>
      <c r="B14" s="5">
        <v>59.3400575826613</v>
      </c>
      <c r="D14">
        <v>2237.90918783132</v>
      </c>
      <c r="F14">
        <v>8</v>
      </c>
      <c r="G14">
        <v>65.8597717379411</v>
      </c>
      <c r="I14">
        <v>2231.06827318214</v>
      </c>
      <c r="K14">
        <v>8</v>
      </c>
      <c r="L14" s="4">
        <v>64.1158243263832</v>
      </c>
      <c r="N14">
        <v>2217.4498736897</v>
      </c>
      <c r="P14">
        <v>8</v>
      </c>
      <c r="Q14">
        <v>65.5559443396429</v>
      </c>
      <c r="S14">
        <v>2192.39136730981</v>
      </c>
      <c r="U14">
        <v>8</v>
      </c>
      <c r="V14">
        <v>63.5653781992419</v>
      </c>
      <c r="X14">
        <v>2192.8206369934</v>
      </c>
    </row>
    <row r="15" spans="1:24">
      <c r="A15">
        <v>9</v>
      </c>
      <c r="B15">
        <v>60.1865964628368</v>
      </c>
      <c r="D15">
        <v>2232.01429587173</v>
      </c>
      <c r="F15">
        <v>9</v>
      </c>
      <c r="G15">
        <v>66.9482337371046</v>
      </c>
      <c r="I15">
        <v>2225.37119899571</v>
      </c>
      <c r="K15">
        <v>9</v>
      </c>
      <c r="L15">
        <v>62.3885444702422</v>
      </c>
      <c r="N15">
        <v>2185.39392540219</v>
      </c>
      <c r="P15">
        <v>9</v>
      </c>
      <c r="Q15">
        <v>62.899327908724</v>
      </c>
      <c r="S15">
        <v>2262.33080655206</v>
      </c>
      <c r="U15">
        <v>9</v>
      </c>
      <c r="V15">
        <v>61.124711239481</v>
      </c>
      <c r="X15">
        <v>2222.74261550445</v>
      </c>
    </row>
    <row r="16" spans="1:24">
      <c r="A16">
        <v>10</v>
      </c>
      <c r="B16">
        <v>59.6404601562689</v>
      </c>
      <c r="D16">
        <v>2215.45301994522</v>
      </c>
      <c r="F16">
        <v>10</v>
      </c>
      <c r="G16">
        <v>66.0451261954431</v>
      </c>
      <c r="I16">
        <v>2242.5162231075</v>
      </c>
      <c r="K16">
        <v>10</v>
      </c>
      <c r="L16">
        <v>62.2304384495423</v>
      </c>
      <c r="N16">
        <v>2231.77804496361</v>
      </c>
      <c r="P16">
        <v>10</v>
      </c>
      <c r="Q16">
        <v>67.0815441654698</v>
      </c>
      <c r="S16">
        <v>2243.70864551886</v>
      </c>
      <c r="U16">
        <v>10</v>
      </c>
      <c r="V16">
        <v>59.2793786304439</v>
      </c>
      <c r="X16" s="5">
        <v>2192.53762237228</v>
      </c>
    </row>
    <row r="17" spans="2:24">
      <c r="B17" s="1">
        <f>AVERAGE(B7:B16)</f>
        <v>60.8561983861198</v>
      </c>
      <c r="D17" s="1">
        <f>AVERAGE(D7:D16)</f>
        <v>2220.64766616176</v>
      </c>
      <c r="G17" s="1">
        <f>AVERAGE(G7:G16)</f>
        <v>66.9812443027601</v>
      </c>
      <c r="I17" s="1">
        <f>AVERAGE(I7:I16)</f>
        <v>2231.38921019731</v>
      </c>
      <c r="L17" s="1">
        <f>AVERAGE(L7:L16)</f>
        <v>62.0479611125782</v>
      </c>
      <c r="N17" s="1">
        <f>AVERAGE(N7:N16)</f>
        <v>2209.75811705418</v>
      </c>
      <c r="Q17" s="1">
        <f>AVERAGE(Q7:Q16)</f>
        <v>65.291484526589</v>
      </c>
      <c r="S17" s="1">
        <f>AVERAGE(S7:S16)</f>
        <v>2230.88584983998</v>
      </c>
      <c r="V17" s="1">
        <f>AVERAGE(V7:V16)</f>
        <v>60.9702917917166</v>
      </c>
      <c r="X17" s="1">
        <f>AVERAGE(X7:X16)</f>
        <v>2219.28106312159</v>
      </c>
    </row>
    <row r="22" spans="4:24">
      <c r="D22" t="s">
        <v>12</v>
      </c>
      <c r="E22" t="s">
        <v>13</v>
      </c>
      <c r="F22" t="s">
        <v>14</v>
      </c>
      <c r="G22" t="s">
        <v>15</v>
      </c>
      <c r="H22" t="s">
        <v>16</v>
      </c>
      <c r="L22" t="s">
        <v>12</v>
      </c>
      <c r="M22" t="s">
        <v>13</v>
      </c>
      <c r="N22" t="s">
        <v>14</v>
      </c>
      <c r="O22" t="s">
        <v>15</v>
      </c>
      <c r="P22" t="s">
        <v>16</v>
      </c>
      <c r="T22" t="s">
        <v>12</v>
      </c>
      <c r="U22" t="s">
        <v>13</v>
      </c>
      <c r="V22" t="s">
        <v>14</v>
      </c>
      <c r="W22" t="s">
        <v>15</v>
      </c>
      <c r="X22" t="s">
        <v>16</v>
      </c>
    </row>
    <row r="23" spans="4:24">
      <c r="D23" s="3">
        <v>61.7003428356367</v>
      </c>
      <c r="E23">
        <v>66.4817081367626</v>
      </c>
      <c r="F23">
        <v>62.2490738931925</v>
      </c>
      <c r="G23">
        <v>65.7193427597414</v>
      </c>
      <c r="H23">
        <v>61.9955610675124</v>
      </c>
      <c r="L23" s="4">
        <v>2245.0951173476</v>
      </c>
      <c r="M23">
        <v>2272.08421617425</v>
      </c>
      <c r="N23">
        <v>2190.3113295074</v>
      </c>
      <c r="O23">
        <v>2267.75705737766</v>
      </c>
      <c r="P23">
        <v>2237.91814897855</v>
      </c>
      <c r="S23" t="s">
        <v>17</v>
      </c>
      <c r="T23">
        <v>60.8561983861198</v>
      </c>
      <c r="U23">
        <v>66.9812443027601</v>
      </c>
      <c r="V23">
        <v>62.0479611125782</v>
      </c>
      <c r="W23">
        <v>65.291484526589</v>
      </c>
      <c r="X23">
        <v>60.9702917917166</v>
      </c>
    </row>
    <row r="24" spans="4:24">
      <c r="D24">
        <v>60.6786215327744</v>
      </c>
      <c r="E24">
        <v>68.3733809009536</v>
      </c>
      <c r="F24">
        <v>63.0090845904352</v>
      </c>
      <c r="G24">
        <v>66.5532170869074</v>
      </c>
      <c r="H24">
        <v>60.3189776022577</v>
      </c>
      <c r="L24">
        <v>2221.67647196197</v>
      </c>
      <c r="M24">
        <v>2204.5692801504</v>
      </c>
      <c r="N24">
        <v>2203.43482319948</v>
      </c>
      <c r="O24">
        <v>2223.84037994134</v>
      </c>
      <c r="P24" s="4">
        <v>2241.66550716835</v>
      </c>
      <c r="S24" t="s">
        <v>18</v>
      </c>
      <c r="T24">
        <v>2220.64766616176</v>
      </c>
      <c r="U24">
        <v>2231.38921019731</v>
      </c>
      <c r="V24">
        <v>2209.75811705418</v>
      </c>
      <c r="W24">
        <v>2230.88584983998</v>
      </c>
      <c r="X24">
        <v>2219.28106312159</v>
      </c>
    </row>
    <row r="25" spans="4:24">
      <c r="D25">
        <v>59.464291849432</v>
      </c>
      <c r="E25">
        <v>64.6032063961919</v>
      </c>
      <c r="F25" s="5">
        <v>58.3462255830539</v>
      </c>
      <c r="G25">
        <v>65.3018631690993</v>
      </c>
      <c r="H25" s="5">
        <v>58.761717634578</v>
      </c>
      <c r="L25">
        <v>2223.03367238279</v>
      </c>
      <c r="M25">
        <v>2245.61800282571</v>
      </c>
      <c r="N25" s="4">
        <v>2242.90723583196</v>
      </c>
      <c r="O25">
        <v>2231.76775467371</v>
      </c>
      <c r="P25">
        <v>2198.8347882589</v>
      </c>
      <c r="S25" t="s">
        <v>19</v>
      </c>
      <c r="T25">
        <f>SUM(T23:T24)</f>
        <v>2281.50386454788</v>
      </c>
      <c r="U25">
        <f>SUM(U23:U24)</f>
        <v>2298.37045450007</v>
      </c>
      <c r="V25">
        <f>SUM(V23:V24)</f>
        <v>2271.80607816676</v>
      </c>
      <c r="W25">
        <f>SUM(W23:W24)</f>
        <v>2296.17733436657</v>
      </c>
      <c r="X25">
        <f>SUM(X23:X24)</f>
        <v>2280.25135491331</v>
      </c>
    </row>
    <row r="26" spans="4:16">
      <c r="D26" s="4">
        <v>63.582031654028</v>
      </c>
      <c r="E26">
        <v>67.1791686524864</v>
      </c>
      <c r="F26">
        <v>63.9720107098419</v>
      </c>
      <c r="G26">
        <v>61.1791817085282</v>
      </c>
      <c r="H26">
        <v>60.6950570312361</v>
      </c>
      <c r="L26" s="5">
        <v>2189.77515621561</v>
      </c>
      <c r="M26">
        <v>2239.42100251702</v>
      </c>
      <c r="N26">
        <v>2183.34728615459</v>
      </c>
      <c r="O26">
        <v>2223.36510791144</v>
      </c>
      <c r="P26">
        <v>2239.95765566149</v>
      </c>
    </row>
    <row r="27" spans="4:16">
      <c r="D27">
        <v>60.050923760275</v>
      </c>
      <c r="E27">
        <v>69.3531143322791</v>
      </c>
      <c r="F27">
        <v>63.0538880322964</v>
      </c>
      <c r="G27">
        <v>66.9075814273769</v>
      </c>
      <c r="H27">
        <v>59.9101286246518</v>
      </c>
      <c r="L27">
        <v>2221.32229074799</v>
      </c>
      <c r="M27">
        <v>2213.6193134077</v>
      </c>
      <c r="N27">
        <v>2239.17898665443</v>
      </c>
      <c r="O27">
        <v>2199.43776982469</v>
      </c>
      <c r="P27">
        <v>2210.33616476052</v>
      </c>
    </row>
    <row r="28" spans="4:24">
      <c r="D28">
        <v>62.5618821563812</v>
      </c>
      <c r="E28">
        <v>66.2095742626928</v>
      </c>
      <c r="F28">
        <v>62.1370271742273</v>
      </c>
      <c r="G28">
        <v>66.1424918403439</v>
      </c>
      <c r="H28">
        <v>60.6222173783017</v>
      </c>
      <c r="L28">
        <v>2219.15665518877</v>
      </c>
      <c r="M28">
        <v>2236.77981121446</v>
      </c>
      <c r="N28" s="5">
        <v>2201.01722772449</v>
      </c>
      <c r="O28">
        <v>2227.29113034487</v>
      </c>
      <c r="P28">
        <v>2224.30400190535</v>
      </c>
      <c r="T28" t="s">
        <v>20</v>
      </c>
      <c r="U28" t="s">
        <v>21</v>
      </c>
      <c r="V28" t="s">
        <v>22</v>
      </c>
      <c r="W28" t="s">
        <v>23</v>
      </c>
      <c r="X28" t="s">
        <v>24</v>
      </c>
    </row>
    <row r="29" spans="4:24">
      <c r="D29">
        <v>61.3567758709036</v>
      </c>
      <c r="E29">
        <v>68.7591586757451</v>
      </c>
      <c r="F29">
        <v>58.9774938965674</v>
      </c>
      <c r="G29">
        <v>65.5743508600563</v>
      </c>
      <c r="H29" s="4">
        <v>63.4297905094614</v>
      </c>
      <c r="L29">
        <v>2201.04079412459</v>
      </c>
      <c r="M29">
        <v>2202.84478039822</v>
      </c>
      <c r="N29">
        <v>2202.76243741399</v>
      </c>
      <c r="O29">
        <v>2236.96847894537</v>
      </c>
      <c r="P29">
        <v>2231.69348961265</v>
      </c>
      <c r="T29">
        <v>2281.50386454788</v>
      </c>
      <c r="U29">
        <v>2298.37045450007</v>
      </c>
      <c r="V29">
        <v>2271.80607816676</v>
      </c>
      <c r="W29">
        <v>2296.17733436657</v>
      </c>
      <c r="X29">
        <v>2280.25135491331</v>
      </c>
    </row>
    <row r="30" spans="4:16">
      <c r="D30" s="5">
        <v>59.3400575826613</v>
      </c>
      <c r="E30">
        <v>65.8597717379411</v>
      </c>
      <c r="F30" s="4">
        <v>64.1158243263832</v>
      </c>
      <c r="G30">
        <v>65.5559443396429</v>
      </c>
      <c r="H30">
        <v>63.5653781992419</v>
      </c>
      <c r="L30">
        <v>2237.90918783132</v>
      </c>
      <c r="M30">
        <v>2231.06827318214</v>
      </c>
      <c r="N30">
        <v>2217.4498736897</v>
      </c>
      <c r="O30">
        <v>2192.39136730981</v>
      </c>
      <c r="P30">
        <v>2192.8206369934</v>
      </c>
    </row>
    <row r="31" spans="4:16">
      <c r="D31">
        <v>60.1865964628368</v>
      </c>
      <c r="E31">
        <v>66.9482337371046</v>
      </c>
      <c r="F31">
        <v>62.3885444702422</v>
      </c>
      <c r="G31">
        <v>62.899327908724</v>
      </c>
      <c r="H31">
        <v>61.124711239481</v>
      </c>
      <c r="L31">
        <v>2232.01429587173</v>
      </c>
      <c r="M31">
        <v>2225.37119899571</v>
      </c>
      <c r="N31">
        <v>2185.39392540219</v>
      </c>
      <c r="O31">
        <v>2262.33080655206</v>
      </c>
      <c r="P31">
        <v>2222.74261550445</v>
      </c>
    </row>
    <row r="32" spans="4:16">
      <c r="D32">
        <v>59.6404601562689</v>
      </c>
      <c r="E32">
        <v>66.0451261954431</v>
      </c>
      <c r="F32">
        <v>62.2304384495423</v>
      </c>
      <c r="G32">
        <v>67.0815441654698</v>
      </c>
      <c r="H32">
        <v>59.2793786304439</v>
      </c>
      <c r="L32">
        <v>2215.45301994522</v>
      </c>
      <c r="M32">
        <v>2242.5162231075</v>
      </c>
      <c r="N32">
        <v>2231.77804496361</v>
      </c>
      <c r="O32">
        <v>2243.70864551886</v>
      </c>
      <c r="P32" s="5">
        <v>2192.53762237228</v>
      </c>
    </row>
    <row r="33" spans="4:16">
      <c r="D33" s="6">
        <f>AVERAGE(D23:D32)</f>
        <v>60.8561983861198</v>
      </c>
      <c r="E33" s="6">
        <f>AVERAGE(E23:E32)</f>
        <v>66.9812443027601</v>
      </c>
      <c r="F33" s="6">
        <f>AVERAGE(F23:F32)</f>
        <v>62.0479611125782</v>
      </c>
      <c r="G33" s="6">
        <f>AVERAGE(G23:G32)</f>
        <v>65.291484526589</v>
      </c>
      <c r="H33" s="6">
        <f>AVERAGE(H23:H32)</f>
        <v>60.9702917917166</v>
      </c>
      <c r="L33" s="6">
        <f>AVERAGE(L23:L32)</f>
        <v>2220.64766616176</v>
      </c>
      <c r="M33" s="6">
        <f>AVERAGE(M23:M32)</f>
        <v>2231.38921019731</v>
      </c>
      <c r="N33" s="6">
        <f>AVERAGE(N23:N32)</f>
        <v>2209.75811705418</v>
      </c>
      <c r="O33" s="6">
        <f>AVERAGE(O23:O32)</f>
        <v>2230.88584983998</v>
      </c>
      <c r="P33" s="6">
        <f>AVERAGE(P23:P32)</f>
        <v>2219.28106312159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Feuil1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2015-06-06T02:19:00Z</dcterms:created>
  <dcterms:modified xsi:type="dcterms:W3CDTF">2021-11-17T21:57:24Z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1033-3.1.2.5330</vt:lpwstr>
  </property>
</Properties>
</file>