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" sheetId="1" r:id="rId1"/>
    <sheet name="molprob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8" i="2"/>
</calcChain>
</file>

<file path=xl/sharedStrings.xml><?xml version="1.0" encoding="utf-8"?>
<sst xmlns="http://schemas.openxmlformats.org/spreadsheetml/2006/main" count="112" uniqueCount="82">
  <si>
    <t>C-N</t>
  </si>
  <si>
    <t>C-N-C</t>
  </si>
  <si>
    <t>C-N-O</t>
  </si>
  <si>
    <t>C-C-N-O</t>
  </si>
  <si>
    <t>resolution</t>
  </si>
  <si>
    <t>Δinitial</t>
  </si>
  <si>
    <t>Δfinal</t>
  </si>
  <si>
    <t>1ZYT-A</t>
  </si>
  <si>
    <t>2CUU-a-A</t>
  </si>
  <si>
    <t>2CUU-b-A</t>
  </si>
  <si>
    <t>2IGC-A</t>
  </si>
  <si>
    <t>2NTH-A</t>
  </si>
  <si>
    <t>2OU8-a-A</t>
  </si>
  <si>
    <t>2OU8-b-A</t>
  </si>
  <si>
    <t>2OU9-A</t>
  </si>
  <si>
    <t>2Q9D-A</t>
  </si>
  <si>
    <t>2Q9E-A</t>
  </si>
  <si>
    <t>2Q9E-B</t>
  </si>
  <si>
    <t>2Q9E-C</t>
  </si>
  <si>
    <t>3G3V-a-A</t>
  </si>
  <si>
    <t>3G3V-b-A</t>
  </si>
  <si>
    <t>3G3W-A</t>
  </si>
  <si>
    <t>3G3X-A</t>
  </si>
  <si>
    <t>3M8B-A</t>
  </si>
  <si>
    <t>3M8D-A</t>
  </si>
  <si>
    <t>3MPQ-A</t>
  </si>
  <si>
    <t>3RGM-A</t>
  </si>
  <si>
    <t>3V3X-A</t>
  </si>
  <si>
    <t>3V3X-a-B</t>
  </si>
  <si>
    <t>3V3X-b-B</t>
  </si>
  <si>
    <t>3V3X-C-81</t>
  </si>
  <si>
    <t>3V3X-C-281</t>
  </si>
  <si>
    <t>3V3X-a-D-81</t>
  </si>
  <si>
    <t>3V3X-b-D-81</t>
  </si>
  <si>
    <t>3V3X-D-281</t>
  </si>
  <si>
    <t>5BMG-A-101</t>
  </si>
  <si>
    <t>5BMG-B-101</t>
  </si>
  <si>
    <t>5BMG-B-102</t>
  </si>
  <si>
    <t>5BMG-D-101</t>
  </si>
  <si>
    <t>5BMG-E-101</t>
  </si>
  <si>
    <t>5BMG-F-101</t>
  </si>
  <si>
    <t>5BMG-G-101</t>
  </si>
  <si>
    <t>6PGY-A</t>
  </si>
  <si>
    <t>6PGZ-A</t>
  </si>
  <si>
    <t>6PGZ-B</t>
  </si>
  <si>
    <t>O-N</t>
    <phoneticPr fontId="1" type="noConversion"/>
  </si>
  <si>
    <t>R factors (%)</t>
    <phoneticPr fontId="1" type="noConversion"/>
  </si>
  <si>
    <r>
      <t>R</t>
    </r>
    <r>
      <rPr>
        <vertAlign val="subscript"/>
        <sz val="12"/>
        <color theme="1"/>
        <rFont val="等线"/>
        <family val="3"/>
        <charset val="134"/>
        <scheme val="minor"/>
      </rPr>
      <t>work</t>
    </r>
    <phoneticPr fontId="1" type="noConversion"/>
  </si>
  <si>
    <t>initial</t>
    <phoneticPr fontId="1" type="noConversion"/>
  </si>
  <si>
    <t>refine</t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</si>
  <si>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free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</si>
  <si>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free</t>
    </r>
    <r>
      <rPr>
        <sz val="11"/>
        <color theme="1"/>
        <rFont val="等线"/>
        <family val="2"/>
        <scheme val="minor"/>
      </rPr>
      <t xml:space="preserve"> - R</t>
    </r>
    <r>
      <rPr>
        <vertAlign val="subscript"/>
        <sz val="11"/>
        <color theme="1"/>
        <rFont val="等线"/>
        <family val="3"/>
        <charset val="134"/>
        <scheme val="minor"/>
      </rPr>
      <t>work</t>
    </r>
    <phoneticPr fontId="1" type="noConversion"/>
  </si>
  <si>
    <t>R.m.s.d.</t>
    <phoneticPr fontId="1" type="noConversion"/>
  </si>
  <si>
    <t>Bonds (Å)</t>
    <phoneticPr fontId="1" type="noConversion"/>
  </si>
  <si>
    <t>Angles (deg)</t>
    <phoneticPr fontId="1" type="noConversion"/>
  </si>
  <si>
    <t>Ramanchandran plot(%)</t>
    <phoneticPr fontId="1" type="noConversion"/>
  </si>
  <si>
    <t>Favored</t>
    <phoneticPr fontId="1" type="noConversion"/>
  </si>
  <si>
    <t>Outliers</t>
    <phoneticPr fontId="1" type="noConversion"/>
  </si>
  <si>
    <t>Rotamer outliers (%)</t>
    <phoneticPr fontId="1" type="noConversion"/>
  </si>
  <si>
    <t>Clashscore</t>
    <phoneticPr fontId="1" type="noConversion"/>
  </si>
  <si>
    <r>
      <t>C</t>
    </r>
    <r>
      <rPr>
        <vertAlign val="superscript"/>
        <sz val="11"/>
        <color theme="1"/>
        <rFont val="等线"/>
        <family val="3"/>
        <charset val="134"/>
      </rPr>
      <t>β</t>
    </r>
    <r>
      <rPr>
        <sz val="11"/>
        <color theme="1"/>
        <rFont val="等线"/>
        <family val="2"/>
        <scheme val="minor"/>
      </rPr>
      <t xml:space="preserve"> deviations</t>
    </r>
    <phoneticPr fontId="1" type="noConversion"/>
  </si>
  <si>
    <t>Z-score</t>
    <phoneticPr fontId="1" type="noConversion"/>
  </si>
  <si>
    <t>Molprobity score</t>
    <phoneticPr fontId="1" type="noConversion"/>
  </si>
  <si>
    <t>1ZYT</t>
    <phoneticPr fontId="1" type="noConversion"/>
  </si>
  <si>
    <t>2CUU</t>
    <phoneticPr fontId="1" type="noConversion"/>
  </si>
  <si>
    <t>2IGC</t>
    <phoneticPr fontId="1" type="noConversion"/>
  </si>
  <si>
    <t>2NTH</t>
    <phoneticPr fontId="1" type="noConversion"/>
  </si>
  <si>
    <t>2OU8</t>
    <phoneticPr fontId="1" type="noConversion"/>
  </si>
  <si>
    <t>2OU9</t>
    <phoneticPr fontId="1" type="noConversion"/>
  </si>
  <si>
    <t>2Q9E</t>
    <phoneticPr fontId="1" type="noConversion"/>
  </si>
  <si>
    <t>3G3V</t>
    <phoneticPr fontId="1" type="noConversion"/>
  </si>
  <si>
    <t>3G3W</t>
    <phoneticPr fontId="1" type="noConversion"/>
  </si>
  <si>
    <t>6PGY</t>
    <phoneticPr fontId="1" type="noConversion"/>
  </si>
  <si>
    <t>6PGZ</t>
    <phoneticPr fontId="1" type="noConversion"/>
  </si>
  <si>
    <t>5BMG</t>
    <phoneticPr fontId="1" type="noConversion"/>
  </si>
  <si>
    <t>3RGM</t>
    <phoneticPr fontId="1" type="noConversion"/>
  </si>
  <si>
    <t>3V3X</t>
    <phoneticPr fontId="1" type="noConversion"/>
  </si>
  <si>
    <t>3MPQ</t>
    <phoneticPr fontId="1" type="noConversion"/>
  </si>
  <si>
    <t>3M8D</t>
    <phoneticPr fontId="1" type="noConversion"/>
  </si>
  <si>
    <t>3M8B</t>
    <phoneticPr fontId="1" type="noConversion"/>
  </si>
  <si>
    <t>3G3X</t>
    <phoneticPr fontId="1" type="noConversion"/>
  </si>
  <si>
    <t>2Q9D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</si>
</sst>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_);[Red]\(0.00\)"/>
    <numFmt numFmtId="179" formatCode="0.000_);[Red]\(0.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2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70" zoomScaleNormal="70" workbookViewId="0">
      <selection activeCell="O15" sqref="O15"/>
    </sheetView>
  </sheetViews>
  <sheetFormatPr defaultRowHeight="13.8" x14ac:dyDescent="0.25"/>
  <cols>
    <col min="1" max="1" width="14.33203125" customWidth="1"/>
    <col min="2" max="2" width="11.21875" style="1" customWidth="1"/>
    <col min="3" max="12" width="8.88671875" style="2"/>
  </cols>
  <sheetData>
    <row r="1" spans="1:12" x14ac:dyDescent="0.25">
      <c r="C1" s="10" t="s">
        <v>45</v>
      </c>
      <c r="D1" s="10"/>
      <c r="E1" s="10" t="s">
        <v>0</v>
      </c>
      <c r="F1" s="10"/>
      <c r="G1" s="10" t="s">
        <v>1</v>
      </c>
      <c r="H1" s="10"/>
      <c r="I1" s="10" t="s">
        <v>2</v>
      </c>
      <c r="J1" s="10"/>
      <c r="K1" s="10" t="s">
        <v>3</v>
      </c>
      <c r="L1" s="10"/>
    </row>
    <row r="2" spans="1:12" x14ac:dyDescent="0.25"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</row>
    <row r="3" spans="1:12" x14ac:dyDescent="0.25">
      <c r="A3" t="s">
        <v>7</v>
      </c>
      <c r="B3" s="7">
        <v>1.7</v>
      </c>
      <c r="C3" s="12">
        <v>3.0000000000000027E-2</v>
      </c>
      <c r="D3" s="12">
        <v>2.0000000000000018E-3</v>
      </c>
      <c r="E3" s="12">
        <v>3.0499999999999972E-2</v>
      </c>
      <c r="F3" s="12">
        <v>6.0000000000002274E-3</v>
      </c>
      <c r="G3" s="8">
        <v>2.2999999999999972</v>
      </c>
      <c r="H3" s="8">
        <v>3.0000000000001137E-2</v>
      </c>
      <c r="I3" s="8">
        <v>1.4549999999999983</v>
      </c>
      <c r="J3" s="8">
        <v>0.31000000000000227</v>
      </c>
      <c r="K3" s="8">
        <v>0.35500000000001819</v>
      </c>
      <c r="L3" s="8">
        <v>1.0149999999999864</v>
      </c>
    </row>
    <row r="4" spans="1:12" x14ac:dyDescent="0.25">
      <c r="A4" t="s">
        <v>8</v>
      </c>
      <c r="B4" s="7">
        <v>1.75</v>
      </c>
      <c r="C4" s="12">
        <v>1.8000000000000016E-2</v>
      </c>
      <c r="D4" s="12">
        <v>4.9999999999998934E-3</v>
      </c>
      <c r="E4" s="12">
        <v>1.9499999999999851E-2</v>
      </c>
      <c r="F4" s="12">
        <v>6.0000000000002274E-3</v>
      </c>
      <c r="G4" s="8">
        <v>1.6700000000000017</v>
      </c>
      <c r="H4" s="8">
        <v>4.9999999999997158E-2</v>
      </c>
      <c r="I4" s="8">
        <v>1.144999999999996</v>
      </c>
      <c r="J4" s="8">
        <v>0.25500000000000966</v>
      </c>
      <c r="K4" s="8">
        <v>2.335000000000008</v>
      </c>
      <c r="L4" s="8">
        <v>7.085000000000008</v>
      </c>
    </row>
    <row r="5" spans="1:12" x14ac:dyDescent="0.25">
      <c r="A5" t="s">
        <v>9</v>
      </c>
      <c r="B5" s="7">
        <v>1.75</v>
      </c>
      <c r="C5" s="12">
        <v>1.6000000000000014E-2</v>
      </c>
      <c r="D5" s="12">
        <v>4.9999999999998934E-3</v>
      </c>
      <c r="E5" s="12">
        <v>2.1999999999999797E-2</v>
      </c>
      <c r="F5" s="12">
        <v>5.0000000000016698E-4</v>
      </c>
      <c r="G5" s="8">
        <v>1.4000000000000057</v>
      </c>
      <c r="H5" s="8">
        <v>3.0000000000001137E-2</v>
      </c>
      <c r="I5" s="8">
        <v>1.0100000000000051</v>
      </c>
      <c r="J5" s="8">
        <v>0.2149999999999892</v>
      </c>
      <c r="K5" s="8">
        <v>5.9350000000000023</v>
      </c>
      <c r="L5" s="8">
        <v>7.7249999999999943</v>
      </c>
    </row>
    <row r="6" spans="1:12" x14ac:dyDescent="0.25">
      <c r="A6" t="s">
        <v>10</v>
      </c>
      <c r="B6" s="7">
        <v>1.4</v>
      </c>
      <c r="C6" s="12">
        <v>5.4000000000000048E-2</v>
      </c>
      <c r="D6" s="12">
        <v>0</v>
      </c>
      <c r="E6" s="12">
        <v>1.3500000000000068E-2</v>
      </c>
      <c r="F6" s="12">
        <v>1.9999999999997797E-3</v>
      </c>
      <c r="G6" s="8">
        <v>0.93000000000000682</v>
      </c>
      <c r="H6" s="8">
        <v>0.15999999999999659</v>
      </c>
      <c r="I6" s="8">
        <v>0.6600000000000108</v>
      </c>
      <c r="J6" s="8">
        <v>0.13000000000000966</v>
      </c>
      <c r="K6" s="8">
        <v>0.81999999999999318</v>
      </c>
      <c r="L6" s="8">
        <v>2.3349999999999795</v>
      </c>
    </row>
    <row r="7" spans="1:12" x14ac:dyDescent="0.25">
      <c r="A7" t="s">
        <v>11</v>
      </c>
      <c r="B7" s="7">
        <v>1.8</v>
      </c>
      <c r="C7" s="12">
        <v>4.6000000000000041E-2</v>
      </c>
      <c r="D7" s="12">
        <v>4.9999999999998934E-3</v>
      </c>
      <c r="E7" s="12">
        <v>3.5500000000000087E-2</v>
      </c>
      <c r="F7" s="12">
        <v>8.5000000000001741E-3</v>
      </c>
      <c r="G7" s="8">
        <v>0.26999999999999602</v>
      </c>
      <c r="H7" s="8">
        <v>0.64000000000000057</v>
      </c>
      <c r="I7" s="8">
        <v>0.10000000000000853</v>
      </c>
      <c r="J7" s="8">
        <v>0.63000000000000966</v>
      </c>
      <c r="K7" s="8">
        <v>2.2599999999999909</v>
      </c>
      <c r="L7" s="8">
        <v>11.215000000000003</v>
      </c>
    </row>
    <row r="8" spans="1:12" x14ac:dyDescent="0.25">
      <c r="A8" t="s">
        <v>12</v>
      </c>
      <c r="B8" s="7">
        <v>1.8</v>
      </c>
      <c r="C8" s="12">
        <v>5.4000000000000048E-2</v>
      </c>
      <c r="D8" s="12">
        <v>1.0000000000000009E-2</v>
      </c>
      <c r="E8" s="12">
        <v>1.4499999999999957E-2</v>
      </c>
      <c r="F8" s="12">
        <v>1.5000000000000568E-3</v>
      </c>
      <c r="G8" s="8">
        <v>1.9000000000000057</v>
      </c>
      <c r="H8" s="8">
        <v>1.9500000000000028</v>
      </c>
      <c r="I8" s="8">
        <v>0.67000000000000171</v>
      </c>
      <c r="J8" s="8">
        <v>1.2550000000000097</v>
      </c>
      <c r="K8" s="8">
        <v>8.5000000000007958E-2</v>
      </c>
      <c r="L8" s="8">
        <v>7.3999999999999773</v>
      </c>
    </row>
    <row r="9" spans="1:12" x14ac:dyDescent="0.25">
      <c r="A9" t="s">
        <v>13</v>
      </c>
      <c r="B9" s="7">
        <v>1.8</v>
      </c>
      <c r="C9" s="12">
        <v>5.4999999999999938E-2</v>
      </c>
      <c r="D9" s="12">
        <v>2.0000000000000018E-3</v>
      </c>
      <c r="E9" s="12">
        <v>1.4000000000000012E-2</v>
      </c>
      <c r="F9" s="12">
        <v>4.0000000000000036E-3</v>
      </c>
      <c r="G9" s="8">
        <v>1.8499999999999943</v>
      </c>
      <c r="H9" s="8">
        <v>0.46999999999999886</v>
      </c>
      <c r="I9" s="8">
        <v>0.60000000000000853</v>
      </c>
      <c r="J9" s="8">
        <v>0.35500000000000398</v>
      </c>
      <c r="K9" s="8">
        <v>0.5</v>
      </c>
      <c r="L9" s="8">
        <v>1.2400000000000091</v>
      </c>
    </row>
    <row r="10" spans="1:12" x14ac:dyDescent="0.25">
      <c r="A10" t="s">
        <v>14</v>
      </c>
      <c r="B10" s="7">
        <v>1.55</v>
      </c>
      <c r="C10" s="12">
        <v>5.4999999999999938E-2</v>
      </c>
      <c r="D10" s="12">
        <v>9.9999999999988987E-4</v>
      </c>
      <c r="E10" s="12">
        <v>1.4499999999999957E-2</v>
      </c>
      <c r="F10" s="12">
        <v>0</v>
      </c>
      <c r="G10" s="8">
        <v>1.9000000000000057</v>
      </c>
      <c r="H10" s="8">
        <v>0.45000000000000284</v>
      </c>
      <c r="I10" s="8">
        <v>0.64499999999999602</v>
      </c>
      <c r="J10" s="8">
        <v>0.20499999999999829</v>
      </c>
      <c r="K10" s="8">
        <v>2.0000000000010232E-2</v>
      </c>
      <c r="L10" s="8">
        <v>6.9399999999999977</v>
      </c>
    </row>
    <row r="11" spans="1:12" x14ac:dyDescent="0.25">
      <c r="A11" t="s">
        <v>15</v>
      </c>
      <c r="B11" s="7">
        <v>1.4</v>
      </c>
      <c r="C11" s="12">
        <v>5.2999999999999936E-2</v>
      </c>
      <c r="D11" s="12">
        <v>0</v>
      </c>
      <c r="E11" s="12">
        <v>1.4000000000000234E-2</v>
      </c>
      <c r="F11" s="12">
        <v>9.9999999999988987E-4</v>
      </c>
      <c r="G11" s="8">
        <v>1.8900000000000006</v>
      </c>
      <c r="H11" s="8">
        <v>0.20999999999999375</v>
      </c>
      <c r="I11" s="8">
        <v>0.64000000000000057</v>
      </c>
      <c r="J11" s="8">
        <v>7.5000000000002842E-2</v>
      </c>
      <c r="K11" s="8">
        <v>0.35000000000002274</v>
      </c>
      <c r="L11" s="8">
        <v>5.7649999999999864</v>
      </c>
    </row>
    <row r="12" spans="1:12" x14ac:dyDescent="0.25">
      <c r="A12" t="s">
        <v>16</v>
      </c>
      <c r="B12" s="7">
        <v>2.1</v>
      </c>
      <c r="C12" s="12">
        <v>5.2000000000000046E-2</v>
      </c>
      <c r="D12" s="12">
        <v>2.0999999999999908E-2</v>
      </c>
      <c r="E12" s="12">
        <v>3.2500000000000195E-2</v>
      </c>
      <c r="F12" s="12">
        <v>2.0000000000002238E-3</v>
      </c>
      <c r="G12" s="8">
        <v>1.0000000000005116E-2</v>
      </c>
      <c r="H12" s="8">
        <v>1.5</v>
      </c>
      <c r="I12" s="8">
        <v>1.2049999999999983</v>
      </c>
      <c r="J12" s="8">
        <v>2.0799999999999983</v>
      </c>
      <c r="K12" s="8">
        <v>16.814999999999998</v>
      </c>
      <c r="L12" s="8">
        <v>20.050000000000011</v>
      </c>
    </row>
    <row r="13" spans="1:12" x14ac:dyDescent="0.25">
      <c r="A13" t="s">
        <v>17</v>
      </c>
      <c r="B13" s="7">
        <v>2.1</v>
      </c>
      <c r="C13" s="12">
        <v>6.6999999999999948E-2</v>
      </c>
      <c r="D13" s="12">
        <v>2.0000000000000018E-3</v>
      </c>
      <c r="E13" s="12">
        <v>3.9500000000000091E-2</v>
      </c>
      <c r="F13" s="12">
        <v>4.4999999999999485E-3</v>
      </c>
      <c r="G13" s="8">
        <v>0.48999999999999488</v>
      </c>
      <c r="H13" s="8">
        <v>0.14000000000000057</v>
      </c>
      <c r="I13" s="8">
        <v>0.25500000000000966</v>
      </c>
      <c r="J13" s="8">
        <v>0.85500000000000398</v>
      </c>
      <c r="K13" s="8">
        <v>6.9650000000000034</v>
      </c>
      <c r="L13" s="8">
        <v>12.384999999999991</v>
      </c>
    </row>
    <row r="14" spans="1:12" x14ac:dyDescent="0.25">
      <c r="A14" t="s">
        <v>18</v>
      </c>
      <c r="B14" s="7">
        <v>2.1</v>
      </c>
      <c r="C14" s="12">
        <v>7.8000000000000069E-2</v>
      </c>
      <c r="D14" s="12">
        <v>2.9999999999998916E-3</v>
      </c>
      <c r="E14" s="12">
        <v>3.9000000000000146E-2</v>
      </c>
      <c r="F14" s="12">
        <v>6.4999999999999503E-3</v>
      </c>
      <c r="G14" s="8">
        <v>0.17000000000000171</v>
      </c>
      <c r="H14" s="8">
        <v>0.34000000000000341</v>
      </c>
      <c r="I14" s="8">
        <v>0.20999999999999375</v>
      </c>
      <c r="J14" s="8">
        <v>9.0000000000003411E-2</v>
      </c>
      <c r="K14" s="8">
        <v>0.81999999999999318</v>
      </c>
      <c r="L14" s="8">
        <v>7.3899999999999864</v>
      </c>
    </row>
    <row r="15" spans="1:12" x14ac:dyDescent="0.25">
      <c r="A15" t="s">
        <v>19</v>
      </c>
      <c r="B15" s="7">
        <v>2.1</v>
      </c>
      <c r="C15" s="12">
        <v>1.2000000000000011E-2</v>
      </c>
      <c r="D15" s="12">
        <v>4.0000000000000036E-3</v>
      </c>
      <c r="E15" s="12">
        <v>2.3499999999999854E-2</v>
      </c>
      <c r="F15" s="12">
        <v>7.5000000000000622E-3</v>
      </c>
      <c r="G15" s="8">
        <v>1.1400000000000006</v>
      </c>
      <c r="H15" s="8">
        <v>1.0000000000005116E-2</v>
      </c>
      <c r="I15" s="8">
        <v>0.875</v>
      </c>
      <c r="J15" s="8">
        <v>0.26000000000000512</v>
      </c>
      <c r="K15" s="8">
        <v>1.335000000000008</v>
      </c>
      <c r="L15" s="8">
        <v>1.0699999999999932</v>
      </c>
    </row>
    <row r="16" spans="1:12" x14ac:dyDescent="0.25">
      <c r="A16" t="s">
        <v>20</v>
      </c>
      <c r="B16" s="7">
        <v>2.1</v>
      </c>
      <c r="C16" s="12">
        <v>1.2000000000000011E-2</v>
      </c>
      <c r="D16" s="12">
        <v>6.9999999999998952E-3</v>
      </c>
      <c r="E16" s="12">
        <v>2.3499999999999854E-2</v>
      </c>
      <c r="F16" s="12">
        <v>7.0000000000001172E-3</v>
      </c>
      <c r="G16" s="8">
        <v>1.0999999999999943</v>
      </c>
      <c r="H16" s="8">
        <v>0.67999999999999261</v>
      </c>
      <c r="I16" s="8">
        <v>0.85000000000000853</v>
      </c>
      <c r="J16" s="8">
        <v>0.16500000000000625</v>
      </c>
      <c r="K16" s="8">
        <v>1.9800000000000182</v>
      </c>
      <c r="L16" s="8">
        <v>13.529999999999973</v>
      </c>
    </row>
    <row r="17" spans="1:12" x14ac:dyDescent="0.25">
      <c r="A17" t="s">
        <v>21</v>
      </c>
      <c r="B17" s="7">
        <v>2.2999999999999998</v>
      </c>
      <c r="C17" s="12">
        <v>1.0999999999999899E-2</v>
      </c>
      <c r="D17" s="12">
        <v>8.0000000000000071E-3</v>
      </c>
      <c r="E17" s="12">
        <v>2.4499999999999744E-2</v>
      </c>
      <c r="F17" s="12">
        <v>1.4499999999999957E-2</v>
      </c>
      <c r="G17" s="8">
        <v>1.1299999999999955</v>
      </c>
      <c r="H17" s="8">
        <v>0.42000000000000171</v>
      </c>
      <c r="I17" s="8">
        <v>0.86999999999999034</v>
      </c>
      <c r="J17" s="8">
        <v>0.51500000000000057</v>
      </c>
      <c r="K17" s="8">
        <v>0.82999999999998408</v>
      </c>
      <c r="L17" s="8">
        <v>0.55000000000001137</v>
      </c>
    </row>
    <row r="18" spans="1:12" x14ac:dyDescent="0.25">
      <c r="A18" t="s">
        <v>22</v>
      </c>
      <c r="B18" s="7">
        <v>1.8</v>
      </c>
      <c r="C18" s="12">
        <v>1.0999999999999899E-2</v>
      </c>
      <c r="D18" s="12">
        <v>0</v>
      </c>
      <c r="E18" s="12">
        <v>2.4999999999999911E-2</v>
      </c>
      <c r="F18" s="12">
        <v>4.0000000000000036E-3</v>
      </c>
      <c r="G18" s="8">
        <v>1.1099999999999994</v>
      </c>
      <c r="H18" s="8">
        <v>0.12000000000000455</v>
      </c>
      <c r="I18" s="8">
        <v>0.85999999999999943</v>
      </c>
      <c r="J18" s="8">
        <v>0.35999999999999943</v>
      </c>
      <c r="K18" s="8">
        <v>4.3550000000000182</v>
      </c>
      <c r="L18" s="8">
        <v>5.339999999999975</v>
      </c>
    </row>
    <row r="19" spans="1:12" x14ac:dyDescent="0.25">
      <c r="A19" t="s">
        <v>23</v>
      </c>
      <c r="B19" s="7">
        <v>2.44</v>
      </c>
      <c r="C19" s="12">
        <v>7.2999999999999954E-2</v>
      </c>
      <c r="D19" s="12">
        <v>1.2000000000000011E-2</v>
      </c>
      <c r="E19" s="12">
        <v>1.0000000000000231E-2</v>
      </c>
      <c r="F19" s="12">
        <v>3.0000000000001137E-3</v>
      </c>
      <c r="G19" s="8">
        <v>2.730000000000004</v>
      </c>
      <c r="H19" s="8">
        <v>1.6200000000000045</v>
      </c>
      <c r="I19" s="8">
        <v>0.71999999999999886</v>
      </c>
      <c r="J19" s="8">
        <v>3.230000000000004</v>
      </c>
      <c r="K19" s="8">
        <v>14.784999999999997</v>
      </c>
      <c r="L19" s="8">
        <v>15.564999999999998</v>
      </c>
    </row>
    <row r="20" spans="1:12" x14ac:dyDescent="0.25">
      <c r="A20" t="s">
        <v>24</v>
      </c>
      <c r="B20" s="7">
        <v>2.44</v>
      </c>
      <c r="C20" s="12">
        <v>0.20500000000000007</v>
      </c>
      <c r="D20" s="12">
        <v>3.0999999999999917E-2</v>
      </c>
      <c r="E20" s="12">
        <v>5.0000000000001155E-3</v>
      </c>
      <c r="F20" s="12">
        <v>2.4999999999999467E-3</v>
      </c>
      <c r="G20" s="8">
        <v>6.6500000000000057</v>
      </c>
      <c r="H20" s="8">
        <v>1.9200000000000017</v>
      </c>
      <c r="I20" s="8">
        <v>3.6000000000000085</v>
      </c>
      <c r="J20" s="8">
        <v>1.0700000000000074</v>
      </c>
      <c r="K20" s="8">
        <v>3.0149999999999864</v>
      </c>
      <c r="L20" s="8">
        <v>0.59499999999999886</v>
      </c>
    </row>
    <row r="21" spans="1:12" x14ac:dyDescent="0.25">
      <c r="A21" t="s">
        <v>25</v>
      </c>
      <c r="B21" s="7">
        <v>2.25</v>
      </c>
      <c r="C21" s="12">
        <v>0.13100000000000001</v>
      </c>
      <c r="D21" s="12">
        <v>2.0000000000000018E-3</v>
      </c>
      <c r="E21" s="12">
        <v>1.9500000000000073E-2</v>
      </c>
      <c r="F21" s="12">
        <v>8.5000000000001741E-3</v>
      </c>
      <c r="G21" s="8">
        <v>1.7000000000000028</v>
      </c>
      <c r="H21" s="8">
        <v>0.20999999999999375</v>
      </c>
      <c r="I21" s="8">
        <v>1.1249999999999858</v>
      </c>
      <c r="J21" s="8">
        <v>1.5000000000000568E-2</v>
      </c>
      <c r="K21" s="8">
        <v>0.71999999999999886</v>
      </c>
      <c r="L21" s="8">
        <v>3.8299999999999841</v>
      </c>
    </row>
    <row r="22" spans="1:12" x14ac:dyDescent="0.25">
      <c r="A22" t="s">
        <v>26</v>
      </c>
      <c r="B22" s="7">
        <v>2.6</v>
      </c>
      <c r="C22" s="12">
        <v>0.13500000000000001</v>
      </c>
      <c r="D22" s="12">
        <v>2.0000000000000018E-3</v>
      </c>
      <c r="E22" s="12">
        <v>4.2499999999999982E-2</v>
      </c>
      <c r="F22" s="12">
        <v>5.5000000000000604E-3</v>
      </c>
      <c r="G22" s="8">
        <v>4</v>
      </c>
      <c r="H22" s="8">
        <v>1.4500000000000028</v>
      </c>
      <c r="I22" s="8">
        <v>2.2249999999999943</v>
      </c>
      <c r="J22" s="8">
        <v>0.40500000000000114</v>
      </c>
      <c r="K22" s="8">
        <v>0.93000000000000682</v>
      </c>
      <c r="L22" s="8">
        <v>19.235000000000014</v>
      </c>
    </row>
    <row r="23" spans="1:12" x14ac:dyDescent="0.25">
      <c r="A23" t="s">
        <v>27</v>
      </c>
      <c r="B23" s="7">
        <v>2</v>
      </c>
      <c r="C23" s="12">
        <v>3.2000000000000028E-2</v>
      </c>
      <c r="D23" s="12">
        <v>2.9999999999998916E-3</v>
      </c>
      <c r="E23" s="12">
        <v>1.6000000000000014E-2</v>
      </c>
      <c r="F23" s="12">
        <v>2.5000000000001688E-3</v>
      </c>
      <c r="G23" s="8">
        <v>0.82999999999999829</v>
      </c>
      <c r="H23" s="8">
        <v>0.56999999999999318</v>
      </c>
      <c r="I23" s="8">
        <v>0.69500000000000739</v>
      </c>
      <c r="J23" s="8">
        <v>0.26999999999999602</v>
      </c>
      <c r="K23" s="8">
        <v>0.36000000000001364</v>
      </c>
      <c r="L23" s="8">
        <v>0.25499999999999545</v>
      </c>
    </row>
    <row r="24" spans="1:12" x14ac:dyDescent="0.25">
      <c r="A24" t="s">
        <v>28</v>
      </c>
      <c r="B24" s="7">
        <v>2</v>
      </c>
      <c r="C24" s="12">
        <v>4.0999999999999925E-2</v>
      </c>
      <c r="D24" s="12">
        <v>9.9999999999988987E-4</v>
      </c>
      <c r="E24" s="12">
        <v>1.6999999999999904E-2</v>
      </c>
      <c r="F24" s="12">
        <v>2.0000000000002238E-3</v>
      </c>
      <c r="G24" s="8">
        <v>6.0000000000002274E-2</v>
      </c>
      <c r="H24" s="8">
        <v>9.9999999999994316E-2</v>
      </c>
      <c r="I24" s="8">
        <v>0.32000000000000739</v>
      </c>
      <c r="J24" s="8">
        <v>0.22500000000000853</v>
      </c>
      <c r="K24" s="8">
        <v>1.1800000000000068</v>
      </c>
      <c r="L24" s="8">
        <v>7.7199999999999989</v>
      </c>
    </row>
    <row r="25" spans="1:12" x14ac:dyDescent="0.25">
      <c r="A25" t="s">
        <v>29</v>
      </c>
      <c r="B25" s="7">
        <v>2</v>
      </c>
      <c r="C25" s="12">
        <v>2.6000000000000023E-2</v>
      </c>
      <c r="D25" s="12">
        <v>2.0000000000000018E-3</v>
      </c>
      <c r="E25" s="12">
        <v>3.0999999999999917E-2</v>
      </c>
      <c r="F25" s="12">
        <v>4.0000000000000036E-3</v>
      </c>
      <c r="G25" s="8">
        <v>1.9000000000000057</v>
      </c>
      <c r="H25" s="8">
        <v>1.1899999999999977</v>
      </c>
      <c r="I25" s="8">
        <v>1.1149999999999949</v>
      </c>
      <c r="J25" s="8">
        <v>1.4350000000000023</v>
      </c>
      <c r="K25" s="8">
        <v>2.3199999999999932</v>
      </c>
      <c r="L25" s="8">
        <v>10.389999999999986</v>
      </c>
    </row>
    <row r="26" spans="1:12" x14ac:dyDescent="0.25">
      <c r="A26" t="s">
        <v>30</v>
      </c>
      <c r="B26" s="7">
        <v>2</v>
      </c>
      <c r="C26" s="12">
        <v>3.2000000000000028E-2</v>
      </c>
      <c r="D26" s="12">
        <v>9.9999999999988987E-4</v>
      </c>
      <c r="E26" s="12">
        <v>1.3499999999999845E-2</v>
      </c>
      <c r="F26" s="12">
        <v>2.0000000000002238E-3</v>
      </c>
      <c r="G26" s="8">
        <v>0.68000000000000682</v>
      </c>
      <c r="H26" s="8">
        <v>0.46999999999999886</v>
      </c>
      <c r="I26" s="8">
        <v>3.4999999999996589E-2</v>
      </c>
      <c r="J26" s="8">
        <v>0.70999999999999375</v>
      </c>
      <c r="K26" s="8">
        <v>0.55000000000001137</v>
      </c>
      <c r="L26" s="8">
        <v>14.115000000000009</v>
      </c>
    </row>
    <row r="27" spans="1:12" x14ac:dyDescent="0.25">
      <c r="A27" t="s">
        <v>31</v>
      </c>
      <c r="B27" s="7">
        <v>2</v>
      </c>
      <c r="C27" s="12">
        <v>3.8999999999999924E-2</v>
      </c>
      <c r="D27" s="12">
        <v>1.0000000000001119E-3</v>
      </c>
      <c r="E27" s="12">
        <v>2.9999999999998916E-3</v>
      </c>
      <c r="F27" s="12">
        <v>1.2000000000000011E-2</v>
      </c>
      <c r="G27" s="8">
        <v>0.60999999999999943</v>
      </c>
      <c r="H27" s="8">
        <v>0.25</v>
      </c>
      <c r="I27" s="8">
        <v>1.5000000000000568E-2</v>
      </c>
      <c r="J27" s="8">
        <v>1.0950000000000131</v>
      </c>
      <c r="K27" s="8">
        <v>2.4300000000000068</v>
      </c>
      <c r="L27" s="8">
        <v>18.050000000000011</v>
      </c>
    </row>
    <row r="28" spans="1:12" x14ac:dyDescent="0.25">
      <c r="A28" t="s">
        <v>32</v>
      </c>
      <c r="B28" s="7">
        <v>2</v>
      </c>
      <c r="C28" s="12">
        <v>1.8000000000000016E-2</v>
      </c>
      <c r="D28" s="12">
        <v>1.4000000000000012E-2</v>
      </c>
      <c r="E28" s="12">
        <v>2.6499999999999968E-2</v>
      </c>
      <c r="F28" s="12">
        <v>6.4999999999999503E-3</v>
      </c>
      <c r="G28" s="8">
        <v>1.7399999999999949</v>
      </c>
      <c r="H28" s="8">
        <v>1.6400000000000006</v>
      </c>
      <c r="I28" s="8">
        <v>1.125</v>
      </c>
      <c r="J28" s="8">
        <v>0.26000000000000512</v>
      </c>
      <c r="K28" s="8">
        <v>2.3149999999999977</v>
      </c>
      <c r="L28" s="8">
        <v>18.045000000000016</v>
      </c>
    </row>
    <row r="29" spans="1:12" x14ac:dyDescent="0.25">
      <c r="A29" t="s">
        <v>33</v>
      </c>
      <c r="B29" s="7">
        <v>2</v>
      </c>
      <c r="C29" s="12">
        <v>3.2000000000000028E-2</v>
      </c>
      <c r="D29" s="12">
        <v>4.0000000000000036E-3</v>
      </c>
      <c r="E29" s="12">
        <v>8.499999999999952E-3</v>
      </c>
      <c r="F29" s="12">
        <v>9.000000000000119E-3</v>
      </c>
      <c r="G29" s="8">
        <v>0.20000000000000284</v>
      </c>
      <c r="H29" s="8">
        <v>4.9999999999997158E-2</v>
      </c>
      <c r="I29" s="8">
        <v>0.39999999999999147</v>
      </c>
      <c r="J29" s="8">
        <v>0.35500000000000398</v>
      </c>
      <c r="K29" s="8">
        <v>0.19999999999998863</v>
      </c>
      <c r="L29" s="8">
        <v>19.564999999999998</v>
      </c>
    </row>
    <row r="30" spans="1:12" x14ac:dyDescent="0.25">
      <c r="A30" t="s">
        <v>34</v>
      </c>
      <c r="B30" s="7">
        <v>2</v>
      </c>
      <c r="C30" s="12">
        <v>2.2999999999999909E-2</v>
      </c>
      <c r="D30" s="12">
        <v>2.9999999999998916E-3</v>
      </c>
      <c r="E30" s="12">
        <v>1.0999999999999899E-2</v>
      </c>
      <c r="F30" s="12">
        <v>4.5000000000001705E-3</v>
      </c>
      <c r="G30" s="8">
        <v>2.1899999999999977</v>
      </c>
      <c r="H30" s="8">
        <v>0.95999999999999375</v>
      </c>
      <c r="I30" s="8">
        <v>1.4000000000000057</v>
      </c>
      <c r="J30" s="8">
        <v>0.29000000000000625</v>
      </c>
      <c r="K30" s="8">
        <v>1.5749999999999886</v>
      </c>
      <c r="L30" s="8">
        <v>19.375</v>
      </c>
    </row>
    <row r="31" spans="1:12" x14ac:dyDescent="0.25">
      <c r="A31" t="s">
        <v>35</v>
      </c>
      <c r="B31" s="7">
        <v>2.2000000000000002</v>
      </c>
      <c r="C31" s="12">
        <v>3.400000000000003E-2</v>
      </c>
      <c r="D31" s="12">
        <v>1.2000000000000011E-2</v>
      </c>
      <c r="E31" s="12">
        <v>2.4499999999999744E-2</v>
      </c>
      <c r="F31" s="12">
        <v>1.1000000000000121E-2</v>
      </c>
      <c r="G31" s="8">
        <v>1.019999999999996</v>
      </c>
      <c r="H31" s="8">
        <v>0.79000000000000625</v>
      </c>
      <c r="I31" s="8">
        <v>0.81499999999999773</v>
      </c>
      <c r="J31" s="8">
        <v>0.82500000000000284</v>
      </c>
      <c r="K31" s="8">
        <v>0.28999999999999204</v>
      </c>
      <c r="L31" s="8">
        <v>19.585000000000008</v>
      </c>
    </row>
    <row r="32" spans="1:12" x14ac:dyDescent="0.25">
      <c r="A32" t="s">
        <v>36</v>
      </c>
      <c r="B32" s="7">
        <v>2.2000000000000002</v>
      </c>
      <c r="C32" s="12">
        <v>3.8000000000000034E-2</v>
      </c>
      <c r="D32" s="12">
        <v>1.6000000000000014E-2</v>
      </c>
      <c r="E32" s="12">
        <v>2.9999999999999805E-2</v>
      </c>
      <c r="F32" s="12">
        <v>9.5000000000000639E-3</v>
      </c>
      <c r="G32" s="8">
        <v>1.5300000000000011</v>
      </c>
      <c r="H32" s="8">
        <v>1.5100000000000051</v>
      </c>
      <c r="I32" s="8">
        <v>1.0649999999999977</v>
      </c>
      <c r="J32" s="8">
        <v>0.17000000000000171</v>
      </c>
      <c r="K32" s="8">
        <v>0.12000000000000455</v>
      </c>
      <c r="L32" s="8">
        <v>29.889999999999986</v>
      </c>
    </row>
    <row r="33" spans="1:12" x14ac:dyDescent="0.25">
      <c r="A33" t="s">
        <v>37</v>
      </c>
      <c r="B33" s="7">
        <v>2.2000000000000002</v>
      </c>
      <c r="C33" s="12">
        <v>4.0000000000000036E-2</v>
      </c>
      <c r="D33" s="12">
        <v>6.9999999999998952E-3</v>
      </c>
      <c r="E33" s="12">
        <v>2.4499999999999966E-2</v>
      </c>
      <c r="F33" s="12">
        <v>9.5000000000000639E-3</v>
      </c>
      <c r="G33" s="8">
        <v>1.3799999999999955</v>
      </c>
      <c r="H33" s="8">
        <v>0.90999999999999659</v>
      </c>
      <c r="I33" s="8">
        <v>0.98999999999999488</v>
      </c>
      <c r="J33" s="8">
        <v>1.644999999999996</v>
      </c>
      <c r="K33" s="8">
        <v>0.38999999999998636</v>
      </c>
      <c r="L33" s="8">
        <v>28.28</v>
      </c>
    </row>
    <row r="34" spans="1:12" x14ac:dyDescent="0.25">
      <c r="A34" t="s">
        <v>38</v>
      </c>
      <c r="B34" s="7">
        <v>2.2000000000000002</v>
      </c>
      <c r="C34" s="12">
        <v>3.2999999999999918E-2</v>
      </c>
      <c r="D34" s="12">
        <v>1.4000000000000012E-2</v>
      </c>
      <c r="E34" s="12">
        <v>2.6499999999999968E-2</v>
      </c>
      <c r="F34" s="12">
        <v>2.4999999999999467E-3</v>
      </c>
      <c r="G34" s="8">
        <v>2.019999999999996</v>
      </c>
      <c r="H34" s="8">
        <v>1.7199999999999989</v>
      </c>
      <c r="I34" s="8">
        <v>1.3049999999999926</v>
      </c>
      <c r="J34" s="8">
        <v>0.32500000000000284</v>
      </c>
      <c r="K34" s="8">
        <v>0.31499999999999773</v>
      </c>
      <c r="L34" s="8">
        <v>19.03</v>
      </c>
    </row>
    <row r="35" spans="1:12" x14ac:dyDescent="0.25">
      <c r="A35" t="s">
        <v>39</v>
      </c>
      <c r="B35" s="7">
        <v>2.2000000000000002</v>
      </c>
      <c r="C35" s="12">
        <v>3.6999999999999922E-2</v>
      </c>
      <c r="D35" s="12">
        <v>4.0000000000000036E-3</v>
      </c>
      <c r="E35" s="12">
        <v>2.4000000000000021E-2</v>
      </c>
      <c r="F35" s="12">
        <v>3.4999999999998366E-3</v>
      </c>
      <c r="G35" s="8">
        <v>1.2000000000000028</v>
      </c>
      <c r="H35" s="8">
        <v>0.29000000000000625</v>
      </c>
      <c r="I35" s="8">
        <v>0.89999999999999147</v>
      </c>
      <c r="J35" s="8">
        <v>0.45000000000000284</v>
      </c>
      <c r="K35" s="8">
        <v>3.4999999999996589E-2</v>
      </c>
      <c r="L35" s="8">
        <v>6.6750000000000114</v>
      </c>
    </row>
    <row r="36" spans="1:12" x14ac:dyDescent="0.25">
      <c r="A36" t="s">
        <v>40</v>
      </c>
      <c r="B36" s="7">
        <v>2.2000000000000002</v>
      </c>
      <c r="C36" s="12">
        <v>3.499999999999992E-2</v>
      </c>
      <c r="D36" s="12">
        <v>8.999999999999897E-3</v>
      </c>
      <c r="E36" s="12">
        <v>2.0000000000000018E-2</v>
      </c>
      <c r="F36" s="12">
        <v>9.5000000000000639E-3</v>
      </c>
      <c r="G36" s="8">
        <v>1.2099999999999937</v>
      </c>
      <c r="H36" s="8">
        <v>0.81999999999999318</v>
      </c>
      <c r="I36" s="8">
        <v>0.91500000000000625</v>
      </c>
      <c r="J36" s="8">
        <v>0.34499999999999886</v>
      </c>
      <c r="K36" s="8">
        <v>0.23000000000001819</v>
      </c>
      <c r="L36" s="8">
        <v>5.6200000000000045</v>
      </c>
    </row>
    <row r="37" spans="1:12" x14ac:dyDescent="0.25">
      <c r="A37" t="s">
        <v>41</v>
      </c>
      <c r="B37" s="7">
        <v>2.2000000000000002</v>
      </c>
      <c r="C37" s="12">
        <v>3.8999999999999924E-2</v>
      </c>
      <c r="D37" s="12">
        <v>2.0000000000000018E-3</v>
      </c>
      <c r="E37" s="12">
        <v>2.4999999999999911E-2</v>
      </c>
      <c r="F37" s="12">
        <v>5.0000000000001155E-3</v>
      </c>
      <c r="G37" s="8">
        <v>0.17999999999999261</v>
      </c>
      <c r="H37" s="8">
        <v>0.98999999999999488</v>
      </c>
      <c r="I37" s="8">
        <v>0.39000000000000057</v>
      </c>
      <c r="J37" s="8">
        <v>0.31000000000000227</v>
      </c>
      <c r="K37" s="8">
        <v>1.4449999999999932</v>
      </c>
      <c r="L37" s="8">
        <v>0.28999999999999204</v>
      </c>
    </row>
    <row r="38" spans="1:12" x14ac:dyDescent="0.25">
      <c r="A38" t="s">
        <v>42</v>
      </c>
      <c r="B38" s="7">
        <v>2</v>
      </c>
      <c r="C38" s="12">
        <v>0.20500000000000007</v>
      </c>
      <c r="D38" s="12">
        <v>2.9999999999998916E-3</v>
      </c>
      <c r="E38" s="12">
        <v>5.9999999999997833E-3</v>
      </c>
      <c r="F38" s="12">
        <v>1.0000000000001119E-3</v>
      </c>
      <c r="G38" s="8">
        <v>4.3199999999999932</v>
      </c>
      <c r="H38" s="8">
        <v>0.20999999999999375</v>
      </c>
      <c r="I38" s="8">
        <v>2.4649999999999892</v>
      </c>
      <c r="J38" s="8">
        <v>7.000000000000739E-2</v>
      </c>
      <c r="K38" s="8">
        <v>14.689999999999998</v>
      </c>
      <c r="L38" s="8">
        <v>23.72999999999999</v>
      </c>
    </row>
    <row r="39" spans="1:12" x14ac:dyDescent="0.25">
      <c r="A39" t="s">
        <v>43</v>
      </c>
      <c r="B39" s="7">
        <v>2</v>
      </c>
      <c r="C39" s="12">
        <v>0.20500000000000007</v>
      </c>
      <c r="D39" s="12">
        <v>2.9999999999998916E-3</v>
      </c>
      <c r="E39" s="12">
        <v>5.9999999999997833E-3</v>
      </c>
      <c r="F39" s="12">
        <v>7.4999999999998401E-3</v>
      </c>
      <c r="G39" s="8">
        <v>4.1700000000000017</v>
      </c>
      <c r="H39" s="8">
        <v>2.7999999999999972</v>
      </c>
      <c r="I39" s="8">
        <v>2.3850000000000051</v>
      </c>
      <c r="J39" s="8">
        <v>0.20999999999999375</v>
      </c>
      <c r="K39" s="8">
        <v>8.8650000000000091</v>
      </c>
      <c r="L39" s="8">
        <v>5.0550000000000068</v>
      </c>
    </row>
    <row r="40" spans="1:12" x14ac:dyDescent="0.25">
      <c r="A40" t="s">
        <v>44</v>
      </c>
      <c r="B40" s="7">
        <v>2</v>
      </c>
      <c r="C40" s="12">
        <v>0.20500000000000007</v>
      </c>
      <c r="D40" s="12">
        <v>4.9999999999998934E-3</v>
      </c>
      <c r="E40" s="12">
        <v>5.4999999999998384E-3</v>
      </c>
      <c r="F40" s="12">
        <v>1.9999999999997797E-3</v>
      </c>
      <c r="G40" s="8">
        <v>3.9299999999999926</v>
      </c>
      <c r="H40" s="8">
        <v>0.90000000000000568</v>
      </c>
      <c r="I40" s="8">
        <v>2.269999999999996</v>
      </c>
      <c r="J40" s="8">
        <v>1.355000000000004</v>
      </c>
      <c r="K40" s="8">
        <v>1.6550000000000011</v>
      </c>
      <c r="L40" s="8">
        <v>21.120000000000005</v>
      </c>
    </row>
    <row r="42" spans="1:12" x14ac:dyDescent="0.25"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B43"/>
      <c r="C43"/>
      <c r="D43"/>
      <c r="E43"/>
      <c r="F43"/>
      <c r="G43"/>
      <c r="H43"/>
      <c r="I43"/>
      <c r="J43"/>
      <c r="K43"/>
      <c r="L43"/>
    </row>
  </sheetData>
  <mergeCells count="5"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tabSelected="1" zoomScale="85" zoomScaleNormal="85" workbookViewId="0">
      <selection activeCell="Q33" sqref="Q33"/>
    </sheetView>
  </sheetViews>
  <sheetFormatPr defaultRowHeight="13.8" x14ac:dyDescent="0.25"/>
  <cols>
    <col min="1" max="1" width="21.109375" customWidth="1"/>
  </cols>
  <sheetData>
    <row r="2" spans="1:21" ht="15.6" x14ac:dyDescent="0.25"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81</v>
      </c>
      <c r="J2" s="6" t="s">
        <v>69</v>
      </c>
      <c r="K2" s="6" t="s">
        <v>70</v>
      </c>
      <c r="L2" s="6" t="s">
        <v>71</v>
      </c>
      <c r="M2" s="6" t="s">
        <v>80</v>
      </c>
      <c r="N2" s="6" t="s">
        <v>79</v>
      </c>
      <c r="O2" s="6" t="s">
        <v>78</v>
      </c>
      <c r="P2" s="6" t="s">
        <v>77</v>
      </c>
      <c r="Q2" s="6" t="s">
        <v>75</v>
      </c>
      <c r="R2" s="6" t="s">
        <v>76</v>
      </c>
      <c r="S2" s="6" t="s">
        <v>74</v>
      </c>
      <c r="T2" s="6" t="s">
        <v>72</v>
      </c>
      <c r="U2" s="6" t="s">
        <v>73</v>
      </c>
    </row>
    <row r="3" spans="1:21" x14ac:dyDescent="0.25">
      <c r="A3" s="5" t="s">
        <v>46</v>
      </c>
      <c r="B3" s="4"/>
    </row>
    <row r="4" spans="1:21" x14ac:dyDescent="0.25">
      <c r="A4" s="10" t="s">
        <v>47</v>
      </c>
      <c r="B4" s="4" t="s">
        <v>48</v>
      </c>
      <c r="C4" s="3">
        <v>0.186</v>
      </c>
      <c r="D4" s="3">
        <v>0.191</v>
      </c>
      <c r="E4" s="3">
        <v>0.153</v>
      </c>
      <c r="F4" s="3">
        <v>0.183</v>
      </c>
      <c r="G4" s="3">
        <v>0.19</v>
      </c>
      <c r="H4" s="3">
        <v>0.159</v>
      </c>
      <c r="I4" s="3">
        <v>0.152</v>
      </c>
      <c r="J4" s="3">
        <v>0.20200000000000001</v>
      </c>
      <c r="K4" s="3">
        <v>0.14899999999999999</v>
      </c>
      <c r="L4" s="3">
        <v>0.17100000000000001</v>
      </c>
      <c r="M4" s="3">
        <v>0.184</v>
      </c>
      <c r="N4" s="3">
        <v>0.219</v>
      </c>
      <c r="O4" s="3">
        <v>0.22600000000000001</v>
      </c>
      <c r="P4" s="3">
        <v>0.185</v>
      </c>
      <c r="Q4" s="3">
        <v>0.21099999999999999</v>
      </c>
      <c r="R4" s="3">
        <v>0.22800000000000001</v>
      </c>
      <c r="S4" s="3">
        <v>0.186</v>
      </c>
      <c r="T4" s="3">
        <v>0.158</v>
      </c>
      <c r="U4" s="3">
        <v>0.253</v>
      </c>
    </row>
    <row r="5" spans="1:21" x14ac:dyDescent="0.25">
      <c r="A5" s="10"/>
      <c r="B5" s="4" t="s">
        <v>49</v>
      </c>
      <c r="C5" s="3">
        <v>0.16020000000000001</v>
      </c>
      <c r="D5" s="3">
        <v>0.16930000000000001</v>
      </c>
      <c r="E5" s="3">
        <v>0.1389</v>
      </c>
      <c r="F5" s="3">
        <v>0.17269999999999999</v>
      </c>
      <c r="G5" s="3">
        <v>0.1595</v>
      </c>
      <c r="H5" s="3">
        <v>0.25750000000000001</v>
      </c>
      <c r="I5" s="3">
        <v>0.14019999999999999</v>
      </c>
      <c r="J5" s="3">
        <v>0.1923</v>
      </c>
      <c r="K5" s="3">
        <v>0.14299999999999999</v>
      </c>
      <c r="L5" s="3">
        <v>0.15740000000000001</v>
      </c>
      <c r="M5" s="3">
        <v>0.1643</v>
      </c>
      <c r="N5" s="3">
        <v>0.21460000000000001</v>
      </c>
      <c r="O5" s="3">
        <v>0.2369</v>
      </c>
      <c r="P5" s="3">
        <v>0.17399999999999999</v>
      </c>
      <c r="Q5" s="3">
        <v>0.2117</v>
      </c>
      <c r="R5" s="3">
        <v>0.20749999999999999</v>
      </c>
      <c r="S5" s="3">
        <v>0.25309999999999999</v>
      </c>
      <c r="T5" s="3">
        <v>0.15190000000000001</v>
      </c>
      <c r="U5" s="3">
        <v>0.2291</v>
      </c>
    </row>
    <row r="6" spans="1:21" x14ac:dyDescent="0.25">
      <c r="A6" s="10" t="s">
        <v>50</v>
      </c>
      <c r="B6" s="4" t="s">
        <v>48</v>
      </c>
      <c r="C6" s="3">
        <v>0.20599999999999999</v>
      </c>
      <c r="D6" s="3">
        <v>0.224</v>
      </c>
      <c r="E6" s="3">
        <v>0.19800000000000001</v>
      </c>
      <c r="F6" s="3">
        <v>0.21199999999999999</v>
      </c>
      <c r="G6" s="3">
        <v>0.23799999999999999</v>
      </c>
      <c r="H6" s="3">
        <v>0.22</v>
      </c>
      <c r="I6" s="3">
        <v>0.20200000000000001</v>
      </c>
      <c r="J6" s="3">
        <v>0.25</v>
      </c>
      <c r="K6" s="3">
        <v>0.19900000000000001</v>
      </c>
      <c r="L6" s="3">
        <v>0.216</v>
      </c>
      <c r="M6" s="3">
        <v>0.224</v>
      </c>
      <c r="N6" s="3">
        <v>0.248</v>
      </c>
      <c r="O6" s="3">
        <v>0.27500000000000002</v>
      </c>
      <c r="P6" s="3">
        <v>0.223</v>
      </c>
      <c r="Q6" s="3">
        <v>0.254</v>
      </c>
      <c r="R6" s="3">
        <v>0.28799999999999998</v>
      </c>
      <c r="S6" s="3">
        <v>0.218</v>
      </c>
      <c r="T6" s="3">
        <v>0.182</v>
      </c>
      <c r="U6" s="3">
        <v>0.29099999999999998</v>
      </c>
    </row>
    <row r="7" spans="1:21" x14ac:dyDescent="0.25">
      <c r="A7" s="10"/>
      <c r="B7" s="4" t="s">
        <v>49</v>
      </c>
      <c r="C7" s="3">
        <v>0.18129999999999999</v>
      </c>
      <c r="D7" s="3">
        <v>0.20499999999999999</v>
      </c>
      <c r="E7" s="3">
        <v>0.17269999999999999</v>
      </c>
      <c r="F7" s="3">
        <v>0.21379999999999999</v>
      </c>
      <c r="G7" s="3">
        <v>0.1903</v>
      </c>
      <c r="H7" s="3">
        <v>0.28060000000000002</v>
      </c>
      <c r="I7" s="3">
        <v>0.1779</v>
      </c>
      <c r="J7" s="3">
        <v>0.2457</v>
      </c>
      <c r="K7" s="3">
        <v>0.19450000000000001</v>
      </c>
      <c r="L7" s="3">
        <v>0.2049</v>
      </c>
      <c r="M7" s="3">
        <v>0.2084</v>
      </c>
      <c r="N7" s="3">
        <v>0.26519999999999999</v>
      </c>
      <c r="O7" s="3">
        <v>0.3039</v>
      </c>
      <c r="P7" s="3">
        <v>0.221</v>
      </c>
      <c r="Q7" s="3">
        <v>0.26290000000000002</v>
      </c>
      <c r="R7" s="3">
        <v>0.2681</v>
      </c>
      <c r="S7" s="3">
        <v>0.32569999999999999</v>
      </c>
      <c r="T7" s="3">
        <v>0.186</v>
      </c>
      <c r="U7" s="3">
        <v>0.29599999999999999</v>
      </c>
    </row>
    <row r="8" spans="1:21" x14ac:dyDescent="0.25">
      <c r="A8" s="10" t="s">
        <v>51</v>
      </c>
      <c r="B8" s="4" t="s">
        <v>48</v>
      </c>
      <c r="C8" s="3">
        <f>C6-C4</f>
        <v>1.999999999999999E-2</v>
      </c>
      <c r="D8" s="3">
        <f t="shared" ref="D8:U9" si="0">D6-D4</f>
        <v>3.3000000000000002E-2</v>
      </c>
      <c r="E8" s="3">
        <f t="shared" si="0"/>
        <v>4.5000000000000012E-2</v>
      </c>
      <c r="F8" s="3">
        <f t="shared" si="0"/>
        <v>2.8999999999999998E-2</v>
      </c>
      <c r="G8" s="3">
        <f t="shared" si="0"/>
        <v>4.7999999999999987E-2</v>
      </c>
      <c r="H8" s="3">
        <f t="shared" si="0"/>
        <v>6.0999999999999999E-2</v>
      </c>
      <c r="I8" s="3">
        <f t="shared" si="0"/>
        <v>5.0000000000000017E-2</v>
      </c>
      <c r="J8" s="3">
        <f t="shared" si="0"/>
        <v>4.7999999999999987E-2</v>
      </c>
      <c r="K8" s="3">
        <f t="shared" si="0"/>
        <v>5.0000000000000017E-2</v>
      </c>
      <c r="L8" s="3">
        <f t="shared" si="0"/>
        <v>4.4999999999999984E-2</v>
      </c>
      <c r="M8" s="3">
        <f t="shared" si="0"/>
        <v>4.0000000000000008E-2</v>
      </c>
      <c r="N8" s="3">
        <f t="shared" si="0"/>
        <v>2.8999999999999998E-2</v>
      </c>
      <c r="O8" s="3">
        <f t="shared" si="0"/>
        <v>4.9000000000000016E-2</v>
      </c>
      <c r="P8" s="3">
        <f t="shared" si="0"/>
        <v>3.8000000000000006E-2</v>
      </c>
      <c r="Q8" s="3">
        <f t="shared" si="0"/>
        <v>4.300000000000001E-2</v>
      </c>
      <c r="R8" s="3">
        <f t="shared" si="0"/>
        <v>5.999999999999997E-2</v>
      </c>
      <c r="S8" s="3">
        <f t="shared" si="0"/>
        <v>3.2000000000000001E-2</v>
      </c>
      <c r="T8" s="3">
        <f t="shared" si="0"/>
        <v>2.3999999999999994E-2</v>
      </c>
      <c r="U8" s="3">
        <f t="shared" si="0"/>
        <v>3.7999999999999978E-2</v>
      </c>
    </row>
    <row r="9" spans="1:21" x14ac:dyDescent="0.25">
      <c r="A9" s="10"/>
      <c r="B9" s="4" t="s">
        <v>49</v>
      </c>
      <c r="C9" s="3">
        <f>C7-C5</f>
        <v>2.109999999999998E-2</v>
      </c>
      <c r="D9" s="3">
        <f t="shared" si="0"/>
        <v>3.5699999999999982E-2</v>
      </c>
      <c r="E9" s="3">
        <f t="shared" si="0"/>
        <v>3.3799999999999997E-2</v>
      </c>
      <c r="F9" s="3">
        <f t="shared" si="0"/>
        <v>4.1099999999999998E-2</v>
      </c>
      <c r="G9" s="3">
        <f t="shared" si="0"/>
        <v>3.0799999999999994E-2</v>
      </c>
      <c r="H9" s="3">
        <f t="shared" si="0"/>
        <v>2.3100000000000009E-2</v>
      </c>
      <c r="I9" s="3">
        <f t="shared" si="0"/>
        <v>3.7700000000000011E-2</v>
      </c>
      <c r="J9" s="3">
        <f t="shared" si="0"/>
        <v>5.3400000000000003E-2</v>
      </c>
      <c r="K9" s="3">
        <f t="shared" si="0"/>
        <v>5.1500000000000018E-2</v>
      </c>
      <c r="L9" s="3">
        <f t="shared" si="0"/>
        <v>4.7499999999999987E-2</v>
      </c>
      <c r="M9" s="3">
        <f t="shared" si="0"/>
        <v>4.41E-2</v>
      </c>
      <c r="N9" s="3">
        <f t="shared" si="0"/>
        <v>5.0599999999999978E-2</v>
      </c>
      <c r="O9" s="3">
        <f t="shared" si="0"/>
        <v>6.7000000000000004E-2</v>
      </c>
      <c r="P9" s="3">
        <f t="shared" si="0"/>
        <v>4.7000000000000014E-2</v>
      </c>
      <c r="Q9" s="3">
        <f t="shared" si="0"/>
        <v>5.1200000000000023E-2</v>
      </c>
      <c r="R9" s="3">
        <f t="shared" si="0"/>
        <v>6.0600000000000015E-2</v>
      </c>
      <c r="S9" s="3">
        <f t="shared" si="0"/>
        <v>7.2599999999999998E-2</v>
      </c>
      <c r="T9" s="3">
        <f t="shared" si="0"/>
        <v>3.4099999999999991E-2</v>
      </c>
      <c r="U9" s="3">
        <f t="shared" si="0"/>
        <v>6.6899999999999987E-2</v>
      </c>
    </row>
    <row r="10" spans="1:21" ht="13.8" customHeight="1" x14ac:dyDescent="0.25">
      <c r="A10" s="5" t="s">
        <v>52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0" t="s">
        <v>53</v>
      </c>
      <c r="B11" s="4" t="s">
        <v>48</v>
      </c>
      <c r="C11" s="3">
        <v>9.1000000000000004E-3</v>
      </c>
      <c r="D11" s="3">
        <v>9.9000000000000008E-3</v>
      </c>
      <c r="E11" s="3">
        <v>1.17E-2</v>
      </c>
      <c r="F11" s="3">
        <v>1.03E-2</v>
      </c>
      <c r="G11" s="3">
        <v>1.6199999999999999E-2</v>
      </c>
      <c r="H11" s="3">
        <v>0.01</v>
      </c>
      <c r="I11" s="3">
        <v>1.3899999999999999E-2</v>
      </c>
      <c r="J11" s="3">
        <v>9.7999999999999997E-3</v>
      </c>
      <c r="K11" s="3">
        <v>7.7000000000000002E-3</v>
      </c>
      <c r="L11" s="3">
        <v>4.1999999999999997E-3</v>
      </c>
      <c r="M11" s="3">
        <v>4.4000000000000003E-3</v>
      </c>
      <c r="N11" s="3">
        <v>2.1499999999999998E-2</v>
      </c>
      <c r="O11" s="3">
        <v>0.20499999999999999</v>
      </c>
      <c r="P11" s="3">
        <v>2.2599999999999999E-2</v>
      </c>
      <c r="Q11" s="3">
        <v>1.9599999999999999E-2</v>
      </c>
      <c r="R11" s="3">
        <v>1.8499999999999999E-2</v>
      </c>
      <c r="S11" s="3">
        <v>7.4999999999999997E-3</v>
      </c>
      <c r="T11" s="3">
        <v>4.7999999999999996E-3</v>
      </c>
      <c r="U11" s="3">
        <v>4.0000000000000001E-3</v>
      </c>
    </row>
    <row r="12" spans="1:21" x14ac:dyDescent="0.25">
      <c r="A12" s="10"/>
      <c r="B12" s="4" t="s">
        <v>49</v>
      </c>
      <c r="C12" s="3">
        <v>9.1000000000000004E-3</v>
      </c>
      <c r="D12" s="3">
        <v>8.3999999999999995E-3</v>
      </c>
      <c r="E12" s="3">
        <v>8.0000000000000002E-3</v>
      </c>
      <c r="F12" s="3">
        <v>8.8999999999999999E-3</v>
      </c>
      <c r="G12" s="3">
        <v>1.21E-2</v>
      </c>
      <c r="H12" s="3">
        <v>9.7999999999999997E-3</v>
      </c>
      <c r="I12" s="3">
        <v>8.2000000000000007E-3</v>
      </c>
      <c r="J12" s="3">
        <v>1.24E-2</v>
      </c>
      <c r="K12" s="3">
        <v>9.7000000000000003E-3</v>
      </c>
      <c r="L12" s="3">
        <v>1.0699999999999999E-2</v>
      </c>
      <c r="M12" s="3">
        <v>8.8000000000000005E-3</v>
      </c>
      <c r="N12" s="3">
        <v>1.2699999999999999E-2</v>
      </c>
      <c r="O12" s="3">
        <v>1.3599999999999999E-2</v>
      </c>
      <c r="P12" s="3">
        <v>1.23E-2</v>
      </c>
      <c r="Q12" s="3">
        <v>1.15E-2</v>
      </c>
      <c r="R12" s="3">
        <v>1.2200000000000001E-2</v>
      </c>
      <c r="S12" s="3">
        <v>1.4E-2</v>
      </c>
      <c r="T12" s="3">
        <v>1.0699999999999999E-2</v>
      </c>
      <c r="U12" s="3">
        <v>1.34E-2</v>
      </c>
    </row>
    <row r="13" spans="1:21" x14ac:dyDescent="0.25">
      <c r="A13" s="10" t="s">
        <v>54</v>
      </c>
      <c r="B13" s="4" t="s">
        <v>48</v>
      </c>
      <c r="C13" s="3">
        <v>1.17</v>
      </c>
      <c r="D13" s="3">
        <v>1.48</v>
      </c>
      <c r="E13" s="3">
        <v>2.13</v>
      </c>
      <c r="F13" s="3">
        <v>1.37</v>
      </c>
      <c r="G13" s="3">
        <v>2.59</v>
      </c>
      <c r="H13" s="3">
        <v>2.13</v>
      </c>
      <c r="I13" s="3">
        <v>2.2999999999999998</v>
      </c>
      <c r="J13" s="3">
        <v>1.4</v>
      </c>
      <c r="K13" s="3">
        <v>1</v>
      </c>
      <c r="L13" s="3">
        <v>0.75</v>
      </c>
      <c r="M13" s="3">
        <v>0.78</v>
      </c>
      <c r="N13" s="3">
        <v>1.83</v>
      </c>
      <c r="O13" s="3">
        <v>1.91</v>
      </c>
      <c r="P13" s="3">
        <v>1.73</v>
      </c>
      <c r="Q13" s="3">
        <v>1.82</v>
      </c>
      <c r="R13" s="3">
        <v>1.81</v>
      </c>
      <c r="S13" s="3">
        <v>1</v>
      </c>
      <c r="T13" s="3">
        <v>0.96</v>
      </c>
      <c r="U13" s="3">
        <v>0.91</v>
      </c>
    </row>
    <row r="14" spans="1:21" x14ac:dyDescent="0.25">
      <c r="A14" s="10"/>
      <c r="B14" s="4" t="s">
        <v>49</v>
      </c>
      <c r="C14" s="3">
        <v>1.02</v>
      </c>
      <c r="D14" s="3">
        <v>1.1200000000000001</v>
      </c>
      <c r="E14" s="3">
        <v>0.95</v>
      </c>
      <c r="F14" s="3">
        <v>0.94</v>
      </c>
      <c r="G14" s="3">
        <v>1.22</v>
      </c>
      <c r="H14" s="3">
        <v>1.06</v>
      </c>
      <c r="I14" s="3">
        <v>0.97</v>
      </c>
      <c r="J14" s="3">
        <v>1.2</v>
      </c>
      <c r="K14" s="3">
        <v>0.99</v>
      </c>
      <c r="L14" s="3">
        <v>1.01</v>
      </c>
      <c r="M14" s="3">
        <v>0.86</v>
      </c>
      <c r="N14" s="3">
        <v>1.3</v>
      </c>
      <c r="O14" s="3">
        <v>1.44</v>
      </c>
      <c r="P14" s="3">
        <v>1.22</v>
      </c>
      <c r="Q14" s="3">
        <v>1.28</v>
      </c>
      <c r="R14" s="3">
        <v>1.1499999999999999</v>
      </c>
      <c r="S14" s="3">
        <v>1.3</v>
      </c>
      <c r="T14" s="3">
        <v>0.99</v>
      </c>
      <c r="U14" s="3">
        <v>1.23</v>
      </c>
    </row>
    <row r="15" spans="1:21" x14ac:dyDescent="0.25">
      <c r="A15" s="5" t="s">
        <v>55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11" t="s">
        <v>56</v>
      </c>
      <c r="B16" s="4" t="s">
        <v>48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0.37</v>
      </c>
      <c r="O16" s="3">
        <v>0.69</v>
      </c>
      <c r="P16" s="3">
        <v>0</v>
      </c>
      <c r="Q16" s="3">
        <v>0.19</v>
      </c>
      <c r="R16" s="3">
        <v>0</v>
      </c>
      <c r="S16" s="3">
        <v>0.23</v>
      </c>
      <c r="T16" s="3">
        <v>0</v>
      </c>
      <c r="U16" s="3">
        <v>0</v>
      </c>
    </row>
    <row r="17" spans="1:21" x14ac:dyDescent="0.25">
      <c r="A17" s="11"/>
      <c r="B17" s="4" t="s">
        <v>49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0.74</v>
      </c>
      <c r="O17" s="3">
        <v>1.21</v>
      </c>
      <c r="P17" s="3">
        <v>0</v>
      </c>
      <c r="Q17" s="3">
        <v>0.19</v>
      </c>
      <c r="R17" s="3">
        <v>0</v>
      </c>
      <c r="S17" s="3">
        <v>0.23</v>
      </c>
      <c r="T17" s="3">
        <v>0</v>
      </c>
      <c r="U17" s="3">
        <v>0</v>
      </c>
    </row>
    <row r="18" spans="1:21" x14ac:dyDescent="0.25">
      <c r="A18" s="11" t="s">
        <v>57</v>
      </c>
      <c r="B18" s="4" t="s">
        <v>48</v>
      </c>
      <c r="C18" s="3">
        <v>96.91</v>
      </c>
      <c r="D18" s="3">
        <v>97.53</v>
      </c>
      <c r="E18" s="3">
        <v>98.15</v>
      </c>
      <c r="F18" s="3">
        <v>97.53</v>
      </c>
      <c r="G18" s="3">
        <v>98.15</v>
      </c>
      <c r="H18" s="3">
        <v>98.77</v>
      </c>
      <c r="I18" s="3">
        <v>98.15</v>
      </c>
      <c r="J18" s="3">
        <v>98.35</v>
      </c>
      <c r="K18" s="3">
        <v>98.77</v>
      </c>
      <c r="L18" s="3">
        <v>98.75</v>
      </c>
      <c r="M18" s="3">
        <v>98.12</v>
      </c>
      <c r="N18" s="3">
        <v>96.67</v>
      </c>
      <c r="O18" s="3">
        <v>95.68</v>
      </c>
      <c r="P18" s="3">
        <v>97.31</v>
      </c>
      <c r="Q18" s="3">
        <v>96.85</v>
      </c>
      <c r="R18" s="3">
        <v>98.61</v>
      </c>
      <c r="S18" s="3">
        <v>96.76</v>
      </c>
      <c r="T18" s="3">
        <v>99.38</v>
      </c>
      <c r="U18" s="3">
        <v>98.76</v>
      </c>
    </row>
    <row r="19" spans="1:21" x14ac:dyDescent="0.25">
      <c r="A19" s="11"/>
      <c r="B19" s="4" t="s">
        <v>49</v>
      </c>
      <c r="C19" s="3">
        <v>97.53</v>
      </c>
      <c r="D19" s="3">
        <v>98.15</v>
      </c>
      <c r="E19" s="3">
        <v>98.15</v>
      </c>
      <c r="F19" s="3">
        <v>98.15</v>
      </c>
      <c r="G19" s="3">
        <v>98.15</v>
      </c>
      <c r="H19" s="3">
        <v>98.77</v>
      </c>
      <c r="I19" s="3">
        <v>98.15</v>
      </c>
      <c r="J19" s="3">
        <v>98.35</v>
      </c>
      <c r="K19" s="3">
        <v>98.15</v>
      </c>
      <c r="L19" s="3">
        <v>99.38</v>
      </c>
      <c r="M19" s="3">
        <v>98.12</v>
      </c>
      <c r="N19" s="3">
        <v>95.38</v>
      </c>
      <c r="O19" s="3">
        <v>95.16</v>
      </c>
      <c r="P19" s="3">
        <v>97.31</v>
      </c>
      <c r="Q19" s="3">
        <v>96.11</v>
      </c>
      <c r="R19" s="3">
        <v>99.07</v>
      </c>
      <c r="S19" s="3">
        <v>96.76</v>
      </c>
      <c r="T19" s="3">
        <v>99.38</v>
      </c>
      <c r="U19" s="3">
        <v>97.2</v>
      </c>
    </row>
    <row r="20" spans="1:21" x14ac:dyDescent="0.25">
      <c r="A20" s="9" t="s">
        <v>58</v>
      </c>
      <c r="B20" s="4" t="s">
        <v>48</v>
      </c>
      <c r="C20" s="3">
        <v>0</v>
      </c>
      <c r="D20" s="3">
        <v>0</v>
      </c>
      <c r="E20" s="3">
        <v>0</v>
      </c>
      <c r="F20" s="3">
        <v>2.19</v>
      </c>
      <c r="G20" s="3">
        <v>5.07</v>
      </c>
      <c r="H20" s="3">
        <v>2.21</v>
      </c>
      <c r="I20" s="3">
        <v>3.62</v>
      </c>
      <c r="J20" s="3">
        <v>1.47</v>
      </c>
      <c r="K20" s="3">
        <v>0</v>
      </c>
      <c r="L20" s="3">
        <v>0</v>
      </c>
      <c r="M20" s="3">
        <v>0</v>
      </c>
      <c r="N20" s="3">
        <v>2.87</v>
      </c>
      <c r="O20" s="3">
        <v>3.22</v>
      </c>
      <c r="P20" s="3">
        <v>3.54</v>
      </c>
      <c r="Q20" s="3">
        <v>3.36</v>
      </c>
      <c r="R20" s="3">
        <v>5.32</v>
      </c>
      <c r="S20" s="3">
        <v>4.3499999999999996</v>
      </c>
      <c r="T20" s="3">
        <v>0</v>
      </c>
      <c r="U20" s="3">
        <v>0</v>
      </c>
    </row>
    <row r="21" spans="1:21" x14ac:dyDescent="0.25">
      <c r="A21" s="9"/>
      <c r="B21" s="4" t="s">
        <v>49</v>
      </c>
      <c r="C21" s="3">
        <v>0</v>
      </c>
      <c r="D21" s="3">
        <v>0</v>
      </c>
      <c r="E21" s="3">
        <v>0</v>
      </c>
      <c r="F21" s="3">
        <v>1.46</v>
      </c>
      <c r="G21" s="3">
        <v>0</v>
      </c>
      <c r="H21" s="3">
        <v>0</v>
      </c>
      <c r="I21" s="3">
        <v>0</v>
      </c>
      <c r="J21" s="3">
        <v>0.25</v>
      </c>
      <c r="K21" s="3">
        <v>0</v>
      </c>
      <c r="L21" s="3">
        <v>0.74</v>
      </c>
      <c r="M21" s="3">
        <v>0</v>
      </c>
      <c r="N21" s="3">
        <v>1.55</v>
      </c>
      <c r="O21" s="3">
        <v>1.93</v>
      </c>
      <c r="P21" s="3">
        <v>0.76</v>
      </c>
      <c r="Q21" s="3">
        <v>2.46</v>
      </c>
      <c r="R21" s="3">
        <v>4.26</v>
      </c>
      <c r="S21" s="3">
        <v>2.99</v>
      </c>
      <c r="T21" s="3">
        <v>0</v>
      </c>
      <c r="U21" s="3">
        <v>0.74</v>
      </c>
    </row>
    <row r="22" spans="1:21" x14ac:dyDescent="0.25">
      <c r="A22" s="9" t="s">
        <v>59</v>
      </c>
      <c r="B22" s="4" t="s">
        <v>48</v>
      </c>
      <c r="C22" s="3">
        <v>4.74</v>
      </c>
      <c r="D22" s="3">
        <v>2.52</v>
      </c>
      <c r="E22" s="3">
        <v>6.75</v>
      </c>
      <c r="F22" s="3">
        <v>9.02</v>
      </c>
      <c r="G22" s="3">
        <v>11.34</v>
      </c>
      <c r="H22" s="3">
        <v>6.41</v>
      </c>
      <c r="I22" s="3">
        <v>6.34</v>
      </c>
      <c r="J22" s="3">
        <v>10.55</v>
      </c>
      <c r="K22" s="3">
        <v>1.81</v>
      </c>
      <c r="L22" s="3">
        <v>2.99</v>
      </c>
      <c r="M22" s="3">
        <v>2.2000000000000002</v>
      </c>
      <c r="N22" s="3">
        <v>0.01</v>
      </c>
      <c r="O22" s="3">
        <v>8.48</v>
      </c>
      <c r="P22" s="3">
        <v>4.96</v>
      </c>
      <c r="Q22" s="3">
        <v>4.25</v>
      </c>
      <c r="R22" s="3">
        <v>12.21</v>
      </c>
      <c r="S22" s="3">
        <v>9.7799999999999994</v>
      </c>
      <c r="T22" s="3">
        <v>0</v>
      </c>
      <c r="U22" s="3">
        <v>0</v>
      </c>
    </row>
    <row r="23" spans="1:21" ht="13.8" customHeight="1" x14ac:dyDescent="0.25">
      <c r="A23" s="9"/>
      <c r="B23" s="4" t="s">
        <v>49</v>
      </c>
      <c r="C23" s="3">
        <v>6.56</v>
      </c>
      <c r="D23" s="3">
        <v>4.32</v>
      </c>
      <c r="E23" s="3">
        <v>2.62</v>
      </c>
      <c r="F23" s="3">
        <v>4.51</v>
      </c>
      <c r="G23" s="3">
        <v>9.5</v>
      </c>
      <c r="H23" s="3">
        <v>3.39</v>
      </c>
      <c r="I23" s="3">
        <v>2.98</v>
      </c>
      <c r="J23" s="3">
        <v>6.21</v>
      </c>
      <c r="K23" s="3">
        <v>2.5299999999999998</v>
      </c>
      <c r="L23" s="3">
        <v>1.87</v>
      </c>
      <c r="M23" s="3">
        <v>2.93</v>
      </c>
      <c r="N23" s="3">
        <v>8.16</v>
      </c>
      <c r="O23" s="3">
        <v>9.1300000000000008</v>
      </c>
      <c r="P23" s="3">
        <v>4.71</v>
      </c>
      <c r="Q23" s="3">
        <v>5.29</v>
      </c>
      <c r="R23" s="3">
        <v>11.67</v>
      </c>
      <c r="S23" s="3">
        <v>13.75</v>
      </c>
      <c r="T23" s="3">
        <v>0.37</v>
      </c>
      <c r="U23" s="3">
        <v>12.08</v>
      </c>
    </row>
    <row r="24" spans="1:21" x14ac:dyDescent="0.25">
      <c r="A24" s="9" t="s">
        <v>60</v>
      </c>
      <c r="B24" s="4" t="s">
        <v>48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</v>
      </c>
      <c r="P24" s="4">
        <v>2</v>
      </c>
      <c r="Q24" s="4">
        <v>6</v>
      </c>
      <c r="R24" s="4">
        <v>1</v>
      </c>
      <c r="S24" s="4">
        <v>1</v>
      </c>
      <c r="T24" s="4">
        <v>0</v>
      </c>
      <c r="U24" s="4">
        <v>0</v>
      </c>
    </row>
    <row r="25" spans="1:21" ht="13.8" customHeight="1" x14ac:dyDescent="0.25">
      <c r="A25" s="9"/>
      <c r="B25" s="4" t="s">
        <v>49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25">
      <c r="A26" s="9" t="s">
        <v>61</v>
      </c>
      <c r="B26" s="4" t="s">
        <v>48</v>
      </c>
      <c r="C26" s="3">
        <v>0.53</v>
      </c>
      <c r="D26" s="3">
        <v>0.46</v>
      </c>
      <c r="E26" s="3">
        <v>0.65</v>
      </c>
      <c r="F26" s="3">
        <v>0.19</v>
      </c>
      <c r="G26" s="3">
        <v>-0.88</v>
      </c>
      <c r="H26" s="3">
        <v>-0.92</v>
      </c>
      <c r="I26" s="3">
        <v>0.09</v>
      </c>
      <c r="J26" s="3">
        <v>-0.38</v>
      </c>
      <c r="K26" s="3">
        <v>-0.23</v>
      </c>
      <c r="L26" s="3">
        <v>-0.62</v>
      </c>
      <c r="M26" s="3">
        <v>0.33</v>
      </c>
      <c r="N26" s="3">
        <v>0.47</v>
      </c>
      <c r="O26" s="3">
        <v>-0.49</v>
      </c>
      <c r="P26" s="3">
        <v>-1.7</v>
      </c>
      <c r="Q26" s="3">
        <v>0.47</v>
      </c>
      <c r="R26" s="3">
        <v>-0.15</v>
      </c>
      <c r="S26" s="3">
        <v>-1.86</v>
      </c>
      <c r="T26" s="3">
        <v>0.02</v>
      </c>
      <c r="U26" s="3">
        <v>-0.68</v>
      </c>
    </row>
    <row r="27" spans="1:21" x14ac:dyDescent="0.25">
      <c r="A27" s="9"/>
      <c r="B27" s="4" t="s">
        <v>49</v>
      </c>
      <c r="C27" s="3">
        <v>-0.27</v>
      </c>
      <c r="D27" s="3">
        <v>-0.3</v>
      </c>
      <c r="E27" s="3">
        <v>0.87</v>
      </c>
      <c r="F27" s="3">
        <v>-0.02</v>
      </c>
      <c r="G27" s="3">
        <v>0.09</v>
      </c>
      <c r="H27" s="3">
        <v>-0.57999999999999996</v>
      </c>
      <c r="I27" s="3">
        <v>0.38</v>
      </c>
      <c r="J27" s="3">
        <v>-0.83</v>
      </c>
      <c r="K27" s="3">
        <v>-0.31</v>
      </c>
      <c r="L27" s="3">
        <v>-0.91</v>
      </c>
      <c r="M27" s="3">
        <v>0.02</v>
      </c>
      <c r="N27" s="3">
        <v>0.41</v>
      </c>
      <c r="O27" s="3">
        <v>-1.37</v>
      </c>
      <c r="P27" s="3">
        <v>-1.74</v>
      </c>
      <c r="Q27" s="3">
        <v>0.56999999999999995</v>
      </c>
      <c r="R27" s="3">
        <v>-0.64</v>
      </c>
      <c r="S27" s="3">
        <v>-2.08</v>
      </c>
      <c r="T27" s="3">
        <v>-0.18</v>
      </c>
      <c r="U27" s="3">
        <v>-2.06</v>
      </c>
    </row>
    <row r="28" spans="1:21" x14ac:dyDescent="0.25">
      <c r="A28" s="9" t="s">
        <v>62</v>
      </c>
      <c r="B28" s="4" t="s">
        <v>48</v>
      </c>
      <c r="C28" s="3">
        <v>1.43</v>
      </c>
      <c r="D28" s="3">
        <v>1.1299999999999999</v>
      </c>
      <c r="E28" s="3">
        <v>1.37</v>
      </c>
      <c r="F28" s="3">
        <v>1.84</v>
      </c>
      <c r="G28" s="3">
        <v>2.11</v>
      </c>
      <c r="H28" s="3">
        <v>1.61</v>
      </c>
      <c r="I28" s="3">
        <v>1.77</v>
      </c>
      <c r="J28" s="3">
        <v>1.67</v>
      </c>
      <c r="K28" s="3">
        <v>0.94</v>
      </c>
      <c r="L28" s="3">
        <v>1.0900000000000001</v>
      </c>
      <c r="M28" s="3">
        <v>0.99</v>
      </c>
      <c r="N28" s="3">
        <v>1.89</v>
      </c>
      <c r="O28" s="3">
        <v>2.14</v>
      </c>
      <c r="P28" s="3">
        <v>1.81</v>
      </c>
      <c r="Q28" s="3">
        <v>1.8</v>
      </c>
      <c r="R28" s="3">
        <v>2.15</v>
      </c>
      <c r="S28" s="3">
        <v>2.2200000000000002</v>
      </c>
      <c r="T28" s="3">
        <v>0.5</v>
      </c>
      <c r="U28" s="3">
        <v>1.31</v>
      </c>
    </row>
    <row r="29" spans="1:21" x14ac:dyDescent="0.25">
      <c r="A29" s="9"/>
      <c r="B29" s="4" t="s">
        <v>49</v>
      </c>
      <c r="C29" s="3">
        <v>1.46</v>
      </c>
      <c r="D29" s="3">
        <v>1.21</v>
      </c>
      <c r="E29" s="3">
        <v>1.05</v>
      </c>
      <c r="F29" s="3">
        <v>1.35</v>
      </c>
      <c r="G29" s="3">
        <v>1.5</v>
      </c>
      <c r="H29" s="3">
        <v>1.1299999999999999</v>
      </c>
      <c r="I29" s="3">
        <v>1.0900000000000001</v>
      </c>
      <c r="J29" s="3">
        <v>1.34</v>
      </c>
      <c r="K29" s="3">
        <v>1.04</v>
      </c>
      <c r="L29" s="3">
        <v>0.95</v>
      </c>
      <c r="M29" s="3">
        <v>1.08</v>
      </c>
      <c r="N29" s="3">
        <v>1.91</v>
      </c>
      <c r="O29" s="3">
        <v>2.04</v>
      </c>
      <c r="P29" s="3">
        <v>1.37</v>
      </c>
      <c r="Q29" s="3">
        <v>1.85</v>
      </c>
      <c r="R29" s="3">
        <v>2.06</v>
      </c>
      <c r="S29" s="3">
        <v>2.21</v>
      </c>
      <c r="T29" s="3">
        <v>0.63</v>
      </c>
      <c r="U29" s="3">
        <v>1.74</v>
      </c>
    </row>
  </sheetData>
  <mergeCells count="12">
    <mergeCell ref="A28:A29"/>
    <mergeCell ref="A4:A5"/>
    <mergeCell ref="A6:A7"/>
    <mergeCell ref="A8:A9"/>
    <mergeCell ref="A11:A12"/>
    <mergeCell ref="A13:A14"/>
    <mergeCell ref="A16:A17"/>
    <mergeCell ref="A18:A19"/>
    <mergeCell ref="A20:A21"/>
    <mergeCell ref="A22:A23"/>
    <mergeCell ref="A24:A25"/>
    <mergeCell ref="A26:A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molprobity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2021-03-26T14:27:03Z</dcterms:modified>
</cp:coreProperties>
</file>