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H:\_coding_\_web_crawling_\_hurun_Global_Unicorn_List_2019\data_sets\"/>
    </mc:Choice>
  </mc:AlternateContent>
  <xr:revisionPtr revIDLastSave="0" documentId="13_ncr:1_{96249D47-73B0-4AEF-B1F0-B6D0F9949F77}" xr6:coauthVersionLast="45" xr6:coauthVersionMax="45" xr10:uidLastSave="{00000000-0000-0000-0000-000000000000}"/>
  <bookViews>
    <workbookView xWindow="-108" yWindow="-108" windowWidth="23256" windowHeight="12576" xr2:uid="{00000000-000D-0000-FFFF-FFFF00000000}"/>
  </bookViews>
  <sheets>
    <sheet name="独角兽" sheetId="1" r:id="rId1"/>
    <sheet name="China" sheetId="13" r:id="rId2"/>
    <sheet name="独角兽企业_从大公司分拆出来" sheetId="2" r:id="rId3"/>
    <sheet name="独角兽企业_估值前十名" sheetId="3" r:id="rId4"/>
    <sheet name="独角兽数_占比_国家" sheetId="4" r:id="rId5"/>
    <sheet name="独角兽数_占比_行业" sheetId="5" r:id="rId6"/>
    <sheet name="独角兽数_国家" sheetId="6" r:id="rId7"/>
    <sheet name="独角兽数_城市" sheetId="7" r:id="rId8"/>
    <sheet name="独角兽数_投资机构" sheetId="8" r:id="rId9"/>
    <sheet name="独角兽数_投资机构_前十名" sheetId="9" r:id="rId10"/>
    <sheet name="独角兽数_最快" sheetId="10" r:id="rId11"/>
    <sheet name="独角兽数_行业最多_中国" sheetId="11" r:id="rId12"/>
    <sheet name="独角兽数_行业最多_美国" sheetId="12" r:id="rId13"/>
  </sheets>
  <definedNames>
    <definedName name="_xlnm._FilterDatabase" localSheetId="1" hidden="1">China!$A$1:$C$18</definedName>
    <definedName name="_xlnm._FilterDatabase" localSheetId="0" hidden="1">独角兽!$A$1:$K$495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95" i="1" l="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4" i="1"/>
  <c r="K3" i="1"/>
  <c r="K2" i="1"/>
  <c r="K5" i="1"/>
  <c r="C19" i="13" l="1"/>
  <c r="C18" i="13"/>
  <c r="C17" i="13"/>
  <c r="C16" i="13"/>
  <c r="C15" i="13"/>
  <c r="C14" i="13"/>
  <c r="C13" i="13"/>
  <c r="C12" i="13"/>
  <c r="C11" i="13"/>
  <c r="C9" i="13"/>
  <c r="C10" i="13"/>
  <c r="C8" i="13"/>
  <c r="C7" i="13"/>
  <c r="C5" i="13"/>
  <c r="C6" i="13"/>
  <c r="C2" i="13"/>
  <c r="C3" i="13"/>
  <c r="C4" i="13"/>
</calcChain>
</file>

<file path=xl/sharedStrings.xml><?xml version="1.0" encoding="utf-8"?>
<sst xmlns="http://schemas.openxmlformats.org/spreadsheetml/2006/main" count="4291" uniqueCount="2083">
  <si>
    <t>企业名称</t>
  </si>
  <si>
    <t>Company Name</t>
  </si>
  <si>
    <t>估值（亿人民币）</t>
  </si>
  <si>
    <t>国家</t>
  </si>
  <si>
    <t>城市</t>
  </si>
  <si>
    <t>行业</t>
  </si>
  <si>
    <t>掌门人/创始人</t>
  </si>
  <si>
    <t>成立年份</t>
  </si>
  <si>
    <t>部分投资机构</t>
  </si>
  <si>
    <t>排名</t>
  </si>
  <si>
    <t>蚂蚁金服</t>
  </si>
  <si>
    <t>字节跳动</t>
  </si>
  <si>
    <t>滴滴出行</t>
  </si>
  <si>
    <t>Infor</t>
  </si>
  <si>
    <t>JUUL Labs</t>
  </si>
  <si>
    <t>爱彼迎</t>
  </si>
  <si>
    <t>陆金所</t>
  </si>
  <si>
    <t>SpaceX</t>
  </si>
  <si>
    <t>WeWork</t>
  </si>
  <si>
    <t>Stripe</t>
  </si>
  <si>
    <t>微众银行</t>
  </si>
  <si>
    <t>菜鸟网络</t>
  </si>
  <si>
    <t>京东数科</t>
  </si>
  <si>
    <t>快手</t>
  </si>
  <si>
    <t>大疆</t>
  </si>
  <si>
    <t>Grab</t>
  </si>
  <si>
    <t>Hulu</t>
  </si>
  <si>
    <t>Palantir Technologies</t>
  </si>
  <si>
    <t>DoorDash</t>
  </si>
  <si>
    <t>比特大陆</t>
  </si>
  <si>
    <t>京东物流</t>
  </si>
  <si>
    <t>Samumed</t>
  </si>
  <si>
    <t>GO-JEK</t>
  </si>
  <si>
    <t>Paytm</t>
  </si>
  <si>
    <t>贝壳找房</t>
  </si>
  <si>
    <t>车好多</t>
  </si>
  <si>
    <t>Coupang</t>
  </si>
  <si>
    <t>平安医保科技</t>
  </si>
  <si>
    <t>Wish</t>
  </si>
  <si>
    <t>Coinbase</t>
  </si>
  <si>
    <t>GRAIL</t>
  </si>
  <si>
    <t>Instacart</t>
  </si>
  <si>
    <t>Robinhood</t>
  </si>
  <si>
    <t>Argo AI</t>
  </si>
  <si>
    <t>美菜网</t>
  </si>
  <si>
    <t>金融壹账通</t>
  </si>
  <si>
    <t>Roivant Sciences</t>
  </si>
  <si>
    <t>苏宁金服</t>
  </si>
  <si>
    <t>Tanium</t>
  </si>
  <si>
    <t>Tokopedia</t>
  </si>
  <si>
    <t>Uber ATG</t>
  </si>
  <si>
    <t>UiPath</t>
  </si>
  <si>
    <t>BYJU’s</t>
  </si>
  <si>
    <t>满帮</t>
  </si>
  <si>
    <t>Magic Leap</t>
  </si>
  <si>
    <t>Ola Cabs</t>
  </si>
  <si>
    <t>商汤科技</t>
  </si>
  <si>
    <t>神州优车</t>
  </si>
  <si>
    <t>微医</t>
  </si>
  <si>
    <t>Bluehole</t>
  </si>
  <si>
    <t>Lazada</t>
  </si>
  <si>
    <t>Machine Zone</t>
  </si>
  <si>
    <t>OYO Rooms</t>
  </si>
  <si>
    <t>Ripple</t>
  </si>
  <si>
    <t>Rivian</t>
  </si>
  <si>
    <t>The Hut Group</t>
  </si>
  <si>
    <t>Auto1 Group</t>
  </si>
  <si>
    <t>Compass</t>
  </si>
  <si>
    <t>Credit Karma</t>
  </si>
  <si>
    <t>Faraday Future</t>
  </si>
  <si>
    <t>Houzz</t>
  </si>
  <si>
    <t>Indigo Agriculture</t>
  </si>
  <si>
    <t>Klarna</t>
  </si>
  <si>
    <t>旷视科技</t>
  </si>
  <si>
    <t>达达-京东到家</t>
  </si>
  <si>
    <t>Niantic</t>
  </si>
  <si>
    <t>Nubank</t>
  </si>
  <si>
    <t>OpenDoor Labs</t>
  </si>
  <si>
    <t>Peloton</t>
  </si>
  <si>
    <t>柔宇科技</t>
  </si>
  <si>
    <t>Samsara Networks</t>
  </si>
  <si>
    <t>Snowflake Computing</t>
  </si>
  <si>
    <t>SoFi</t>
  </si>
  <si>
    <t>TransferWise</t>
  </si>
  <si>
    <t>Traveloka</t>
  </si>
  <si>
    <t>TripActions</t>
  </si>
  <si>
    <t>优必选</t>
  </si>
  <si>
    <t>联影医疗</t>
  </si>
  <si>
    <t>威马汽车</t>
  </si>
  <si>
    <t>小鹏汽车</t>
  </si>
  <si>
    <t>自如</t>
  </si>
  <si>
    <t>Zomato</t>
  </si>
  <si>
    <t>Greensill</t>
  </si>
  <si>
    <t>Affirm</t>
  </si>
  <si>
    <t>Automation Anywhere</t>
  </si>
  <si>
    <t>博纳影业</t>
  </si>
  <si>
    <t>Brex</t>
  </si>
  <si>
    <t>嘉楠耘智</t>
  </si>
  <si>
    <t>Canva</t>
  </si>
  <si>
    <t>银联商务</t>
  </si>
  <si>
    <t>Circle Internet Financial</t>
  </si>
  <si>
    <t>云从科技</t>
  </si>
  <si>
    <t>Confluent</t>
  </si>
  <si>
    <t>大地影院</t>
  </si>
  <si>
    <t>Databricks</t>
  </si>
  <si>
    <t>斗鱼</t>
  </si>
  <si>
    <t>度小满金融</t>
  </si>
  <si>
    <t>Flexport</t>
  </si>
  <si>
    <t>GoodRx</t>
  </si>
  <si>
    <t>哈啰出行</t>
  </si>
  <si>
    <t>复宏汉霖</t>
  </si>
  <si>
    <t>喜马拉雅</t>
  </si>
  <si>
    <t>地平线机器人</t>
  </si>
  <si>
    <t>汇通达</t>
  </si>
  <si>
    <t>Katerra</t>
  </si>
  <si>
    <t>跨越速运</t>
  </si>
  <si>
    <t>每日优鲜</t>
  </si>
  <si>
    <t>Monzo</t>
  </si>
  <si>
    <t>N26</t>
  </si>
  <si>
    <t>Nuro</t>
  </si>
  <si>
    <t>OakNorth</t>
  </si>
  <si>
    <t>OneWeb</t>
  </si>
  <si>
    <t>Oscar Health</t>
  </si>
  <si>
    <t>Paytm Mall</t>
  </si>
  <si>
    <t>Plaid Technologies</t>
  </si>
  <si>
    <t>Procore Technologies</t>
  </si>
  <si>
    <t>奇安信</t>
  </si>
  <si>
    <t>reddit</t>
  </si>
  <si>
    <t>Roblox</t>
  </si>
  <si>
    <t>Rubrik</t>
  </si>
  <si>
    <t>奇点汽车</t>
  </si>
  <si>
    <t>SmileDirectClub</t>
  </si>
  <si>
    <t>大搜车</t>
  </si>
  <si>
    <t>Swiggy</t>
  </si>
  <si>
    <t>Tempus</t>
  </si>
  <si>
    <t>Toast</t>
  </si>
  <si>
    <t>Unity Technologies</t>
  </si>
  <si>
    <t>优客工场</t>
  </si>
  <si>
    <t>VIPKID</t>
  </si>
  <si>
    <t>Woowa Brothers</t>
  </si>
  <si>
    <t>小红书</t>
  </si>
  <si>
    <t>易果生鲜</t>
  </si>
  <si>
    <t>一下科技</t>
  </si>
  <si>
    <t>游侠汽车</t>
  </si>
  <si>
    <t>猿辅导</t>
  </si>
  <si>
    <t>Zoox</t>
  </si>
  <si>
    <t>作业帮</t>
  </si>
  <si>
    <t>23andMe</t>
  </si>
  <si>
    <t>Afiniti</t>
  </si>
  <si>
    <t>爱回收</t>
  </si>
  <si>
    <t>AppLovin</t>
  </si>
  <si>
    <t>APUS</t>
  </si>
  <si>
    <t>Asana</t>
  </si>
  <si>
    <t>Aurora</t>
  </si>
  <si>
    <t>Avant</t>
  </si>
  <si>
    <t>BenevolentAI</t>
  </si>
  <si>
    <t>BillDesk</t>
  </si>
  <si>
    <t>Binance</t>
  </si>
  <si>
    <t>Bird Rides</t>
  </si>
  <si>
    <t>BlaBlaCar</t>
  </si>
  <si>
    <t>Block.One</t>
  </si>
  <si>
    <t>Buzzfeed</t>
  </si>
  <si>
    <t>拜腾汽车</t>
  </si>
  <si>
    <t>寒武纪科技</t>
  </si>
  <si>
    <t>灿星</t>
  </si>
  <si>
    <t>Carbon</t>
  </si>
  <si>
    <t>Carta</t>
  </si>
  <si>
    <t>Checkout.com</t>
  </si>
  <si>
    <t>车和家</t>
  </si>
  <si>
    <t>Chime</t>
  </si>
  <si>
    <t>CureVac</t>
  </si>
  <si>
    <t>Darktrace</t>
  </si>
  <si>
    <t>Dataminr</t>
  </si>
  <si>
    <t>Delhivery</t>
  </si>
  <si>
    <t>Deliveroo</t>
  </si>
  <si>
    <t>Desktop Metal</t>
  </si>
  <si>
    <t>Devoted Health</t>
  </si>
  <si>
    <t>Dfinity</t>
  </si>
  <si>
    <t>Discord</t>
  </si>
  <si>
    <t>FlixBus</t>
  </si>
  <si>
    <t>Freshworks</t>
  </si>
  <si>
    <t>Gett</t>
  </si>
  <si>
    <t>Graphcore</t>
  </si>
  <si>
    <t>Gusto</t>
  </si>
  <si>
    <t>HashiCorp</t>
  </si>
  <si>
    <t>HeartFlow</t>
  </si>
  <si>
    <t>Impossible Foods</t>
  </si>
  <si>
    <t>Improbable</t>
  </si>
  <si>
    <t>Infinidat</t>
  </si>
  <si>
    <t>InsideSales.com</t>
  </si>
  <si>
    <t>InVision</t>
  </si>
  <si>
    <t>准时达</t>
  </si>
  <si>
    <t>Kaseya</t>
  </si>
  <si>
    <t>金山云</t>
  </si>
  <si>
    <t>Landa Digital Printing</t>
  </si>
  <si>
    <t>Lemonade</t>
  </si>
  <si>
    <t>Lime</t>
  </si>
  <si>
    <t>马蜂窝</t>
  </si>
  <si>
    <t>Marqeta</t>
  </si>
  <si>
    <t>名创优品</t>
  </si>
  <si>
    <t>Monday.com</t>
  </si>
  <si>
    <t>Mozido</t>
  </si>
  <si>
    <t>Mu Sigma</t>
  </si>
  <si>
    <t>NantOmics</t>
  </si>
  <si>
    <t>Nextdoor</t>
  </si>
  <si>
    <t>Njoy</t>
  </si>
  <si>
    <t>Northvolt</t>
  </si>
  <si>
    <t>Oxford Nanopore Technologies</t>
  </si>
  <si>
    <t>PAX</t>
  </si>
  <si>
    <t>PingPong</t>
  </si>
  <si>
    <t>小马智行</t>
  </si>
  <si>
    <t>Postmates</t>
  </si>
  <si>
    <t>Preferred Networks</t>
  </si>
  <si>
    <t>Quanergy Systems</t>
  </si>
  <si>
    <t>Quora</t>
  </si>
  <si>
    <t>雾芯科技</t>
  </si>
  <si>
    <t>ReNew Power</t>
  </si>
  <si>
    <t>Revolut</t>
  </si>
  <si>
    <t>Segment</t>
  </si>
  <si>
    <t>ServiceTitan</t>
  </si>
  <si>
    <t>Sharecare</t>
  </si>
  <si>
    <t>Sprinklr</t>
  </si>
  <si>
    <t>Squarespace</t>
  </si>
  <si>
    <t>STX Entertainment</t>
  </si>
  <si>
    <t>苏宁体育</t>
  </si>
  <si>
    <t>淘票票</t>
  </si>
  <si>
    <t>Uptake</t>
  </si>
  <si>
    <t>Warby Parker</t>
  </si>
  <si>
    <t>依图科技</t>
  </si>
  <si>
    <t>Zenefits</t>
  </si>
  <si>
    <t>知乎</t>
  </si>
  <si>
    <t>ZocDoc</t>
  </si>
  <si>
    <t>Zume</t>
  </si>
  <si>
    <t>爱驰汽车</t>
  </si>
  <si>
    <t>曹操专车</t>
  </si>
  <si>
    <t>蛋壳公寓</t>
  </si>
  <si>
    <t>亿邦国际</t>
  </si>
  <si>
    <t>天际汽车</t>
  </si>
  <si>
    <t>悦畅科技</t>
  </si>
  <si>
    <t>高顿</t>
  </si>
  <si>
    <t>英雄互娱</t>
  </si>
  <si>
    <t>惠民网</t>
  </si>
  <si>
    <t>天下秀</t>
  </si>
  <si>
    <t>软通动力</t>
  </si>
  <si>
    <t>京东健康</t>
  </si>
  <si>
    <t>界面</t>
  </si>
  <si>
    <t>孩子王</t>
  </si>
  <si>
    <t>客路旅行</t>
  </si>
  <si>
    <t>驴妈妈</t>
  </si>
  <si>
    <t>蜜芽</t>
  </si>
  <si>
    <t>魔方公寓</t>
  </si>
  <si>
    <t>影谱科技</t>
  </si>
  <si>
    <t>网易云音乐</t>
  </si>
  <si>
    <t>纳恩博</t>
  </si>
  <si>
    <t>盘石股份</t>
  </si>
  <si>
    <t>全棉时代</t>
  </si>
  <si>
    <t>日日顺</t>
  </si>
  <si>
    <t>SheIn</t>
  </si>
  <si>
    <t>蜀海</t>
  </si>
  <si>
    <t>开沃汽车</t>
  </si>
  <si>
    <t>秦淮数据</t>
  </si>
  <si>
    <t>同盾科技</t>
  </si>
  <si>
    <t>土巴兔</t>
  </si>
  <si>
    <t>途虎养车</t>
  </si>
  <si>
    <t>途家网</t>
  </si>
  <si>
    <t>涂鸦智能</t>
  </si>
  <si>
    <t>微店</t>
  </si>
  <si>
    <t>微鲸</t>
  </si>
  <si>
    <t>药明明码</t>
  </si>
  <si>
    <t>小猪短租</t>
  </si>
  <si>
    <t>新潮传媒</t>
  </si>
  <si>
    <t>猪八戒网</t>
  </si>
  <si>
    <t>找钢网</t>
  </si>
  <si>
    <t>百融金服</t>
  </si>
  <si>
    <t>10X Genomics</t>
  </si>
  <si>
    <t>一起作业</t>
  </si>
  <si>
    <t>1919酒类直供</t>
  </si>
  <si>
    <t>第四范式</t>
  </si>
  <si>
    <t>玖富</t>
  </si>
  <si>
    <t>About You</t>
  </si>
  <si>
    <t>Actifio</t>
  </si>
  <si>
    <t>Age of Learning</t>
  </si>
  <si>
    <t>Airtable</t>
  </si>
  <si>
    <t>空中云汇</t>
  </si>
  <si>
    <t>岩心科技</t>
  </si>
  <si>
    <t>阿里体育</t>
  </si>
  <si>
    <t>Allbirds</t>
  </si>
  <si>
    <t>Alphaeon Corporation</t>
  </si>
  <si>
    <t>安能物流</t>
  </si>
  <si>
    <t>安翰医疗</t>
  </si>
  <si>
    <t>AppDirect</t>
  </si>
  <si>
    <t>Auth0</t>
  </si>
  <si>
    <t>Automattic</t>
  </si>
  <si>
    <t>AvidXchange</t>
  </si>
  <si>
    <t>Away</t>
  </si>
  <si>
    <t>斑马网络</t>
  </si>
  <si>
    <t>贝贝网</t>
  </si>
  <si>
    <t>BigBasket</t>
  </si>
  <si>
    <t>Bill.com</t>
  </si>
  <si>
    <t>BitFury</t>
  </si>
  <si>
    <t>Bolt</t>
  </si>
  <si>
    <t>波奇网</t>
  </si>
  <si>
    <t>博郡汽车</t>
  </si>
  <si>
    <t>Branch</t>
  </si>
  <si>
    <t>Bukalapak</t>
  </si>
  <si>
    <t>Butterfly Network</t>
  </si>
  <si>
    <t>C3</t>
  </si>
  <si>
    <t>Cabify</t>
  </si>
  <si>
    <t>Calm.com</t>
  </si>
  <si>
    <t>康众汽配</t>
  </si>
  <si>
    <t>Casper</t>
  </si>
  <si>
    <t>Celonis</t>
  </si>
  <si>
    <t>ChargePoint</t>
  </si>
  <si>
    <t>车猫二手车</t>
  </si>
  <si>
    <t>车置宝</t>
  </si>
  <si>
    <t>春雨医生</t>
  </si>
  <si>
    <t>CloudFlare</t>
  </si>
  <si>
    <t>Clover Health</t>
  </si>
  <si>
    <t>Cohesity</t>
  </si>
  <si>
    <t>Collibra</t>
  </si>
  <si>
    <t>Como</t>
  </si>
  <si>
    <t>Convoy</t>
  </si>
  <si>
    <t>Coursera</t>
  </si>
  <si>
    <t>哒哒英语</t>
  </si>
  <si>
    <t>58到家</t>
  </si>
  <si>
    <t>DataRobot</t>
  </si>
  <si>
    <t>Dataxu</t>
  </si>
  <si>
    <t>Deezer</t>
  </si>
  <si>
    <t>点融网</t>
  </si>
  <si>
    <t>Docker</t>
  </si>
  <si>
    <t>Doctolib</t>
  </si>
  <si>
    <t>DotC United</t>
  </si>
  <si>
    <t>DraftKings</t>
  </si>
  <si>
    <t>Dream11</t>
  </si>
  <si>
    <t>Druva</t>
  </si>
  <si>
    <t>数梦工场</t>
  </si>
  <si>
    <t>丁香园</t>
  </si>
  <si>
    <t>易生金服</t>
  </si>
  <si>
    <t>远景能源</t>
  </si>
  <si>
    <t>Evernote</t>
  </si>
  <si>
    <t>ezCater</t>
  </si>
  <si>
    <t>Fair</t>
  </si>
  <si>
    <t>房多多</t>
  </si>
  <si>
    <t>返利网</t>
  </si>
  <si>
    <t>丰巢科技</t>
  </si>
  <si>
    <t>Formlabs</t>
  </si>
  <si>
    <t>纷享销客</t>
  </si>
  <si>
    <t>G7</t>
  </si>
  <si>
    <t>集奥聚合</t>
  </si>
  <si>
    <t>GetYourGuide</t>
  </si>
  <si>
    <t>Ginkgo BioWorks</t>
  </si>
  <si>
    <t>GitLab</t>
  </si>
  <si>
    <t>Global Fashion Group</t>
  </si>
  <si>
    <t>Glossier</t>
  </si>
  <si>
    <t>Gympass</t>
  </si>
  <si>
    <t>好大夫在线</t>
  </si>
  <si>
    <t>Health Catalyst</t>
  </si>
  <si>
    <t>Hike</t>
  </si>
  <si>
    <t>Hims</t>
  </si>
  <si>
    <t>HMD</t>
  </si>
  <si>
    <t>好享家</t>
  </si>
  <si>
    <t>合众汽车</t>
  </si>
  <si>
    <t>华云数据</t>
  </si>
  <si>
    <t>慧科教育</t>
  </si>
  <si>
    <t>沪江</t>
  </si>
  <si>
    <t>Human Longevity</t>
  </si>
  <si>
    <t>碳云智能</t>
  </si>
  <si>
    <t>Icertis</t>
  </si>
  <si>
    <t>iFood</t>
  </si>
  <si>
    <t>艾佳生活</t>
  </si>
  <si>
    <t>Illumio</t>
  </si>
  <si>
    <t>InMobi</t>
  </si>
  <si>
    <t>Intercom</t>
  </si>
  <si>
    <t>谊品生鲜</t>
  </si>
  <si>
    <t>ironSource</t>
  </si>
  <si>
    <t>麦奇教育科技</t>
  </si>
  <si>
    <t>Ivalua</t>
  </si>
  <si>
    <t>JFrog</t>
  </si>
  <si>
    <t>酒仙网</t>
  </si>
  <si>
    <t>执御信息</t>
  </si>
  <si>
    <t>卷皮</t>
  </si>
  <si>
    <t>驹马物流</t>
  </si>
  <si>
    <t>九次方大数据</t>
  </si>
  <si>
    <t>Kabbage</t>
  </si>
  <si>
    <t>KeepTruckin</t>
  </si>
  <si>
    <t>Kendra Scott</t>
  </si>
  <si>
    <t>KnowBe4</t>
  </si>
  <si>
    <t>作业盒子</t>
  </si>
  <si>
    <t>氪空间</t>
  </si>
  <si>
    <t>货拉拉</t>
  </si>
  <si>
    <t>辣妈帮</t>
  </si>
  <si>
    <t>零跑汽车</t>
  </si>
  <si>
    <t>letgo</t>
  </si>
  <si>
    <t>连连数字</t>
  </si>
  <si>
    <t>Lightricks</t>
  </si>
  <si>
    <t>零氪科技</t>
  </si>
  <si>
    <t>联易融</t>
  </si>
  <si>
    <t>柠萌影业</t>
  </si>
  <si>
    <t>Liquid Global</t>
  </si>
  <si>
    <t>Loggi</t>
  </si>
  <si>
    <t>罗计物流</t>
  </si>
  <si>
    <t>Lookout</t>
  </si>
  <si>
    <t>罗辑思维</t>
  </si>
  <si>
    <t>脉脉</t>
  </si>
  <si>
    <t>MarkLogic</t>
  </si>
  <si>
    <t>MediaMath</t>
  </si>
  <si>
    <t>Meero</t>
  </si>
  <si>
    <t>Mesosphere</t>
  </si>
  <si>
    <t>妙手医生</t>
  </si>
  <si>
    <t>Microvast</t>
  </si>
  <si>
    <t>MindMaze</t>
  </si>
  <si>
    <t>明略科技</t>
  </si>
  <si>
    <t>出门问问</t>
  </si>
  <si>
    <t>Momenta</t>
  </si>
  <si>
    <t>MoneyLion</t>
  </si>
  <si>
    <t>Netskope</t>
  </si>
  <si>
    <t>Nikola Motor Company</t>
  </si>
  <si>
    <t>诺米</t>
  </si>
  <si>
    <t>诺禾致源</t>
  </si>
  <si>
    <t>OfferUp</t>
  </si>
  <si>
    <t>Ola Electric</t>
  </si>
  <si>
    <t>Omio</t>
  </si>
  <si>
    <t>One Medical Group</t>
  </si>
  <si>
    <t>OneTrust</t>
  </si>
  <si>
    <t>奥比中光</t>
  </si>
  <si>
    <t>OrCam Technologies</t>
  </si>
  <si>
    <t>Outreach</t>
  </si>
  <si>
    <t>OutSystems</t>
  </si>
  <si>
    <t>Ovo Energy</t>
  </si>
  <si>
    <t>ParkJockey</t>
  </si>
  <si>
    <t>Pat McGrath Labs</t>
  </si>
  <si>
    <t>毒</t>
  </si>
  <si>
    <t>PolicyBazaar</t>
  </si>
  <si>
    <t>辉能科技</t>
  </si>
  <si>
    <t>Proteus Digital Health</t>
  </si>
  <si>
    <t>Quikr</t>
  </si>
  <si>
    <t>Raise</t>
  </si>
  <si>
    <t>Rappi</t>
  </si>
  <si>
    <t>人人车</t>
  </si>
  <si>
    <t>人人贷</t>
  </si>
  <si>
    <t>Rent the Runway</t>
  </si>
  <si>
    <t>Revolution Precrafted</t>
  </si>
  <si>
    <t>Rivigo</t>
  </si>
  <si>
    <t>Rocket Lab</t>
  </si>
  <si>
    <t>Root Insurance</t>
  </si>
  <si>
    <t>Rubicon Global</t>
  </si>
  <si>
    <t>Seismic</t>
  </si>
  <si>
    <t>Shopclues</t>
  </si>
  <si>
    <t>首汽约车</t>
  </si>
  <si>
    <t>水滴</t>
  </si>
  <si>
    <t>Sila Nanotechnologies</t>
  </si>
  <si>
    <t>神州细胞工程</t>
  </si>
  <si>
    <t>智米科技</t>
  </si>
  <si>
    <t>Sonder</t>
  </si>
  <si>
    <t>SoundHound</t>
  </si>
  <si>
    <t>StockX</t>
  </si>
  <si>
    <t>Sumo Logic</t>
  </si>
  <si>
    <t>sweetgreen</t>
  </si>
  <si>
    <t>Symphony Communication Services</t>
  </si>
  <si>
    <t>Taboola</t>
  </si>
  <si>
    <t>Talkdesk</t>
  </si>
  <si>
    <t>腾云天下</t>
  </si>
  <si>
    <t>Tango</t>
  </si>
  <si>
    <t>TechStyle Fashion Group</t>
  </si>
  <si>
    <t>企鹅杏仁</t>
  </si>
  <si>
    <t>The Honest Company</t>
  </si>
  <si>
    <t>ThoughtSpot</t>
  </si>
  <si>
    <t>Thumbtack</t>
  </si>
  <si>
    <t>TMON</t>
  </si>
  <si>
    <t>Toss</t>
  </si>
  <si>
    <t>Tradeshift</t>
  </si>
  <si>
    <t>Tresata</t>
  </si>
  <si>
    <t>Turo</t>
  </si>
  <si>
    <t>图森未来</t>
  </si>
  <si>
    <t>优刻得</t>
  </si>
  <si>
    <t>Udaan</t>
  </si>
  <si>
    <t>Udacity</t>
  </si>
  <si>
    <t>云知声</t>
  </si>
  <si>
    <t>V领地</t>
  </si>
  <si>
    <t>View</t>
  </si>
  <si>
    <t>Vlocity</t>
  </si>
  <si>
    <t>Vox Media</t>
  </si>
  <si>
    <t>VTS</t>
  </si>
  <si>
    <t>挖财</t>
  </si>
  <si>
    <t>WalkMe</t>
  </si>
  <si>
    <t>我来贷</t>
  </si>
  <si>
    <t>万能钥匙</t>
  </si>
  <si>
    <t>我买网</t>
  </si>
  <si>
    <t>汇桔网</t>
  </si>
  <si>
    <t>Yanolja</t>
  </si>
  <si>
    <t>要出发</t>
  </si>
  <si>
    <t>越海全球</t>
  </si>
  <si>
    <t>一点资讯</t>
  </si>
  <si>
    <t>易久批</t>
  </si>
  <si>
    <t>壹米滴答</t>
  </si>
  <si>
    <t>洋码头</t>
  </si>
  <si>
    <t>有利网</t>
  </si>
  <si>
    <t>网易有道</t>
  </si>
  <si>
    <t>云鸟科技</t>
  </si>
  <si>
    <t>Zeta Global</t>
  </si>
  <si>
    <t>掌门1对1</t>
  </si>
  <si>
    <t>转转</t>
  </si>
  <si>
    <t>Zipline International</t>
  </si>
  <si>
    <t>ZipRecruiter</t>
  </si>
  <si>
    <t>Ant Financial</t>
  </si>
  <si>
    <t>Bytedance</t>
  </si>
  <si>
    <t>Didi Chuxing</t>
  </si>
  <si>
    <t>Airbnb</t>
  </si>
  <si>
    <t>Lufax</t>
  </si>
  <si>
    <t>WeBank</t>
  </si>
  <si>
    <t>Cainiao</t>
  </si>
  <si>
    <t>JD Digits</t>
  </si>
  <si>
    <t>Kuaishou</t>
  </si>
  <si>
    <t>DJI</t>
  </si>
  <si>
    <t>Bitmain</t>
  </si>
  <si>
    <t>JD Logistics</t>
  </si>
  <si>
    <t>Beike</t>
  </si>
  <si>
    <t>CARS</t>
  </si>
  <si>
    <t>Ping An Healthcare Technology</t>
  </si>
  <si>
    <t>Meicai</t>
  </si>
  <si>
    <t>OneConnect</t>
  </si>
  <si>
    <t>Suning Finance</t>
  </si>
  <si>
    <t>Full Truck Alliance</t>
  </si>
  <si>
    <t>SenseTime</t>
  </si>
  <si>
    <t>UCAR</t>
  </si>
  <si>
    <t>WeDoctor</t>
  </si>
  <si>
    <t>Megvii</t>
  </si>
  <si>
    <t>New Dada</t>
  </si>
  <si>
    <t>Royole</t>
  </si>
  <si>
    <t>Ubtech</t>
  </si>
  <si>
    <t>United Imaging</t>
  </si>
  <si>
    <t>WM Motor</t>
  </si>
  <si>
    <t>Xpeng Motors</t>
  </si>
  <si>
    <t>Ziroom</t>
  </si>
  <si>
    <t>Bona film</t>
  </si>
  <si>
    <t>Canaan</t>
  </si>
  <si>
    <t>China UMS</t>
  </si>
  <si>
    <t>Cloudwalk</t>
  </si>
  <si>
    <t>Dadi Digital Cinema</t>
  </si>
  <si>
    <t>Douyu</t>
  </si>
  <si>
    <t>Du Xiaoman Financial</t>
  </si>
  <si>
    <t>Hellobike</t>
  </si>
  <si>
    <t>Henlius</t>
  </si>
  <si>
    <t>Himalaya</t>
  </si>
  <si>
    <t>Horizon Robotics</t>
  </si>
  <si>
    <t>Huitongda</t>
  </si>
  <si>
    <t>Kuayue Express</t>
  </si>
  <si>
    <t>Missfresh</t>
  </si>
  <si>
    <t>Qi An Xin</t>
  </si>
  <si>
    <t>Singulato</t>
  </si>
  <si>
    <t>Souche</t>
  </si>
  <si>
    <t>UrWork</t>
  </si>
  <si>
    <t>Xiaohongshu</t>
  </si>
  <si>
    <t>Yiguo</t>
  </si>
  <si>
    <t>Yixia</t>
  </si>
  <si>
    <t>Youxia</t>
  </si>
  <si>
    <t>Yuanfudao</t>
  </si>
  <si>
    <t>Zuoyebang</t>
  </si>
  <si>
    <t>Aihuishou</t>
  </si>
  <si>
    <t>Byton</t>
  </si>
  <si>
    <t>Cambricon</t>
  </si>
  <si>
    <t>Canxing</t>
  </si>
  <si>
    <t>Chehejia</t>
  </si>
  <si>
    <t>Jusda</t>
  </si>
  <si>
    <t>Kingsoft Cloud</t>
  </si>
  <si>
    <t>Mafengwo</t>
  </si>
  <si>
    <t>Miniso</t>
  </si>
  <si>
    <t>Pony.ai</t>
  </si>
  <si>
    <t>RELX</t>
  </si>
  <si>
    <t>Suning Sports</t>
  </si>
  <si>
    <t>Taobao Dianying</t>
  </si>
  <si>
    <t>YITU</t>
  </si>
  <si>
    <t>Zhihu</t>
  </si>
  <si>
    <t>Aiways</t>
  </si>
  <si>
    <t>Caocao</t>
  </si>
  <si>
    <t>Danke</t>
  </si>
  <si>
    <t>Ebang</t>
  </si>
  <si>
    <t>Enovate</t>
  </si>
  <si>
    <t>ETCP</t>
  </si>
  <si>
    <t>Gaodun</t>
  </si>
  <si>
    <t>Hero Entertainment</t>
  </si>
  <si>
    <t>Huimin</t>
  </si>
  <si>
    <t>IMS</t>
  </si>
  <si>
    <t>iSoftstone</t>
  </si>
  <si>
    <t>JD Health</t>
  </si>
  <si>
    <t>Jiemian</t>
  </si>
  <si>
    <t>Kidswant</t>
  </si>
  <si>
    <t>KLOOK</t>
  </si>
  <si>
    <t>lvmama</t>
  </si>
  <si>
    <t>Mia</t>
  </si>
  <si>
    <t>Mofang</t>
  </si>
  <si>
    <t>Moviebook</t>
  </si>
  <si>
    <t>NetEase Music</t>
  </si>
  <si>
    <t>Ninebot</t>
  </si>
  <si>
    <t>Panshi</t>
  </si>
  <si>
    <t>PurCotton</t>
  </si>
  <si>
    <t>RRS</t>
  </si>
  <si>
    <t>Shuhai</t>
  </si>
  <si>
    <t>Skywell</t>
  </si>
  <si>
    <t>Stack data</t>
  </si>
  <si>
    <t>Tongdun</t>
  </si>
  <si>
    <t>Tubatu</t>
  </si>
  <si>
    <t>Tuhu</t>
  </si>
  <si>
    <t>Tujia</t>
  </si>
  <si>
    <t>TuyaSmart</t>
  </si>
  <si>
    <t>Weidian</t>
  </si>
  <si>
    <t>Whaley</t>
  </si>
  <si>
    <t>WuXi NextCODE</t>
  </si>
  <si>
    <t>xiaozhu</t>
  </si>
  <si>
    <t>Xinchao</t>
  </si>
  <si>
    <t>Zbj</t>
  </si>
  <si>
    <t>Zhaogang</t>
  </si>
  <si>
    <t>100credit</t>
  </si>
  <si>
    <t>17zuoye</t>
  </si>
  <si>
    <t>1919 Wines &amp; Spirits</t>
  </si>
  <si>
    <t>4paradigm</t>
  </si>
  <si>
    <t>9fgroup</t>
  </si>
  <si>
    <t>Airwallex</t>
  </si>
  <si>
    <t>Akulaku</t>
  </si>
  <si>
    <t>Alisports</t>
  </si>
  <si>
    <t>Ane</t>
  </si>
  <si>
    <t>Ankon</t>
  </si>
  <si>
    <t>Banma</t>
  </si>
  <si>
    <t>Beibei</t>
  </si>
  <si>
    <t>Boqii</t>
  </si>
  <si>
    <t>Bordrin</t>
  </si>
  <si>
    <t>Carzone</t>
  </si>
  <si>
    <t>Chemao</t>
  </si>
  <si>
    <t>Chezhibao</t>
  </si>
  <si>
    <t>Chunyuyisheng</t>
  </si>
  <si>
    <t>DaDa</t>
  </si>
  <si>
    <t>Daojia</t>
  </si>
  <si>
    <t>Dianrong</t>
  </si>
  <si>
    <t>Dtdream</t>
  </si>
  <si>
    <t>Dxy</t>
  </si>
  <si>
    <t>Easy Life</t>
  </si>
  <si>
    <t>Envision</t>
  </si>
  <si>
    <t>FangDD</t>
  </si>
  <si>
    <t>Fanli</t>
  </si>
  <si>
    <t>Fcbox</t>
  </si>
  <si>
    <t>Fxiaoke</t>
  </si>
  <si>
    <t>Geo</t>
  </si>
  <si>
    <t>Haodf</t>
  </si>
  <si>
    <t>Hosjoy</t>
  </si>
  <si>
    <t>Hozon</t>
  </si>
  <si>
    <t>Huayun</t>
  </si>
  <si>
    <t>Huikedu Group</t>
  </si>
  <si>
    <t>Hujiang</t>
  </si>
  <si>
    <t>Icarbonx</t>
  </si>
  <si>
    <t>Ihomefnt</t>
  </si>
  <si>
    <t>Ipien</t>
  </si>
  <si>
    <t>iTutorGroup</t>
  </si>
  <si>
    <t>JiuXian</t>
  </si>
  <si>
    <t>Jollycorp</t>
  </si>
  <si>
    <t>Juanpi</t>
  </si>
  <si>
    <t>Juma</t>
  </si>
  <si>
    <t>Jusfoun</t>
  </si>
  <si>
    <t>Knowbox</t>
  </si>
  <si>
    <t>Kr Space</t>
  </si>
  <si>
    <t>Lalamove</t>
  </si>
  <si>
    <t>Lamabang</t>
  </si>
  <si>
    <t>Leapmotor</t>
  </si>
  <si>
    <t>Lianlian</t>
  </si>
  <si>
    <t>Linkdoc</t>
  </si>
  <si>
    <t>Linklogis</t>
  </si>
  <si>
    <t>Linmon</t>
  </si>
  <si>
    <t>Loji</t>
  </si>
  <si>
    <t>Luojilab</t>
  </si>
  <si>
    <t>Maimai</t>
  </si>
  <si>
    <t>Miaoshou</t>
  </si>
  <si>
    <t>Mininglamp</t>
  </si>
  <si>
    <t>Mobvoi</t>
  </si>
  <si>
    <t>Nome</t>
  </si>
  <si>
    <t>Novogene</t>
  </si>
  <si>
    <t>Orbbec</t>
  </si>
  <si>
    <t>Poizon</t>
  </si>
  <si>
    <t>Prologium</t>
  </si>
  <si>
    <t>Renrenche</t>
  </si>
  <si>
    <t>Renrendai</t>
  </si>
  <si>
    <t>Shouqi</t>
  </si>
  <si>
    <t>Shuidi</t>
  </si>
  <si>
    <t>Sinocelltech</t>
  </si>
  <si>
    <t>Smartmi</t>
  </si>
  <si>
    <t>TalkingData</t>
  </si>
  <si>
    <t>Tencent Trusted Doctors</t>
  </si>
  <si>
    <t>TuSimple</t>
  </si>
  <si>
    <t>UCloud</t>
  </si>
  <si>
    <t>Unisound</t>
  </si>
  <si>
    <t>V Linker</t>
  </si>
  <si>
    <t>Wacai</t>
  </si>
  <si>
    <t>WeLab</t>
  </si>
  <si>
    <t>WiFi Master key</t>
  </si>
  <si>
    <t>Womai</t>
  </si>
  <si>
    <t>WTOIP</t>
  </si>
  <si>
    <t>Yaochufa</t>
  </si>
  <si>
    <t>YH Global</t>
  </si>
  <si>
    <t>Yidianzixun</t>
  </si>
  <si>
    <t>Yijiupi</t>
  </si>
  <si>
    <t>Yimidida</t>
  </si>
  <si>
    <t>yMatou</t>
  </si>
  <si>
    <t>Yooli</t>
  </si>
  <si>
    <t>Youdao</t>
  </si>
  <si>
    <t>Yunniao</t>
  </si>
  <si>
    <t>Zhangmen</t>
  </si>
  <si>
    <t>Zhuanzhuan</t>
  </si>
  <si>
    <t>中国</t>
  </si>
  <si>
    <t>美国</t>
  </si>
  <si>
    <t>新加坡</t>
  </si>
  <si>
    <t>印度尼西亚</t>
  </si>
  <si>
    <t>印度</t>
  </si>
  <si>
    <t>韩国</t>
  </si>
  <si>
    <t>瑞士</t>
  </si>
  <si>
    <t>英国</t>
  </si>
  <si>
    <t>德国</t>
  </si>
  <si>
    <t>瑞典</t>
  </si>
  <si>
    <t>巴西</t>
  </si>
  <si>
    <t>澳大利亚</t>
  </si>
  <si>
    <t>马耳他</t>
  </si>
  <si>
    <t>法国</t>
  </si>
  <si>
    <t>以色列</t>
  </si>
  <si>
    <t>爱尔兰</t>
  </si>
  <si>
    <t>日本</t>
  </si>
  <si>
    <t>阿根廷</t>
  </si>
  <si>
    <t>爱沙尼亚</t>
  </si>
  <si>
    <t>西班牙</t>
  </si>
  <si>
    <t>卢森堡</t>
  </si>
  <si>
    <t>芬兰</t>
  </si>
  <si>
    <t>哥伦比亚</t>
  </si>
  <si>
    <t>菲律宾</t>
  </si>
  <si>
    <t>杭州</t>
  </si>
  <si>
    <t>北京</t>
  </si>
  <si>
    <t>纽约</t>
  </si>
  <si>
    <t>旧金山</t>
  </si>
  <si>
    <t>上海</t>
  </si>
  <si>
    <t>洛杉矶</t>
  </si>
  <si>
    <t>深圳</t>
  </si>
  <si>
    <t>帕洛阿尔托</t>
  </si>
  <si>
    <t>圣地亚哥</t>
  </si>
  <si>
    <t>雅加达</t>
  </si>
  <si>
    <t>诺伊达</t>
  </si>
  <si>
    <t>天津</t>
  </si>
  <si>
    <t>首尔</t>
  </si>
  <si>
    <t>门洛帕克</t>
  </si>
  <si>
    <t>Harrisburg</t>
  </si>
  <si>
    <t>巴塞尔</t>
  </si>
  <si>
    <t>南京</t>
  </si>
  <si>
    <t>Emerville</t>
  </si>
  <si>
    <t>匹兹堡</t>
  </si>
  <si>
    <t>班加罗尔</t>
  </si>
  <si>
    <t>贵阳</t>
  </si>
  <si>
    <t>Plantation</t>
  </si>
  <si>
    <t>城南市</t>
  </si>
  <si>
    <t>古尔冈</t>
  </si>
  <si>
    <t>普利茅斯</t>
  </si>
  <si>
    <t>曼彻斯特</t>
  </si>
  <si>
    <t>柏林</t>
  </si>
  <si>
    <t>加迪纳</t>
  </si>
  <si>
    <t>坎布里奇</t>
  </si>
  <si>
    <t>斯德哥尔摩</t>
  </si>
  <si>
    <t>圣保罗</t>
  </si>
  <si>
    <t>达拉斯</t>
  </si>
  <si>
    <t>圣马特奥</t>
  </si>
  <si>
    <t>伦敦</t>
  </si>
  <si>
    <t>广州</t>
  </si>
  <si>
    <t>圣何塞</t>
  </si>
  <si>
    <t>悉尼</t>
  </si>
  <si>
    <t>波士顿</t>
  </si>
  <si>
    <t>武汉</t>
  </si>
  <si>
    <t>圣塔莫尼卡</t>
  </si>
  <si>
    <t>阿林顿</t>
  </si>
  <si>
    <t>卡平特里亚</t>
  </si>
  <si>
    <t>纳什维尔</t>
  </si>
  <si>
    <t>芝加哥</t>
  </si>
  <si>
    <t>Foster City</t>
  </si>
  <si>
    <t>山景城</t>
  </si>
  <si>
    <t>华盛顿</t>
  </si>
  <si>
    <t>艾哈迈达巴德</t>
  </si>
  <si>
    <t>-</t>
  </si>
  <si>
    <t>巴黎</t>
  </si>
  <si>
    <t>香港</t>
  </si>
  <si>
    <t>雷德伍德城</t>
  </si>
  <si>
    <t>巴登符腾堡州</t>
  </si>
  <si>
    <t>Burlington Massachussets</t>
  </si>
  <si>
    <t>沃尔瑟姆</t>
  </si>
  <si>
    <t>楚格</t>
  </si>
  <si>
    <t>慕尼黑</t>
  </si>
  <si>
    <t>圣布鲁诺</t>
  </si>
  <si>
    <t>布里斯托尔</t>
  </si>
  <si>
    <t>特拉维夫</t>
  </si>
  <si>
    <t>普若佛市</t>
  </si>
  <si>
    <t>成都</t>
  </si>
  <si>
    <t>都柏林</t>
  </si>
  <si>
    <t>雷霍沃特</t>
  </si>
  <si>
    <t>奥克兰</t>
  </si>
  <si>
    <t>奥斯汀</t>
  </si>
  <si>
    <t>卡尔弗城</t>
  </si>
  <si>
    <t>斯科茨代尔</t>
  </si>
  <si>
    <t>牛津</t>
  </si>
  <si>
    <t>菲蒙市</t>
  </si>
  <si>
    <t>东京</t>
  </si>
  <si>
    <t>森尼维耳市</t>
  </si>
  <si>
    <t>格兰岱尔市</t>
  </si>
  <si>
    <t>亚特兰大</t>
  </si>
  <si>
    <t>伯班克</t>
  </si>
  <si>
    <t>绍兴</t>
  </si>
  <si>
    <t>青岛</t>
  </si>
  <si>
    <t>重庆</t>
  </si>
  <si>
    <t>普莱森顿</t>
  </si>
  <si>
    <t>汉堡</t>
  </si>
  <si>
    <t>尔湾</t>
  </si>
  <si>
    <t>布宜诺斯艾利斯</t>
  </si>
  <si>
    <t>夏洛特市</t>
  </si>
  <si>
    <t>塔林</t>
  </si>
  <si>
    <t>Guilford</t>
  </si>
  <si>
    <t>马德里</t>
  </si>
  <si>
    <t>罗利</t>
  </si>
  <si>
    <t>坎贝尔</t>
  </si>
  <si>
    <t>耐斯兹敖那</t>
  </si>
  <si>
    <t>西雅图</t>
  </si>
  <si>
    <t>孟买</t>
  </si>
  <si>
    <t>萨默维尔市</t>
  </si>
  <si>
    <t>盐湖城</t>
  </si>
  <si>
    <t>新德里</t>
  </si>
  <si>
    <t>赫尔辛基</t>
  </si>
  <si>
    <t>桐乡</t>
  </si>
  <si>
    <t>无锡</t>
  </si>
  <si>
    <t>克利尔沃特</t>
  </si>
  <si>
    <t>金华</t>
  </si>
  <si>
    <t>耶路撒冷</t>
  </si>
  <si>
    <t>圣卡洛斯</t>
  </si>
  <si>
    <t>Stafford</t>
  </si>
  <si>
    <t>洛桑市</t>
  </si>
  <si>
    <t>圣克拉拉</t>
  </si>
  <si>
    <t>菲尼克斯</t>
  </si>
  <si>
    <t>贝尔维尤</t>
  </si>
  <si>
    <t>迈阿密</t>
  </si>
  <si>
    <t>台北</t>
  </si>
  <si>
    <t>波哥大</t>
  </si>
  <si>
    <t>马卡迪</t>
  </si>
  <si>
    <t>杭廷顿海滩</t>
  </si>
  <si>
    <t>哥伦布</t>
  </si>
  <si>
    <t>阿拉米达</t>
  </si>
  <si>
    <t>底特律</t>
  </si>
  <si>
    <t>埃尔塞贡多</t>
  </si>
  <si>
    <t>苗必达</t>
  </si>
  <si>
    <t>半月湾</t>
  </si>
  <si>
    <t>金融科技</t>
  </si>
  <si>
    <t>媒体和娱乐</t>
  </si>
  <si>
    <t>共享经济</t>
  </si>
  <si>
    <t>云计算</t>
  </si>
  <si>
    <t>消费品</t>
  </si>
  <si>
    <t>航天</t>
  </si>
  <si>
    <t>物流</t>
  </si>
  <si>
    <t>机器人</t>
  </si>
  <si>
    <t>大数据</t>
  </si>
  <si>
    <t>区块链</t>
  </si>
  <si>
    <t>生命科学</t>
  </si>
  <si>
    <t>房地产科技</t>
  </si>
  <si>
    <t>电子商务</t>
  </si>
  <si>
    <t>健康科技</t>
  </si>
  <si>
    <t>人工智能</t>
  </si>
  <si>
    <t>网络安全</t>
  </si>
  <si>
    <t>教育科技</t>
  </si>
  <si>
    <t>虚拟与增强现实</t>
  </si>
  <si>
    <t>游戏</t>
  </si>
  <si>
    <t>新能源汽车</t>
  </si>
  <si>
    <t>软件与服务</t>
  </si>
  <si>
    <t>3D印刷</t>
  </si>
  <si>
    <t>即时通讯</t>
  </si>
  <si>
    <t>新零售</t>
  </si>
  <si>
    <t>新能源</t>
  </si>
  <si>
    <t>井贤栋</t>
  </si>
  <si>
    <t>张一鸣</t>
  </si>
  <si>
    <t>程维</t>
  </si>
  <si>
    <t>Jim Schaper</t>
  </si>
  <si>
    <t>Adam Bowen, James Monsees, Kevin Burns, Tim Danaher</t>
  </si>
  <si>
    <t>Brian Chesky, Joe Gebbia, Nathan Blecharczyk</t>
  </si>
  <si>
    <t>计葵生</t>
  </si>
  <si>
    <t>Elon Musk</t>
  </si>
  <si>
    <t>Adam Neumann, Miguel McKevley</t>
  </si>
  <si>
    <t>John Collison, Patrick Collison</t>
  </si>
  <si>
    <t>顾敏</t>
  </si>
  <si>
    <t>童文红</t>
  </si>
  <si>
    <t>陈生强</t>
  </si>
  <si>
    <t>宿华</t>
  </si>
  <si>
    <t>汪滔</t>
  </si>
  <si>
    <t>Anthony Tan, Tan Hooi Ling</t>
  </si>
  <si>
    <t>Elizabeth Comstock, Jason Kilar</t>
  </si>
  <si>
    <t>Alexander Karp, Garry Tan, Joe Lonsdale, Nathan Gettings, Peter Thiel, Stephen Cohen</t>
  </si>
  <si>
    <t>Andy Fang, Evan Moore, Stanley Tang, Tony Xu</t>
  </si>
  <si>
    <t>詹克团，吴忌寒</t>
  </si>
  <si>
    <t>王振辉</t>
  </si>
  <si>
    <t>Osman Kibar</t>
  </si>
  <si>
    <t>Kevin Aluwi, Michaelangelo Moran, Nadiem Makarim</t>
  </si>
  <si>
    <t>Vijay Shekhar Sharma</t>
  </si>
  <si>
    <t>左晖</t>
  </si>
  <si>
    <t>杨浩涌</t>
  </si>
  <si>
    <t>Bom Kim</t>
  </si>
  <si>
    <t>高菁</t>
  </si>
  <si>
    <t>Danny Zhang, Peter Szulczewski</t>
  </si>
  <si>
    <t>Brian Armstrong, Fred Ehrsam</t>
  </si>
  <si>
    <t>Jeffrey Huber</t>
  </si>
  <si>
    <t>Apoorva Mehta, Brandon Leonardo, Max Mullen</t>
  </si>
  <si>
    <t>Baiju Bhatt, Vlad Tenev</t>
  </si>
  <si>
    <t>Bryan Salesky, Peter Rander</t>
  </si>
  <si>
    <t>刘传军</t>
  </si>
  <si>
    <t>叶望春</t>
  </si>
  <si>
    <t>Vivek Ramaswamy</t>
  </si>
  <si>
    <t>张近东</t>
  </si>
  <si>
    <t>David Hindawi, Orion HindawiOperating Status</t>
  </si>
  <si>
    <t>Leontinus Alpha Edison, William Tanuwijaya</t>
  </si>
  <si>
    <t>Daniel Dines, Marius Tirca</t>
  </si>
  <si>
    <t>Byju Raveendran, Divya Gokulnath</t>
  </si>
  <si>
    <t>王刚</t>
  </si>
  <si>
    <t>Brian Schowengerdt, Rony Abovitz</t>
  </si>
  <si>
    <t>Ankit Bhati, Bhavish Aggarwal</t>
  </si>
  <si>
    <t>徐立</t>
  </si>
  <si>
    <t>陆正耀</t>
  </si>
  <si>
    <t>廖杰远</t>
  </si>
  <si>
    <t>Chang Byung-gyu</t>
  </si>
  <si>
    <t>Aimone Ripa di Meana, Alexander Samwer, Arthur Brejon de Lavergnee, Bede Moore, Elizabeth Craft, Eugene Chistyakov, Fung Lestario, Inanc Balci, James Chang, Maximilian Bittner, Oliver Samwer, Stefan Bruun, Stein Jakob Oeie, Sundeep Sahni</t>
  </si>
  <si>
    <t>Gabriel Leydon, Halbert Nakagawa, Michael Sherrill</t>
  </si>
  <si>
    <t>Ritesh Agarwal</t>
  </si>
  <si>
    <t>Arthur Britto, Chris Larsen, Ryan Fugger</t>
  </si>
  <si>
    <t>Robert J. Scaringe</t>
  </si>
  <si>
    <t>John Gallemore, Matthew Moulding</t>
  </si>
  <si>
    <t>Christian Bertermann, Hakan Koc</t>
  </si>
  <si>
    <t>Ori Allon, Robert Reffkin, Ugo Di Girolamo</t>
  </si>
  <si>
    <t>Kenneth Lin, Nichole Mustard, Ryan Graciano</t>
  </si>
  <si>
    <t>Tony Nie</t>
  </si>
  <si>
    <t>Adi Tatarko, Alon Cohen</t>
  </si>
  <si>
    <t>David Perry, Geoffrey von Maltzahn, Ignacio Martinez, Noubar Afeyan</t>
  </si>
  <si>
    <t>Niklas Adalberth, Sebastian Siemiatkowski, Victor Jacobsson</t>
  </si>
  <si>
    <t>印奇</t>
  </si>
  <si>
    <t>蒯佳祺</t>
  </si>
  <si>
    <t>John Hanke, Phil Keslin</t>
  </si>
  <si>
    <t>Adam Edward Wible, Cristina Junqueira, David Velez</t>
  </si>
  <si>
    <t>Eric Wu, Ian Wong, Justin Ross, Keith Rabois</t>
  </si>
  <si>
    <t>Michael S. Brown, Steven McKnight</t>
  </si>
  <si>
    <t>刘自鸿</t>
  </si>
  <si>
    <t>John Bicket, Sanjit Biswas</t>
  </si>
  <si>
    <t>Thierry Cruanes, Marcin Zukowski, Benoit Dageville</t>
  </si>
  <si>
    <t>Daniel Macklin, Ian Brady, James Finnigan, Michael Cagney</t>
  </si>
  <si>
    <t>Kristo Kaarmann, Taavet Hinrikus</t>
  </si>
  <si>
    <t>Albert Albert, Derianto Kusuma, Ferry Unardi</t>
  </si>
  <si>
    <t>Ariel Cohen, Ilan Twig</t>
  </si>
  <si>
    <t>周剑</t>
  </si>
  <si>
    <t>薛敏</t>
  </si>
  <si>
    <t>沈晖</t>
  </si>
  <si>
    <t>何小鹏</t>
  </si>
  <si>
    <t>Deepinder Goyal, Pankaj Chaddah</t>
  </si>
  <si>
    <t>Jason Austin, Lex Greensill</t>
  </si>
  <si>
    <t>Jeffrey Kaditz, Max Levchin, Nathan Gettings</t>
  </si>
  <si>
    <t>Ankur Kothari, Mihir Shukla, Neeti Mehta</t>
  </si>
  <si>
    <t>于冬</t>
  </si>
  <si>
    <t>Henrique Dubugras, Pedro Franceschi</t>
  </si>
  <si>
    <t>张楠赓</t>
  </si>
  <si>
    <t>Cameron Adams, Cliff Obrecht, Melanie Perkins</t>
  </si>
  <si>
    <t>田林</t>
  </si>
  <si>
    <t>Jeremy Allaire, Sean Neville</t>
  </si>
  <si>
    <t>周曦</t>
  </si>
  <si>
    <t>Jay Kreps, Jun Rao, Neha Narkhede</t>
  </si>
  <si>
    <t>刘荣</t>
  </si>
  <si>
    <t>Ali Ghodsi, Andy Konwinski, Ion Stoica, Matei Zaharia, Patrick Wendell, Reynold Xin, Scott Shenker</t>
  </si>
  <si>
    <t>陈少杰</t>
  </si>
  <si>
    <t>朱光</t>
  </si>
  <si>
    <t>Ryan Petersen</t>
  </si>
  <si>
    <t>Doug Hirsch, Scott Marlette, Trevor Bezdek</t>
  </si>
  <si>
    <t>杨磊</t>
  </si>
  <si>
    <t>刘世高</t>
  </si>
  <si>
    <t>余建军</t>
  </si>
  <si>
    <t>余凯</t>
  </si>
  <si>
    <t>徐秀贤</t>
  </si>
  <si>
    <t>Fritz H. Wolff, Jim Davidson, Michael Marks</t>
  </si>
  <si>
    <t>胡永</t>
  </si>
  <si>
    <t>徐正</t>
  </si>
  <si>
    <t>Gary Dolman, Jason Bates, Jonas Huckestein, Paul Rippon, Tom Blomfield</t>
  </si>
  <si>
    <t>Maximilian Tayenthal, Valentin Stalf</t>
  </si>
  <si>
    <t>Dave Ferguson, Jiajun Zhu</t>
  </si>
  <si>
    <t>Joel Perlman, Rishi Khosla</t>
  </si>
  <si>
    <t>Greg Wyler</t>
  </si>
  <si>
    <t>Joshua Kushner, Mario Schlosser</t>
  </si>
  <si>
    <t>William Hockey, Zachary Perret</t>
  </si>
  <si>
    <t>Craig Courtemanche</t>
  </si>
  <si>
    <t>齐向东</t>
  </si>
  <si>
    <t>Alexis Ohanian, Steve Huffman</t>
  </si>
  <si>
    <t>David Baszucki</t>
  </si>
  <si>
    <t>Arvind Jain, Arvind Nithrakashyap, Bipul Sinha, Soham Mazumdar</t>
  </si>
  <si>
    <t>沈海寅</t>
  </si>
  <si>
    <t>Alex Fenkell, Jordan Katzman</t>
  </si>
  <si>
    <t>姚军红</t>
  </si>
  <si>
    <t>Nandan Reddy, Rahul Jaimini, Sriharsha Majety</t>
  </si>
  <si>
    <t>Eric Lefkofsky</t>
  </si>
  <si>
    <t>Aman Narang, Jonathan Grimm, Steve Fredette</t>
  </si>
  <si>
    <t>David Helgason, Joachim Ante, Nicholas Francis</t>
  </si>
  <si>
    <t>毛大庆</t>
  </si>
  <si>
    <t>米雯娟</t>
  </si>
  <si>
    <t>Bong Jin Kim</t>
  </si>
  <si>
    <t>毛文超</t>
  </si>
  <si>
    <t>金光磊</t>
  </si>
  <si>
    <t>韩坤</t>
  </si>
  <si>
    <t>卫俊</t>
  </si>
  <si>
    <t>李勇</t>
  </si>
  <si>
    <t>Jesse Levinson, Tim Kentley-Klay</t>
  </si>
  <si>
    <t>侯建彬</t>
  </si>
  <si>
    <t>Anne Wojcicki, Linda Avey, Paul Cusenza</t>
  </si>
  <si>
    <t>Zia Chishti</t>
  </si>
  <si>
    <t>陈雪峰</t>
  </si>
  <si>
    <t>Adam Foroughi, Andrew Karam, John Krystynak</t>
  </si>
  <si>
    <t>李涛</t>
  </si>
  <si>
    <t>Dustin Moskovitz, Justin Rosenstein</t>
  </si>
  <si>
    <t>Chris Urmson, J. Andrew Bagnell, Sterling Anderson</t>
  </si>
  <si>
    <t>Al Goldstein, John Sun, Paul Zhang</t>
  </si>
  <si>
    <t>Brent Gutekunst, Ivan Griffin, Ken Mulvany, Michael Brennan</t>
  </si>
  <si>
    <t>Karthik Ganapathy, Ajay Kaushal, MN Srinivasu</t>
  </si>
  <si>
    <t>赵长鹏、何一</t>
  </si>
  <si>
    <t>Travis VanderZanden</t>
  </si>
  <si>
    <t>Francis Nappez, Frédéric Mazzella, Nicolas Brusson</t>
  </si>
  <si>
    <t>Brendan Blumer</t>
  </si>
  <si>
    <t>John Johnson, Jonah Peretti</t>
  </si>
  <si>
    <t>毕福康</t>
  </si>
  <si>
    <t>陈天石</t>
  </si>
  <si>
    <t>田明</t>
  </si>
  <si>
    <t>Joseph M. DeSimone, Philip DeSimone</t>
  </si>
  <si>
    <t>Henry Ward, Manu Kumar</t>
  </si>
  <si>
    <t>Guillaume Pousaz</t>
  </si>
  <si>
    <t>李想</t>
  </si>
  <si>
    <t>Chris Britt, Ryan King</t>
  </si>
  <si>
    <t>Ingmar Hoerr</t>
  </si>
  <si>
    <t>Dave Palmer, Emily Orton, Jack Stockdale, Nicole Eagan, Poppy Gustafsson</t>
  </si>
  <si>
    <t>Jeff Kinsey, Theodore Bailey</t>
  </si>
  <si>
    <t>Bhavesh Manglani, Kapil Bharati, Mohit Tandon, Sahil Barua, Suraj Saharan</t>
  </si>
  <si>
    <t>Greg Orlowski, William Shu</t>
  </si>
  <si>
    <t>Chris Schuh, Ely Sachs, Emanuel M. Sachs, John Hart, Jonah Myerberg, Ric Fulop, Rick Chin, Yet-Ming Chiang</t>
  </si>
  <si>
    <t>Ed Park, Jeremy Delinsky, Todd Park</t>
  </si>
  <si>
    <t>Dominic Williams</t>
  </si>
  <si>
    <t>Jason Citron</t>
  </si>
  <si>
    <t>André Schwämmlein, Daniel Krauss, Jochen Engert</t>
  </si>
  <si>
    <t>Girish Mathrubootham, Shan Krishnasamy</t>
  </si>
  <si>
    <t>Dave Waiser, Roi More</t>
  </si>
  <si>
    <t>Nigel Toon, Simon Knowles</t>
  </si>
  <si>
    <t>Edward Kim, Joshua Reeves, Tomer London</t>
  </si>
  <si>
    <t>Armon Dadgar, Mitchell Hashimoto</t>
  </si>
  <si>
    <t>Charles A. Taylor, Christopher K. Zarins</t>
  </si>
  <si>
    <t>Monte Casino, Patrick Brown</t>
  </si>
  <si>
    <t>Herman Narula, Peter Lipka, Rob Whitehead</t>
  </si>
  <si>
    <t>Moshe Yanai</t>
  </si>
  <si>
    <t>David Elkington, Ken Krogue, Rob Christensen</t>
  </si>
  <si>
    <t>Ben Nadel, Clark Valberg</t>
  </si>
  <si>
    <t>杨秋瑾</t>
  </si>
  <si>
    <t>Gerald Blackie</t>
  </si>
  <si>
    <t>王育林</t>
  </si>
  <si>
    <t>Benny Landa</t>
  </si>
  <si>
    <t>Daniel Schreiber, Shai Wininger</t>
  </si>
  <si>
    <t>Adam Zhang, Brad Bao, Charlie Gao, Toby Sun</t>
  </si>
  <si>
    <t>陈罡</t>
  </si>
  <si>
    <t>Jason Gardner</t>
  </si>
  <si>
    <t>叶国富</t>
  </si>
  <si>
    <t>Eran Zinman, Roy Mann</t>
  </si>
  <si>
    <t>Michael A Liberty</t>
  </si>
  <si>
    <t>Dhiraj C Rajaram</t>
  </si>
  <si>
    <t>Patrick Soon-Shiong</t>
  </si>
  <si>
    <t>Adam Ginsburg, David Wiesen, Madison Bell, Nirav Tolia, Prakash Janakiraman, Sarah Leary</t>
  </si>
  <si>
    <t>Craig Weiss</t>
  </si>
  <si>
    <t>Paolo Cerruti, Peter Carlsson</t>
  </si>
  <si>
    <t>Gordon Sanghera, Hagan Bayley</t>
  </si>
  <si>
    <t>Adam Bowen, James Monsees</t>
  </si>
  <si>
    <t>陈宇</t>
  </si>
  <si>
    <t>彭军 、楼天城</t>
  </si>
  <si>
    <t>Bastian Lehmann, Sam Street, Sean Plaice</t>
  </si>
  <si>
    <t>Daisuke Okanohara, Toru Nishikawa</t>
  </si>
  <si>
    <t>Louay Eldada, Yu Tianyue</t>
  </si>
  <si>
    <t>Adam D’Angelo, Charlie Cheever</t>
  </si>
  <si>
    <t>汪莹</t>
  </si>
  <si>
    <t>Sumant Sinha</t>
  </si>
  <si>
    <t>Nikolay Storonsky, Vlad Yatsenko</t>
  </si>
  <si>
    <t>Calvin French-Owen, Ian Storm Taylor, Ilya Volodarsky, Peter Reinhardt</t>
  </si>
  <si>
    <t>Ara Mahdessian, Vahe Kuzoyan</t>
  </si>
  <si>
    <t>Jeff Arnold, Mehmet Oz</t>
  </si>
  <si>
    <t>Ragy Thomas</t>
  </si>
  <si>
    <t>Anthony Casalena</t>
  </si>
  <si>
    <t>Robert Simonds, William McGlashan</t>
  </si>
  <si>
    <t>俞永福</t>
  </si>
  <si>
    <t>Bradley Keywell</t>
  </si>
  <si>
    <t>Andrew Hunt, David Gilboa, Jeffrey Raider, Neil Blumenthal</t>
  </si>
  <si>
    <t>朱珑</t>
  </si>
  <si>
    <t>Laks Srini, Parker Conrad</t>
  </si>
  <si>
    <t>周源</t>
  </si>
  <si>
    <t>Cyrus Massoumi, Nick Ganju, Oliver Kharraz</t>
  </si>
  <si>
    <t>Alex Garden, Julia Collins</t>
  </si>
  <si>
    <t>谷峰</t>
  </si>
  <si>
    <t>刘金良</t>
  </si>
  <si>
    <t>沈博阳</t>
  </si>
  <si>
    <t>胡东</t>
  </si>
  <si>
    <t>张海亮</t>
  </si>
  <si>
    <t>谭龙</t>
  </si>
  <si>
    <t>李锋</t>
  </si>
  <si>
    <t>应书岭</t>
  </si>
  <si>
    <t>张一春</t>
  </si>
  <si>
    <t>李檬</t>
  </si>
  <si>
    <t>刘天文</t>
  </si>
  <si>
    <t>辛利军</t>
  </si>
  <si>
    <t>何力</t>
  </si>
  <si>
    <t>汪建国</t>
  </si>
  <si>
    <t>王志豪</t>
  </si>
  <si>
    <t>洪清华</t>
  </si>
  <si>
    <t>刘楠</t>
  </si>
  <si>
    <t>葛岚</t>
  </si>
  <si>
    <t>姬晓晨</t>
  </si>
  <si>
    <t>朱一闻</t>
  </si>
  <si>
    <t>高禄峰</t>
  </si>
  <si>
    <t>田宁</t>
  </si>
  <si>
    <t>李建全</t>
  </si>
  <si>
    <t>解居志</t>
  </si>
  <si>
    <t>许仰天</t>
  </si>
  <si>
    <t>张勇</t>
  </si>
  <si>
    <t>黄宏生</t>
  </si>
  <si>
    <t>居静</t>
  </si>
  <si>
    <t>蒋韬</t>
  </si>
  <si>
    <t>王国彬</t>
  </si>
  <si>
    <t>陈敏</t>
  </si>
  <si>
    <t>罗军</t>
  </si>
  <si>
    <t>王学集</t>
  </si>
  <si>
    <t>王珂</t>
  </si>
  <si>
    <t>黎瑞刚</t>
  </si>
  <si>
    <t>李革</t>
  </si>
  <si>
    <t>陈驰</t>
  </si>
  <si>
    <t>张继学</t>
  </si>
  <si>
    <t>朱明跃</t>
  </si>
  <si>
    <t>王东</t>
  </si>
  <si>
    <t>张韶峰</t>
  </si>
  <si>
    <t>Ben Hindson, Serge Saxonov</t>
  </si>
  <si>
    <t>刘畅</t>
  </si>
  <si>
    <t>杨陵江</t>
  </si>
  <si>
    <t>戴文渊</t>
  </si>
  <si>
    <t>孙雷</t>
  </si>
  <si>
    <t>Sebastian Betz, Tarek Muller</t>
  </si>
  <si>
    <t>Ash Ashutosh, David Chang</t>
  </si>
  <si>
    <t>Doug Dohring</t>
  </si>
  <si>
    <t>Andrew Ofstad, Emmett Nicholas, Howie Liu</t>
  </si>
  <si>
    <t>Jack Zhang</t>
  </si>
  <si>
    <t>李文博</t>
  </si>
  <si>
    <t>Joseph Zwillinger, Tim Brown</t>
  </si>
  <si>
    <t>Robert Edward Grant</t>
  </si>
  <si>
    <t>王拥军</t>
  </si>
  <si>
    <t>吉朋松</t>
  </si>
  <si>
    <t>Daniel Saks, Nicolas Desmarais</t>
  </si>
  <si>
    <t>Eugenio Pace, Matias Woloski</t>
  </si>
  <si>
    <t>Matt Mullenweg</t>
  </si>
  <si>
    <t>Michael Praeger</t>
  </si>
  <si>
    <t>Jen Rubio, Steph Korey</t>
  </si>
  <si>
    <t>郝飞</t>
  </si>
  <si>
    <t>张良伦</t>
  </si>
  <si>
    <t>Abhinay Choudhari, Hari Menon, Vipul Parekh, VS Sudhakar</t>
  </si>
  <si>
    <t>René Lacerte</t>
  </si>
  <si>
    <t>Valery Nebesny, Valery Vavilov</t>
  </si>
  <si>
    <t>Markus Villig, Martin Villig, Oliver Leisalu</t>
  </si>
  <si>
    <t>唐颖之</t>
  </si>
  <si>
    <t>黄希鸣</t>
  </si>
  <si>
    <t>Alex Austin, Dmitri Gaskin, Mada Seghete, Mike Molinet</t>
  </si>
  <si>
    <t>Achmad Zaky, Nugroho Herucahyono</t>
  </si>
  <si>
    <t>Jonathan M. Rothberg, Nevada Sanchez, Tyler S. Ralston</t>
  </si>
  <si>
    <t>Patricia House, Thomas Siebel</t>
  </si>
  <si>
    <t>Adrian Merino, Francisco Montero, Juan De Antonio, Sam Lown, Vicente Pascual</t>
  </si>
  <si>
    <t>Alex Tew, Michael Acton Smith</t>
  </si>
  <si>
    <t>商宝国</t>
  </si>
  <si>
    <t>Constantin Eis, Gabriel Flateman, Jeff Chapin, Neil Parikh, Philip Krim, T. Luke Sherwin</t>
  </si>
  <si>
    <t>Alexander Rinke, Bastian Nominacher, Martin Klenk</t>
  </si>
  <si>
    <t>Dave Baxter, Harjinder S. Bhade, Milton T. Tormey, Praveen Mandal, Richard Lowenthal</t>
  </si>
  <si>
    <t>黄巍</t>
  </si>
  <si>
    <t>黄乐</t>
  </si>
  <si>
    <t>李光辉</t>
  </si>
  <si>
    <t>Lee Holloway, Matthew Prince, Michelle Zatlyn</t>
  </si>
  <si>
    <t>Kris Gale, Vivek Garipalli</t>
  </si>
  <si>
    <t>Mohit Aron</t>
  </si>
  <si>
    <t>Felix Van De Maele, Pieter De Leenheer, Stijn Christiaens</t>
  </si>
  <si>
    <t>Dror Erez, Gaby Bilczyk, Ronen Shilo</t>
  </si>
  <si>
    <t>Dan Lewis, Grant Goodale</t>
  </si>
  <si>
    <t>Andrew Ng, Daphne Koller</t>
  </si>
  <si>
    <t>郅慧</t>
  </si>
  <si>
    <t>姚劲波</t>
  </si>
  <si>
    <t>Jeremy Achin, Thomas DeGodoy</t>
  </si>
  <si>
    <t>Bruce Journey, Mike Baker, Sandro Catanzaro, Willard Simmons</t>
  </si>
  <si>
    <t>Daniel Marhely, Jonathan Benassaya</t>
  </si>
  <si>
    <t>苏海德</t>
  </si>
  <si>
    <t>Solomon Hykes</t>
  </si>
  <si>
    <t>Franck Tetzlaff, Ivan Schneider, Jessy Bernal, Stanislas Niox-Chateau, Steve Abou Rjeily, Thomas Landais</t>
  </si>
  <si>
    <t>石一</t>
  </si>
  <si>
    <t>Jason Robins, Matt Kalish, Paul Liberman</t>
  </si>
  <si>
    <t>Harsh Jain</t>
  </si>
  <si>
    <t>Jaspreet Singh, Milind Borate, Ramani Kothandaraman</t>
  </si>
  <si>
    <t>吴敬传</t>
  </si>
  <si>
    <t>李天天</t>
  </si>
  <si>
    <t>刘江涛</t>
  </si>
  <si>
    <t>张雷</t>
  </si>
  <si>
    <t>Phil Libin, Stepan Pachikov</t>
  </si>
  <si>
    <t>Briscoe Rodgers, Stefania Mallett</t>
  </si>
  <si>
    <t>Boone Park, Craig Nehamen, Georg Bauer, Jennifer Parke, Matt Cacciola, Scott Painter</t>
  </si>
  <si>
    <t>段毅</t>
  </si>
  <si>
    <t>葛永昌</t>
  </si>
  <si>
    <t>徐育斌</t>
  </si>
  <si>
    <t>David Cranor, Maxim Lobovsky, Natan Linder</t>
  </si>
  <si>
    <t>罗旭</t>
  </si>
  <si>
    <t>翟学魂</t>
  </si>
  <si>
    <t>崔晶晶</t>
  </si>
  <si>
    <t>Jochen Mattes, Johannes Reck, Martin Sieber, Pascal Mathis, Tao Tao, Tobias Rein</t>
  </si>
  <si>
    <t>Austin Che, Barry Canton, Jason Kelly, Reshma Shetty, Tom Knight</t>
  </si>
  <si>
    <t>Dmitriy Zaporozhets, Sytse Sijbrandij</t>
  </si>
  <si>
    <t>Emily Weiss</t>
  </si>
  <si>
    <t>Cesar Carvalho, Joao Barbosa</t>
  </si>
  <si>
    <t>王航</t>
  </si>
  <si>
    <t>Steven Barlow, Thomas Burton</t>
  </si>
  <si>
    <t>Kavin Bharti Mittal</t>
  </si>
  <si>
    <t>Andrew Dudum, Jack Abraham</t>
  </si>
  <si>
    <t>Jean-Francois Baril</t>
  </si>
  <si>
    <t>许广彬</t>
  </si>
  <si>
    <t>方业昌</t>
  </si>
  <si>
    <t>伏彩瑞</t>
  </si>
  <si>
    <t>J. Venter, Peter Diamandis, Robert Hariri</t>
  </si>
  <si>
    <t>王俊</t>
  </si>
  <si>
    <t>Monish Darda, Samir Bodas</t>
  </si>
  <si>
    <t>Eduardo Baer, Felipe Ramos Fioravante, Gabriel Pinto, Guilherme Bonifacio, Patrick Sigrist</t>
  </si>
  <si>
    <t>潘定国</t>
  </si>
  <si>
    <t>Andrew Rubin, PJ Kirner</t>
  </si>
  <si>
    <t>Abhay Singhal, Amit Gupta, Mohit Saxena, Naveen Tewari, Piyush Shah</t>
  </si>
  <si>
    <t>Ciaran Lee, David Barrett, Des Traynor, Eoghan McCabe</t>
  </si>
  <si>
    <t>江建飞</t>
  </si>
  <si>
    <t>Arnon Harish, Eyal Milrad, Gil Shoham, Itay Milrad, Nethanel Shadmi, Omer Kaplan, Roi Milrad, Tamir Carmi, Tomer Bar Zeev, Tomer Bar Zeev</t>
  </si>
  <si>
    <t>杨正大</t>
  </si>
  <si>
    <t>David Khuat-Duy</t>
  </si>
  <si>
    <t>Frederic Simon, Shlomi Ben Haim, Yoav Landman</t>
  </si>
  <si>
    <t>郝鸿峰</t>
  </si>
  <si>
    <t>李海燕</t>
  </si>
  <si>
    <t>黄承松</t>
  </si>
  <si>
    <t>白如冰</t>
  </si>
  <si>
    <t>王叁寿</t>
  </si>
  <si>
    <t>Kathryn Petralia, Marc Gorlin, Rob Frohwein</t>
  </si>
  <si>
    <t>Obaid Khan, Ryan Johns, Shoaib Makani</t>
  </si>
  <si>
    <t>Stu Sjouwerman</t>
  </si>
  <si>
    <t>刘夜</t>
  </si>
  <si>
    <t>刘成城</t>
  </si>
  <si>
    <t>周胜馥</t>
  </si>
  <si>
    <t>金赞</t>
  </si>
  <si>
    <t>朱江明</t>
  </si>
  <si>
    <t>Alec Oxenford, Enrique Linares Plaza, Jordi Castello</t>
  </si>
  <si>
    <t>章征宇</t>
  </si>
  <si>
    <t>Amit Goldstein, Itai Tsiddon, Nir Pochter, Yaron Inger, Zeev Farbman</t>
  </si>
  <si>
    <t>张天泽</t>
  </si>
  <si>
    <t>宋群</t>
  </si>
  <si>
    <t>苏晓</t>
  </si>
  <si>
    <t>Mike Kayamori</t>
  </si>
  <si>
    <t>Arthur Debert, Eduardo Wexler, Fabien Mendez</t>
  </si>
  <si>
    <t>宋睿</t>
  </si>
  <si>
    <t>James Burgess, John Hering, Kevin Mahaffey</t>
  </si>
  <si>
    <t>罗振宇</t>
  </si>
  <si>
    <t>林凡</t>
  </si>
  <si>
    <t>Christopher Lindblad, Frank R. Caufield, Paul Pedersen</t>
  </si>
  <si>
    <t>Erich Wasserman, Greg Williams, Joe Zawadzki, Srinath Gaddam</t>
  </si>
  <si>
    <t>Thomas Rebaud</t>
  </si>
  <si>
    <t>Benjamin Hindman, Florian Leibert, Tobi Knaup</t>
  </si>
  <si>
    <t>何涛</t>
  </si>
  <si>
    <t>Xiao Diaokun,LI Xiang, Wu Yang</t>
  </si>
  <si>
    <t>Tej Tadi</t>
  </si>
  <si>
    <t>吴明辉</t>
  </si>
  <si>
    <t>李志飞</t>
  </si>
  <si>
    <t>曹旭东</t>
  </si>
  <si>
    <t>Chee Mun Foong, Diwakar Choubey, Pratyush Tiwari</t>
  </si>
  <si>
    <t>Sanjay Beri</t>
  </si>
  <si>
    <t>陈浩</t>
  </si>
  <si>
    <t>李瑞强</t>
  </si>
  <si>
    <t>Arean van Veelen, Nick Huzar</t>
  </si>
  <si>
    <t>Anand Shah, Ankit Jain</t>
  </si>
  <si>
    <t>Naren Shaam</t>
  </si>
  <si>
    <t>Tom X. Lee, MD</t>
  </si>
  <si>
    <t>Kabir Barday</t>
  </si>
  <si>
    <t>黄源浩</t>
  </si>
  <si>
    <t>Amnon Shashua, Ziv Aviram</t>
  </si>
  <si>
    <t>Andrew Kinzer, Gordon Hempton, Manny Medina, Wes Hather</t>
  </si>
  <si>
    <t>Paulo Rosado, Rui Pereira</t>
  </si>
  <si>
    <t>Stephen Fitzpatrick</t>
  </si>
  <si>
    <t>Ari Ojalvo, Umut Tekin</t>
  </si>
  <si>
    <t>Pat McGrath</t>
  </si>
  <si>
    <t>杨冰</t>
  </si>
  <si>
    <t>Alok Bansal, Yashish Dahiya</t>
  </si>
  <si>
    <t>楊思枏</t>
  </si>
  <si>
    <t>Andrew Thompson, George Savage, Mark Zdeblick</t>
  </si>
  <si>
    <t>Pranay Chulet, Jiby Thomas</t>
  </si>
  <si>
    <t>George Bousis</t>
  </si>
  <si>
    <t>Felipe Villamarin, Sebastian Mejia, Simon Borrero</t>
  </si>
  <si>
    <t>李健</t>
  </si>
  <si>
    <t>杨一夫</t>
  </si>
  <si>
    <t>Jennifer Fleiss, Jennifer Hyman</t>
  </si>
  <si>
    <t>Robbie Antonio</t>
  </si>
  <si>
    <t>Deepak Garg, Gazal Kalra</t>
  </si>
  <si>
    <t>Peter Beck</t>
  </si>
  <si>
    <t>Alex Timm, Dan Manges</t>
  </si>
  <si>
    <t>Lane B. Moore, Marc Spiegel, Nate Morris, Perry Moss</t>
  </si>
  <si>
    <t>Rich Mahoney</t>
  </si>
  <si>
    <t>Radhika Aggarwal, Sandeep Aggarwal, Sanjay Sethi</t>
  </si>
  <si>
    <t>魏东</t>
  </si>
  <si>
    <t>沈鹏</t>
  </si>
  <si>
    <t>Alex Jacobs, Gene Berdichevsky, Gleb Yushin</t>
  </si>
  <si>
    <t>谢良志</t>
  </si>
  <si>
    <t>苏峻</t>
  </si>
  <si>
    <t>Francis Davidson, Lucas Pellan, Olivier Gareau</t>
  </si>
  <si>
    <t>James Hom, Keyvan Mohajer, Majid Emami</t>
  </si>
  <si>
    <t>Dan Gilbert, Josh Luber</t>
  </si>
  <si>
    <t>Christian Beedgen</t>
  </si>
  <si>
    <t>Jonathan Neman, Nathaniel Ru, Nicolas Jammet</t>
  </si>
  <si>
    <t>David Gurle</t>
  </si>
  <si>
    <t>Adam Singolda</t>
  </si>
  <si>
    <t>Cristina Fonseca, Tiago Paiva</t>
  </si>
  <si>
    <t>崔晓波</t>
  </si>
  <si>
    <t>Eric Setton, Uri Raz</t>
  </si>
  <si>
    <t>Adam Goldenberg, Don Ressler</t>
  </si>
  <si>
    <t>王仕锐</t>
  </si>
  <si>
    <t>Brian Lee, Christopher Gavigan, Jessica Alba, Sean Kane</t>
  </si>
  <si>
    <t>Abhishek Rai, Ajeet Singh, Amit Prakash, Priyendra Deshwal, Sanjay Agrawal, Shashank Gupta, Vijay Ganesan</t>
  </si>
  <si>
    <t>Jeremy Tunnell, Jonathan Swanson, Marco Zappacosta, Sander Daniels</t>
  </si>
  <si>
    <t>Christopher Cynn, Daniel Shin, Kihyun Kwon, Tommy Donghyun Kim</t>
  </si>
  <si>
    <t>Seunggun Lee</t>
  </si>
  <si>
    <t>Christian Lanng, Gert Sylvest, Mikkel Brun</t>
  </si>
  <si>
    <t>Abhishek Virendra Mehta, Richard Morris</t>
  </si>
  <si>
    <t>Shelby Clark</t>
  </si>
  <si>
    <t>郝佳男、陈默、侯晓迪</t>
  </si>
  <si>
    <t>季昕华</t>
  </si>
  <si>
    <t>Amod Malviya, Sujeet kumar, Vaibhav Gupta</t>
  </si>
  <si>
    <t>David Stavens, Mike Sokolsky, Sebastian Thrun</t>
  </si>
  <si>
    <t>梁家恩</t>
  </si>
  <si>
    <t>周君强</t>
  </si>
  <si>
    <t>Paul Nguyen</t>
  </si>
  <si>
    <t>Craig Ramsey, David Schmaier, James Ramsey, Mark Armenante, Young Sohn</t>
  </si>
  <si>
    <t>Jerome Armstrong, Joshua Topolsky, Markos Moulitsas, Tyler Bleszinski</t>
  </si>
  <si>
    <t>Brandon Weber, Donald DeSantis, Karl Baum, Niall Smart, Nicholas Romito, Ryan Masiello</t>
  </si>
  <si>
    <t>李治国</t>
  </si>
  <si>
    <t>Dan Adika, Eyal Cohen, Rephael Sweary</t>
  </si>
  <si>
    <t>谢飞</t>
  </si>
  <si>
    <t>陈大年</t>
  </si>
  <si>
    <t>张东风</t>
  </si>
  <si>
    <t>谢旭辉</t>
  </si>
  <si>
    <t>Lee Sujin</t>
  </si>
  <si>
    <t>丁根芳</t>
  </si>
  <si>
    <t>张泉</t>
  </si>
  <si>
    <t>李亚</t>
  </si>
  <si>
    <t>王朝成</t>
  </si>
  <si>
    <t>杨兴运</t>
  </si>
  <si>
    <t>曾碧波</t>
  </si>
  <si>
    <t>吴逸然</t>
  </si>
  <si>
    <t>周枫</t>
  </si>
  <si>
    <t>韩毅</t>
  </si>
  <si>
    <t>David A. Steinberg, John Sculley</t>
  </si>
  <si>
    <t>张翼</t>
  </si>
  <si>
    <t>Keenan Wyrobek, Keller Rinaudo, Will Hetzler</t>
  </si>
  <si>
    <t>Ian Siegel, Joe Edmonds, Ward Poulos, Willis Redd</t>
  </si>
  <si>
    <t>春华资本、中投海外、红杉资本</t>
  </si>
  <si>
    <t>红杉资本、海纳亚洲、纪源资本、启明创投</t>
  </si>
  <si>
    <t>腾讯、阿里巴巴、红杉资本、经纬中国、纪源资本</t>
  </si>
  <si>
    <t>Golden Gate Capital, Koch Equity Development</t>
  </si>
  <si>
    <t>M13, Timothy Davis, Evolution VC Partners, Tiger Global Management, Altria, Capital Re</t>
  </si>
  <si>
    <t>Tiger Global Management, Founders Fund, Y Combinator, Sequioa Capital, Andreessen Horowitz, Greylock Partners,</t>
  </si>
  <si>
    <t>摩根士丹利、中银集团、国泰君安（香港）</t>
  </si>
  <si>
    <t>DFJ, Founders Fund, Google, Bank of America, Baillie Gifford</t>
  </si>
  <si>
    <t>Softbank, Hony Capital, Glade Brook Capital, Wellington Management, Benchmark</t>
  </si>
  <si>
    <t>CapitalG, Thrive Capital, Y Combinator, Sequoia Capital, General Catalyst, Founders Fund, Tiger Global Management</t>
  </si>
  <si>
    <t>GIC、淡马锡、春华资本</t>
  </si>
  <si>
    <t>红杉资本、嘉实投资、中国太平</t>
  </si>
  <si>
    <t>红杉资本、晨兴资本、百度、腾讯</t>
  </si>
  <si>
    <t>Accel、红杉资本、麦星投资</t>
  </si>
  <si>
    <t>Vertex Ventures, GGV Capital,Rheingau Founders, SoftBank, SoftBank Capital, Tiger Global Management, Didi Chuxing, HSBC, Emtek Group, Toyota Motor Corporation, Hyundai Motor Company, Yamaha Motor Co., Tokyo Century, Central Group of Company, SoftBank Investment Advisers, Invesco, Microsoft, Bookings Holdings,</t>
  </si>
  <si>
    <t>Time Warner, Walt Disney, Providence Equity Partners</t>
  </si>
  <si>
    <t>Founders Fund, Kortschak Investments</t>
  </si>
  <si>
    <t>Y Combinator, Sequoia Capital, Kleiner Perkins, Khosla Ventures, Tamasek Holdings, DST Global, Softbank Investment Advisors, Coatue Management, Dragoneer Investment Group</t>
  </si>
  <si>
    <t>红杉资本、IDG、Crimson Ventures, 创新工场</t>
  </si>
  <si>
    <t>高瓴资本、红杉资本、腾讯</t>
  </si>
  <si>
    <t>Starling Group, Vickers Venture Partners</t>
  </si>
  <si>
    <t>Openspace Ventures, Kohlberg Kravis Roberts, Warburg Pincus, Tencent Holdings, Google, JD.com, PT. Astra International Tbk - TSO Salemba</t>
  </si>
  <si>
    <t>Alibaba Group, SoftBank, Berkshire Hathaway, Sapphire Ventures, Mountain Capital, Ant Financial</t>
  </si>
  <si>
    <t>腾讯</t>
  </si>
  <si>
    <t>红杉资本、今日资本、IDG、经纬中国</t>
  </si>
  <si>
    <t>SoftBank Investment Advisers, Altos Ventures, Sequoia Capital, BlackRock Private Equity Partners, Softbank, Maverick Ventures</t>
  </si>
  <si>
    <t>IDG、思佰益、软银海外</t>
  </si>
  <si>
    <t>Formation 8, GGV Capital, Founders Fund, DST Global, Temasek Holdings</t>
  </si>
  <si>
    <t>DFJ, Andreessen Horowitz, Tiger Global Management, IVP, Bank of Tokyo-Mitsubishi</t>
  </si>
  <si>
    <t>Illumina, ARCH Venture Partners, 6 Dimensions Capital, Ally Bridge Group, Hillhouse Capital Group , HuangPu River Capital</t>
  </si>
  <si>
    <t>Y Combinator, Sequoia Capital, Kleiner Perkins, Andreessen Horowitz, Tiger Global Management, Coatue Management, D1 capital partners, Whole Foods Market</t>
  </si>
  <si>
    <t>Index Ventures, New Enterprise Associates, DST Global</t>
  </si>
  <si>
    <t>Volkswagen, Ford</t>
  </si>
  <si>
    <t>顺为资本、纪源资本、真格基金</t>
  </si>
  <si>
    <t>IDG、思佰益</t>
  </si>
  <si>
    <t>Softbank Investment Advisors, QVT Financial, Viking Global Investors, Novaquest Capital Management, RTW Investments LLC</t>
  </si>
  <si>
    <t>光大控股、深创投</t>
  </si>
  <si>
    <t>Andreessen Horowitz, Franklin Templeton Investments, Geodesic Capital, IVP (Institutional Venture Partners), TPG, TPG Growth, Wellington Management</t>
  </si>
  <si>
    <t>Indonusa Dwitama, East Ventures, CyberAgent Capital, Beenos Partners, Softbank Ventures Asia, SoftBank Telecom Corp, Softbank Investment Advsors</t>
  </si>
  <si>
    <t>Denso, Softbank Investment Advisors, Toyota Motor Corporation</t>
  </si>
  <si>
    <t>Earlybird Venture Capital, Capital G, Sequoia Capital, Coatue Management, Accel</t>
  </si>
  <si>
    <t>Aarin Capital, Sequoia Capital India, Chan Zuckerberg Initiative, Sofina, Verlinvest, Tencent Holdings, Naspers, General Atlantic, Qatar Investment Authority, Sovereign Wealth Funds</t>
  </si>
  <si>
    <t>腾讯、红杉资本、光速中国、高瓴资本、云峰基金、纪源资本</t>
  </si>
  <si>
    <t>Tamasek Holdings, Alibaba Group, Google, Saudi Arabia's Public Investment Fund, NTT Docomo</t>
  </si>
  <si>
    <t>Tiger Global Management, Hyundai Motor Company, Kia Motors, Sequoia Capital India, SoftBank Capital, DST Global, Baillie Gifford, Vanguard, Softbank, Falcon Edge Capital, Tekne Capital, Yes Bank, Sachin Bansal, Temasek Holdings, China Eurasian Economic Cooperation Fund, Eternal Yield International, Steadview Capital, Tencent Holdings, Sailing Capital</t>
  </si>
  <si>
    <t>鼎晖投资、IDG、中金公司</t>
  </si>
  <si>
    <t>云锋基金、云岭投资、中金公司</t>
  </si>
  <si>
    <t>红杉资本、高盛、腾讯、启明创投、高瓴资本</t>
  </si>
  <si>
    <t>Tencent Holdings</t>
  </si>
  <si>
    <t>Alibaba Group, Temasek Holding, Tesco, Rocket Internet</t>
  </si>
  <si>
    <t>Y Combinator, Menlo Ventures, JP Morgan Partners</t>
  </si>
  <si>
    <t>Greenoaks Capital, SoftBank, SoftBank Investment Advisers, Huazhu Hotels Group, Grab, Didi Chuxing, Airbnb</t>
  </si>
  <si>
    <t>Core Innovation Capital, IDG Capital, Santander InnoVentures, SBI Investment</t>
  </si>
  <si>
    <t>Ford Motor Company, Amazon</t>
  </si>
  <si>
    <t>Artemis, Lewis Trust Group, Kohlberg Kravis Roberts, Balderton Capital, Merian Global Investors, William Currie Group</t>
  </si>
  <si>
    <t>DN Capital, Piton Capital, DST Global, Princeville Global, SoftBank Investment Advisers</t>
  </si>
  <si>
    <t>IVP (Institutional Venture Partners), Wellington Management, Fidelity, SoftBank Investment Advisers, Qatar Investment Authority</t>
  </si>
  <si>
    <t>QED Investors, Susquehanna Growth Equity, CapitalG, SV Angel, Silver Lake Partners</t>
  </si>
  <si>
    <t>Evergrande Health Industry Group, Birch Lake Partners</t>
  </si>
  <si>
    <t>Zeev Ventures, Sequoia Capital, GGV Capital, New Enterprise Associates, ICONIQ Capital</t>
  </si>
  <si>
    <t>Flagship Pioneering, Alaska Permanent Fund, Activant Capital, Investment Corporation of Dubai (ICD), Baillie Gifford</t>
  </si>
  <si>
    <t>Investment AB Öresund, Sequoia Capital, General Atlantic, Creandum, Anders Holch Povlsen, Visa, Permira, H&amp;M, Snoop Dogg</t>
  </si>
  <si>
    <t>创新工场、启明创投、联想之星、建银国际、蚂蚁金服 、纪源资本</t>
  </si>
  <si>
    <t>红杉资本、DST、京东</t>
  </si>
  <si>
    <t>Alsop Louie Partners, Spark Capital, IVP (Institutional Venture Partners)</t>
  </si>
  <si>
    <t>Sequoia Capital, Tiger Global Management, Founders Fund, Goldman Sachs, DST Global, Fortress Investment Group, Tencent Holdings</t>
  </si>
  <si>
    <t>Khosla Ventures, GGV Capital, Access Technology Ventures, Norwest Venture Partners, Lennar Corporation, SoftBank Investment Advisers, General Atlantic</t>
  </si>
  <si>
    <t>Tiger Global Management, L Catterton, Fidelity, Kleiner Perkins, True Ventures, Wellington Management</t>
  </si>
  <si>
    <t>中信产业基金、基石资本、IDG</t>
  </si>
  <si>
    <t>Andreessen Horowitz, General Catalyst</t>
  </si>
  <si>
    <t>Sutter Hill Ventures, Redpoint, Altimeter Capital, ICONIQ Capital, Sequoia Capital</t>
  </si>
  <si>
    <t>Baseline Ventures, Morgan Stanley, The Bancorp, East West Bank, Discovery Capital, Third Point Ventures, Softbank, Silver Lake Partners, Qatar Investment Authority</t>
  </si>
  <si>
    <t>Seedcamp, IA Ventures , Valar Ventures, Index Ventures, Andreessen Horowitz, Baillie Gifford, IVP (Institutional Venture Partners) , JP Morgan, Lead Edge Capital, Merian Global Investors, LHV Ventures, NatWest Bank, Lone Pine Capital, Vitruvian Partners</t>
  </si>
  <si>
    <t>East Ventures, Global Founders Capital, GIC, Expedia</t>
  </si>
  <si>
    <t>Zeev Ventures, Lightspeed Venture Partners, Andreessen Horowitz, Gorup11</t>
  </si>
  <si>
    <t>启明创投、科大讯飞、鼎晖投资、腾讯</t>
  </si>
  <si>
    <t>中国人寿、国投创新</t>
  </si>
  <si>
    <t>远景能源、红杉资本、海纳亚洲</t>
  </si>
  <si>
    <t>晨兴资本、IDG、经纬中国、顺为资本、阿里巴巴、纪源资本</t>
  </si>
  <si>
    <t>华平投资、红杉资本、腾讯</t>
  </si>
  <si>
    <t>Info Edge, Sequoia Capital, Vy Capital, Temasek Holdings, Sequoia Capital India, Ant Financial, Glade Brook Capital Partners, Delivery Hero</t>
  </si>
  <si>
    <t>General Atlantic, SoftBank Investment Advisers</t>
  </si>
  <si>
    <t>Spark Capital, Founders Capital, Morgan Stanley, GIC, Thrive Capital, HVF Labs</t>
  </si>
  <si>
    <t>Goldman Sachs, SoftBank Investment Advisers, Workday Ventures</t>
  </si>
  <si>
    <t>红杉资本、海纳亚洲、经纬中国、阿里巴巴、万达院线、腾讯</t>
  </si>
  <si>
    <t>Y Combinator, Ribbit Capital, DST Global, Barclays Investment Bank, Kleiner Perkins , Greenoaks Capital</t>
  </si>
  <si>
    <t>锦江集团、暾澜资本</t>
  </si>
  <si>
    <t>Felicis Ventures, Blackbird Ventures (Australia), Sequoia Capital, Bond , General Catalyst</t>
  </si>
  <si>
    <t>光际资本、IDG</t>
  </si>
  <si>
    <t>Breyer Capital, IDG Capital, Bitmain, Goldman Sachs Principal Strategic Investments</t>
  </si>
  <si>
    <t>顺为资本、元禾原点、前海兴旺</t>
  </si>
  <si>
    <t>Benchmark, Index Ventures, Sequoia Capital</t>
  </si>
  <si>
    <t>阿里影业</t>
  </si>
  <si>
    <t>Andreessen Horowitz, New Enterprise Associates</t>
  </si>
  <si>
    <t>红杉资本、腾讯、南山资本</t>
  </si>
  <si>
    <t>TPG、凯雷投资，泰康集团、农银国际</t>
  </si>
  <si>
    <t>Founders Fund, DST Global, SF Express, SoftBank Investment Advisers</t>
  </si>
  <si>
    <t>Silver Lake Partners</t>
  </si>
  <si>
    <t>纪源资本、磐谷创投、愉悦资本、蚂蚁金服</t>
  </si>
  <si>
    <t>华盖资本</t>
  </si>
  <si>
    <t>海纳亚洲、Sierra Ventures、前海兴旺</t>
  </si>
  <si>
    <t>真格基金、红杉资本、高瓴资本、创新工场、晨兴资本</t>
  </si>
  <si>
    <t>毅达资本、紫金资本、顺为资本</t>
  </si>
  <si>
    <t>SoftBank Investment Advisers, Greenoaks Capital</t>
  </si>
  <si>
    <t>红杉资本</t>
  </si>
  <si>
    <t>光信资本、腾讯、浙商创投、启明创投</t>
  </si>
  <si>
    <t>Y Combinator, Passion Capital, Thrive Capital, Goodwater Capital, Accel, General Catalyst</t>
  </si>
  <si>
    <t>Earlybird Venture Capital, Valar Ventures, Horizons Ventures, Allianz X, Insight Partners, Tencent Holdings</t>
  </si>
  <si>
    <t>Softbank Investment Advisors, Gaorong Capital, Greylock Partners.</t>
  </si>
  <si>
    <t>EDBI, SoftBank Investment Advisers, NIBC Bank N.V., Indiabulls Housing Finance Limited</t>
  </si>
  <si>
    <t>SoftBank, Qualcomm Ventures, Virgin Group</t>
  </si>
  <si>
    <t>Thrive Capital, Founders Fund, Formation 8, CapitalG, Fidelity, Alphabet</t>
  </si>
  <si>
    <t>SoftBank, Alibaba Group</t>
  </si>
  <si>
    <t>Spark Capital, New Enterprise Associates, Goldman Sachs Investment Partners, Index Ventures, Kleiner Perkins</t>
  </si>
  <si>
    <t>Greater Pacific Capital, Bessemer Venture Partners, ICONIQ Capital, Dragoneer Investment Group, Tiger Global Management</t>
  </si>
  <si>
    <t>IDG资本、中信建投资本、华兴创投</t>
  </si>
  <si>
    <t>Y Combinator, Tencent Holdings</t>
  </si>
  <si>
    <t>Index Ventures, Greylock Partners , Meritech Capital Partners, Tiger Global Management, Altos Ventures , First Round Capital</t>
  </si>
  <si>
    <t>Lightspeed Venture Partners, Greylock Partners, Khosla Ventures, IVP (Institutional Venture Partners), Bain Capital Ventures</t>
  </si>
  <si>
    <t>光信资本、奇虎360</t>
  </si>
  <si>
    <t>Clayton, Dubilier &amp; Rice</t>
  </si>
  <si>
    <t>晨兴资本、红杉资本、阿里巴巴、华平投资</t>
  </si>
  <si>
    <t>DST Global, Naspers, Bessemer Venture Partners, Accel, Norwest Venture Partners, SAIF Partners</t>
  </si>
  <si>
    <t>New Enterprise Associates, T. Rowe Price, Baillie Gifford, Revolution</t>
  </si>
  <si>
    <t>Bessemer Venture Partners, Generation Investment Management, T. Rowe Price, TCV, Lead Edge Capital, Tiger Global Management</t>
  </si>
  <si>
    <t>Sequoia Capital, WetSummit Capital, DFJ Growth, Silver Lake Partners, Altimeter Capital</t>
  </si>
  <si>
    <t>真格基金、红杉资本、创新工场</t>
  </si>
  <si>
    <t>创新工场、云锋基金、红杉资本、真格基金、腾讯、经纬中国</t>
  </si>
  <si>
    <t>Bon Angels Venture Partners, Altos Ventures, Goldman Sachs, Hillhouse Capital Group</t>
  </si>
  <si>
    <t>红杉资本、腾讯、真格基金、纪源资本、阿里巴巴</t>
  </si>
  <si>
    <t>阿里巴巴、高盛</t>
  </si>
  <si>
    <t>新浪、红点创投、红杉资本、晨兴资本</t>
  </si>
  <si>
    <t>前海梧桐、中创海洋</t>
  </si>
  <si>
    <t>IDG、经纬中国、腾讯、华平投资</t>
  </si>
  <si>
    <t>DFJ, Lux Capital, Blackbird Ventures (Australia), Thomas Tull, Grok Ventures</t>
  </si>
  <si>
    <t>纪源资本、H Capital、红杉资本</t>
  </si>
  <si>
    <t>Google, Johnson &amp; Johnson Development Corporation, National Institutes of Health, Sequoia Capital, GlaxoSmithKline</t>
  </si>
  <si>
    <t>Daniel Klueger, Global Asset Management</t>
  </si>
  <si>
    <t>京东、凯辉基金、达晨创投、天图资本、晨兴资本</t>
  </si>
  <si>
    <t>Orient Hontai Capital, Kohlberg Kravis Roberts</t>
  </si>
  <si>
    <t>海纳亚洲、启明创投</t>
  </si>
  <si>
    <t>Founders Fund, Y Combinator, Generation Investment Management</t>
  </si>
  <si>
    <t>Greylock Partners, Sequoia Capital, Hyundai Motor Company, Index Ventures</t>
  </si>
  <si>
    <t>General Atlantic, Kohler Kravis Roberts, Tiger Global Management, Jefferies</t>
  </si>
  <si>
    <t>Woodford Investment Management</t>
  </si>
  <si>
    <t>Visa, General Atlantic, TA Associates, Clearstone Venture Partners , SBI</t>
  </si>
  <si>
    <t>Vertex Ventures, Black Hole Capital, Funcity Capital</t>
  </si>
  <si>
    <t>Goldcrest Capital, Craft Ventures, Index Ventures, Valor Equity Partners, Sequoia Capital</t>
  </si>
  <si>
    <t>Accel, Index Ventures, Insight Partners, Baring Vostok Capital Partners, SNCF</t>
  </si>
  <si>
    <t>Peter Thiel</t>
  </si>
  <si>
    <t>New Enterprise Associates, Andreessen Horowitz, NBCUniversal, Hearst Ventures, RRE Ventures</t>
  </si>
  <si>
    <t>一汽集团、启迪控股、宁德时代</t>
  </si>
  <si>
    <t>国投创业、阿里巴巴、联想创投</t>
  </si>
  <si>
    <t>阿里巴巴、腾讯、华人文化</t>
  </si>
  <si>
    <t>Sequoia Capital, BMW i Ventures , GV, GE Ventures, Baillie Gifford, Madrone Capital Partners</t>
  </si>
  <si>
    <t>Union Square Ventures, Spark Capital, Menlo Ventures, Social Capital, Meritech Capital Partners , Tribe Capital</t>
  </si>
  <si>
    <t>DST Global , Insight Partners</t>
  </si>
  <si>
    <t>利欧股份、源码资本、明势资本</t>
  </si>
  <si>
    <t>Crosslink Capital, Aspect Ventures, Cathay Innovation, Menlo Ventures, DST Global,</t>
  </si>
  <si>
    <t>DH Capital, Dievini Hopp Biotech Holding, OH Beteiligungen, Bill &amp; Melinda Gates Foundation, Baillie Gifford, Baden-Württembergische Versorgungsanstalt für Ärzte</t>
  </si>
  <si>
    <t>Invoke Capital Partners, Summit Partners, Kohlberg Kravis Roberts, Talis Capital, Vitruvian Partners</t>
  </si>
  <si>
    <t>IVP (Institutional Venture Partners), Venrock, Fidelity</t>
  </si>
  <si>
    <t>Nexus Venture Partners, Multiples Alternate Asset Management Private Limited,Tiger Global Management, The Carlyle Group, Fosun Group, Softbank, Canada Pension Plan Investment Board</t>
  </si>
  <si>
    <t>Bridgepoint, Fidelity Management and Research Company , Amazon, DST Global, General Catalyst, T. Rowe Price, Greenoaks Capital</t>
  </si>
  <si>
    <t>GE Ventures, GV, New Enterprise Associates, Ford Motor Company, Koch Industries, Saudi Aramco Energy Ventures</t>
  </si>
  <si>
    <t>Andreessen Horowitz</t>
  </si>
  <si>
    <t>Andreessen Horowitz, Polychain</t>
  </si>
  <si>
    <t>Benchmark, 9+ Program, Greylock Partners, Index Ventures, Tencent Holdings, Greenoaks Capital, Index Ventures, Accel</t>
  </si>
  <si>
    <t>Permira, TCV, Silver Lake Partners</t>
  </si>
  <si>
    <t>Tiger Global Management, Sequoia Capital India, Accel</t>
  </si>
  <si>
    <t>Kreos Capital, Vostok New Ventures, MCI Capital SA, Volkswagen Group, Sberbank, Dave Waiser, Access Industries</t>
  </si>
  <si>
    <t>Amadeus Capital Partners, Atomico, Sequoia Capital, BMW i Ventures, Robert Bosch Venture Capital , Microsoft, Samsung Strategy and Innovation Center</t>
  </si>
  <si>
    <t>General Catalyst, Kleiner Perkins, Emergence , GV, Ribbit Capital, Akkadian Ventures, Dragoneer Investment Group, T. Rowe Price, Y Combinator</t>
  </si>
  <si>
    <t>Mayfield Fund, GGV Capital, IVP (Institutional Venture Partners), Redpoint</t>
  </si>
  <si>
    <t>Capricorn Investment Group, Panorama Point Partners</t>
  </si>
  <si>
    <t>UBS,Temasek Holdings, Sailing Capital, Horizons Ventures</t>
  </si>
  <si>
    <t>SoftBank Investment Advisers, NetEase, Amadeus Capital Partners, Andreessen Horowitz, Horizons Ventures</t>
  </si>
  <si>
    <t>TPG Growth, Goldman Sachs</t>
  </si>
  <si>
    <t>Polaris Partners, US Venture Partners, Sales Force Ventures</t>
  </si>
  <si>
    <t>FirstMark, Tiger Global Management, Accel, ICONIQ Capital, Battery Ventures, Spark Capital</t>
  </si>
  <si>
    <t>中国人寿、IDG、中金资本</t>
  </si>
  <si>
    <t>TPG, Ireland Strategic Investment Fund, Insight partners</t>
  </si>
  <si>
    <t>IDG、金山软件、小米</t>
  </si>
  <si>
    <t>Skion, GmBH, Altana</t>
  </si>
  <si>
    <t>Allianz, SoftBank, Aleph , Sequoia Capital Israel</t>
  </si>
  <si>
    <t>Andreessen Horowitz, Coatue Management, Fifth Wall, Bain Capital Ventures, Rainbow Technologies</t>
  </si>
  <si>
    <t>今日资本、启明创投、高瓴资本</t>
  </si>
  <si>
    <t>83North, Commerce Ventures, IA Capital Group, Visa, ICONIQ Capital, Granite Ventures, Coatue Management</t>
  </si>
  <si>
    <t>腾讯、高瓴资本</t>
  </si>
  <si>
    <t>Entrée Capital, Genesis Partners, Insight Partners, Stripes Group, Sapphire Ventures</t>
  </si>
  <si>
    <t>Tiger Mangement Corporation, Wellington Management</t>
  </si>
  <si>
    <t>Sequoia Capital India, General Atlantic, MasterCard</t>
  </si>
  <si>
    <t>NANT Health</t>
  </si>
  <si>
    <t>Benchmark, Shasta Ventures, Kleiner Perkins, Insight Partners, Tiger Global Management, Redpoint, Riverwood Capital</t>
  </si>
  <si>
    <t>Morgan Stanley, Brookside Capital</t>
  </si>
  <si>
    <t>Volkswagen Group, Goldman Sachs, Seimens</t>
  </si>
  <si>
    <t>Amgen, IP Group Plc, Woodford Investment Management, Illumina, GT Healthcare Capital Partners</t>
  </si>
  <si>
    <t>Sand Hill Angels, Tao Capital Partners, Tiger Global Management</t>
  </si>
  <si>
    <t>广发信德、清华控股、Fidelity</t>
  </si>
  <si>
    <t>Legend Capital, ClearVue Partners , Kunlun, Morningside Venture Capital, Eight Roads Ventures</t>
  </si>
  <si>
    <t>Founders Fund, Spark Capital, Harmony Partners, Tiger Global Management, BlackRock, Glynn Capital Management</t>
  </si>
  <si>
    <t>Toyota Motor Corporation</t>
  </si>
  <si>
    <t>Motus Ventures, Rising Tide</t>
  </si>
  <si>
    <t>Benchmark, Adam D’Angelo , Tiger Global Management, Collaborative Fund , Peter Thiel, Y Combinator</t>
  </si>
  <si>
    <t>IDG、源码资本、红杉资本</t>
  </si>
  <si>
    <t>Goldman Sachs, Abu Dhabi Investment Authority, Asian Development Bank, JERA, Yes Bank, Canada Pension Plan Investment Board, OPIC - Overseas Private Investment Corporation, Abu Dhabi Investment Authority</t>
  </si>
  <si>
    <t>Mastercard Start Path, Balderton Capital, TriplePoint Capital, Index Ventures, DST Global</t>
  </si>
  <si>
    <t>Accel, Thrive Capital, GV, Meritech Capital Partners, Y Combinator</t>
  </si>
  <si>
    <t>Bessemer Venture Partners, ICONIQ Capital, Battery Ventures, Index Ventures</t>
  </si>
  <si>
    <t>Wells Fargo Capital Finance, Wellington Management, Heritage Group, Galen Partners</t>
  </si>
  <si>
    <t>Battery Ventures, ICONIQ Capital, Temasek Holdings, Intel Capital</t>
  </si>
  <si>
    <t>Accel, General Atlantic, Index Ventures</t>
  </si>
  <si>
    <t>PCCW, Hony Capital, Tencent Holdings, TPG Growth</t>
  </si>
  <si>
    <t>高盛</t>
  </si>
  <si>
    <t>蚂蚁金服、鼎晖投资、新浪</t>
  </si>
  <si>
    <t>Caterpillar Ventures, GreatPoint Ventures, Revolution, Baillie Gifford</t>
  </si>
  <si>
    <t>Tiger Global Management, General Catalyst, T. Rowe Price</t>
  </si>
  <si>
    <t>云锋基金、红杉资本、真格基金、高瓴资本</t>
  </si>
  <si>
    <t>TPG, Fidelity, Andreessen Horowitz</t>
  </si>
  <si>
    <t>创新工场、今日资本、启明创投、腾讯</t>
  </si>
  <si>
    <t>Atomico, Baillie Gifford, Khosla Ventures, Founders Fund</t>
  </si>
  <si>
    <t>SignalFire, AME Cloud Ventures, SoftBank Investment Advisers</t>
  </si>
  <si>
    <t>腾讯、沙钢集团、明驰基金</t>
  </si>
  <si>
    <t>未透露</t>
  </si>
  <si>
    <t>老虎基金、蚂蚁金服、优客工场</t>
  </si>
  <si>
    <t>万达、经纬中国、海纳亚洲</t>
  </si>
  <si>
    <t>前程无忧</t>
  </si>
  <si>
    <t>华谊兄弟、红杉资本、真格基金</t>
  </si>
  <si>
    <t>西部优势资本、中合担保</t>
  </si>
  <si>
    <t>新浪、软银赛富、摩根士丹利</t>
  </si>
  <si>
    <t>红杉资本、达晨创投 、华兴新经济基金、易方达基金</t>
  </si>
  <si>
    <t>CPEChina Fund、中金资本、霸菱亚洲</t>
  </si>
  <si>
    <t>昆仑信托</t>
  </si>
  <si>
    <t>华平投资、景林投资、高瓴资本</t>
  </si>
  <si>
    <t>红杉资本、经纬中国、高盛</t>
  </si>
  <si>
    <t>红杉资本、鼎晖投资</t>
  </si>
  <si>
    <t>百度、红杉资本、真格基金</t>
  </si>
  <si>
    <t>中航信托、华平投资、德同资本</t>
  </si>
  <si>
    <t>商汤科技、软银中国、曜为资本</t>
  </si>
  <si>
    <t>SMG</t>
  </si>
  <si>
    <t>红杉资本、小米、顺为资本</t>
  </si>
  <si>
    <t>赛伯乐、韩亚金融集团、建信信托</t>
  </si>
  <si>
    <t>阿里巴巴、高盛、中投</t>
  </si>
  <si>
    <t>JAFC、IDG、景林资本、红杉资本</t>
  </si>
  <si>
    <t>红杉资本、君联资本、高瓴资本</t>
  </si>
  <si>
    <t>恒泰华盛、百石基金</t>
  </si>
  <si>
    <t>贝恩资本</t>
  </si>
  <si>
    <t>IDG、华创资本、启明创投、纪源资本</t>
  </si>
  <si>
    <t>红杉资本、经纬中国、58同城</t>
  </si>
  <si>
    <t>高瓴资本、启明创投、君联资本、红杉资本</t>
  </si>
  <si>
    <t>携程、纪源资本、启明创投、鼎晖投资</t>
  </si>
  <si>
    <t>宽带资本、中金公司</t>
  </si>
  <si>
    <t>腾讯、华平投资、经纬中国</t>
  </si>
  <si>
    <t>腾讯、华人文化产业基金</t>
  </si>
  <si>
    <t>淡马锡、红杉资本、云锋基金、</t>
  </si>
  <si>
    <t>愉悦资本、贝塔斯曼、君联资本、晨兴资本</t>
  </si>
  <si>
    <t>百度、闻名投资</t>
  </si>
  <si>
    <t>赛伯乐、IDG</t>
  </si>
  <si>
    <t>IDG、经纬中国、红杉资本、真格基金</t>
  </si>
  <si>
    <t>中国国新、中金前海、红杉资本、IDG、高瓴资本</t>
  </si>
  <si>
    <t>Foresite Capital, Fidelity Management and Research Company, Meritech Capital Partners, Silicon Valley Bank</t>
  </si>
  <si>
    <t>真格基金、顺为资本、老虎基金</t>
  </si>
  <si>
    <t>阿里巴巴、天弘基金、中信证券</t>
  </si>
  <si>
    <t>红杉资本、国新、启迪、创新工场</t>
  </si>
  <si>
    <t>晨兴资本、DCM、SIG</t>
  </si>
  <si>
    <t>SevenVentures, Bestseller</t>
  </si>
  <si>
    <t>Greylock Partners , North Bridge Venture Partners &amp; Growth Equity, Advanced Technology Ventures, Andreessen Horowitz, TCV. Crestline, Tiger Global Management</t>
  </si>
  <si>
    <t>ICONIQ Capital</t>
  </si>
  <si>
    <t>CRV, Caffeinated Capital, Benchmark , Coatue Management, Thrive Capital</t>
  </si>
  <si>
    <t>腾讯、红杉资本、DST、高瓴资本</t>
  </si>
  <si>
    <t>启明创投、蚂蚁金服</t>
  </si>
  <si>
    <t>云峰基金、太平资产</t>
  </si>
  <si>
    <t>Lerer Hippeau, Maveron, Tiger Global Management, T. Rowe Price</t>
  </si>
  <si>
    <t>Sailing Capital, Longitude Capital</t>
  </si>
  <si>
    <t>红杉资本、凯雷投资、高盛、华平投资</t>
  </si>
  <si>
    <t>软银中国、大中投资</t>
  </si>
  <si>
    <t>Inovia Capital, Mithril Capital Management, JP Morgan Chase</t>
  </si>
  <si>
    <t>Bessemer Venture Partners, Trinity Ventures, Meritech Capital Partners, Sapphire Ventures</t>
  </si>
  <si>
    <t>Inside Partners, Tiger Global Management, Polaris Partners</t>
  </si>
  <si>
    <t>Bain Capital Ventures, Fifth Third Capital, Caisse, Charlotte Angel Partners, CT Communications, Mastercard</t>
  </si>
  <si>
    <t>Global Founders Capital, Wellington Management, Accel, Forerunner Ventures</t>
  </si>
  <si>
    <t>国投创新、云锋基金、尚颀资本</t>
  </si>
  <si>
    <t>IDG、北极光创投、今日资本</t>
  </si>
  <si>
    <t>Mirae Asset-Naver Asia Growth Fund, Alibaba Group, Helion Venture Partners, Abraaj Group, Bessemer Venture Partners, LionRock Capital, Brand Capital, Ascent Capital</t>
  </si>
  <si>
    <t>Franklin Templeton Investments, DCM Ventures, Emergence, Financial Partners Fund, Scale Venture Partners, Bank of America, Silicon Valley Bank, JP Morgan, Temasek Holdings</t>
  </si>
  <si>
    <t>Bill Tai, EY Startup Challenge, Credit China FinTech Holdings, Korelya Capital</t>
  </si>
  <si>
    <t>Didi Chuxing, Daimler</t>
  </si>
  <si>
    <t>高盛、集富亚洲、点亮资本</t>
  </si>
  <si>
    <t>盛世投资、中科产业基金</t>
  </si>
  <si>
    <t>New Enterprise Associates, TripplePoint Capital, Zach Coelius</t>
  </si>
  <si>
    <t>Mirae Asset-Naver Asia Growth Fund, Emtek Group</t>
  </si>
  <si>
    <t>Fidelity</t>
  </si>
  <si>
    <t>TPG Growth, Breyer Capital</t>
  </si>
  <si>
    <t>Kevin Laws, Seaya Ventures, Rakuten Capital, Inter American Development Bank</t>
  </si>
  <si>
    <t>TPG Growth, Insight Partners</t>
  </si>
  <si>
    <t>基石资本、华平投资、阿里巴巴</t>
  </si>
  <si>
    <t>Lerer Hippeau, New Enterprise Associates, IVP (Institutional Venture Partners), Target</t>
  </si>
  <si>
    <t>83North, Accel</t>
  </si>
  <si>
    <t>Quantum Energy Partners, Seimens, Daimler, Linse Capital</t>
  </si>
  <si>
    <t>浙富控股、元璟资本</t>
  </si>
  <si>
    <t>九鼎资本、毅达资本</t>
  </si>
  <si>
    <t>蓝驰创投、贝塔斯曼、中金公司</t>
  </si>
  <si>
    <t>Franklin Templeton Investments, Summer@Highland, Pelion Venture Partners , New Enterprise Associates, Union Square Ventures, Venrock, Fidelity</t>
  </si>
  <si>
    <t>First Round Capital, Sequoia Capital, Greenoaks Capital</t>
  </si>
  <si>
    <t>SoftBank Investment Advisers, Sequoia Capital , Artis Ventures (AV), GV, Wing Venture Capital, Qualcomm Ventures</t>
  </si>
  <si>
    <t>Newion Investments, Index Ventures, ICONIQ Capital, Battery Ventures, Capital G</t>
  </si>
  <si>
    <t>JP Morgan partners, Benchmark</t>
  </si>
  <si>
    <t>Greylock Partners, Y Combinator, CapitalG</t>
  </si>
  <si>
    <t>GSV Asset Management, SEEK Group, Kleiner Perkins , New Enterprise Associates, THE WORLD BANK GROUP, New Enterprise Associates, EDBI</t>
  </si>
  <si>
    <t>老虎基金、华平资本、好未来</t>
  </si>
  <si>
    <t>阿里巴巴、KKR、平安创投</t>
  </si>
  <si>
    <t>New Enterprise Associates, Meritech Capital Partners,Sapphire Ventures</t>
  </si>
  <si>
    <t>Sky, Thomveste Ventures, Atlas Venture, Flybridge Capital Partners</t>
  </si>
  <si>
    <t>Access Industries, Idinvest Partners, Kingdom Holding Company,Orange</t>
  </si>
  <si>
    <t>老虎环球基金、北极光创投、GIC</t>
  </si>
  <si>
    <t>Greylock Partners, Sequoia Capital, Insight Partners</t>
  </si>
  <si>
    <t>Kerala Ventures, Accel, Bpifrance, Eurazeo, General Atlantic, AGORANOV</t>
  </si>
  <si>
    <t>高榕资本、光速中国、晨兴资本</t>
  </si>
  <si>
    <t>21st Century Fox, Revolution, Eldridge Industries, The Raine Group, Redpoint</t>
  </si>
  <si>
    <t>Tencent Holdings, Steadview Capital</t>
  </si>
  <si>
    <t>Viking Global Investors, Riverwood Capital, Sequoia Capital India, Nexus Venture Partners, Indian Angel Network</t>
  </si>
  <si>
    <t>阿里巴巴、银杏谷资本</t>
  </si>
  <si>
    <t>顺为资本、DCM、腾讯</t>
  </si>
  <si>
    <t>海航旅游、H-capital</t>
  </si>
  <si>
    <t>M8 Capital, Sequoia Capital, DoCoMo Capital, Meritech Capital partners</t>
  </si>
  <si>
    <t>Insight Partners, ICONIQ Capital, Wellington Management, Lightspeed Venture Partners, GIC</t>
  </si>
  <si>
    <t>Sherpa Capital, Softbank Investment Advisors, Javelin Venture partners, Silicon Valley Bank, Next47</t>
  </si>
  <si>
    <t>嘉御基金、光速中国、鼎晖投资</t>
  </si>
  <si>
    <t>海纳亚洲、启明创投、乐天</t>
  </si>
  <si>
    <t>顺丰速运、鼎晖投资、国开金融</t>
  </si>
  <si>
    <t>DFJ Growth, Foundry Group, Tyche Partners, New Enterprise Associates, SOSV</t>
  </si>
  <si>
    <t>DCM、北极光创投、IDG、高瓴资本</t>
  </si>
  <si>
    <t>厚朴投资、经纬中国、腾讯</t>
  </si>
  <si>
    <t>金沙江创投、新浪、亚信联创</t>
  </si>
  <si>
    <t>PROfounders Capital, Highland Europe , Fritz Demopoulos, Spark Capital, Kohlberg Kravis Roberts, Battery Ventures, Swisscanto Invest, SoftBank Investment Advisers, Kees Koolen</t>
  </si>
  <si>
    <t>Viking Global Investors</t>
  </si>
  <si>
    <t>Goldman Sachs Principal Strategic Investments, Khosla Ventures, August Capital, GV, ICONIQ Capital</t>
  </si>
  <si>
    <t>Lewis trust Group. Rocket Internet, Kinnevik AB</t>
  </si>
  <si>
    <t>Thrive Capital, IVP (Institutional Venture Partners), Index Ventures, Sequoia Capital</t>
  </si>
  <si>
    <t>Softbank Investment Advisors, General Atlantic</t>
  </si>
  <si>
    <t>挚信资本、崇德投资、DCM中国</t>
  </si>
  <si>
    <t>Norwest Venture Partners, Kaiser Permanente Ventures, Sorenson Capital, UPMC,OrbiMed</t>
  </si>
  <si>
    <t>Foxconn Technology Group, Tencent Holdings, Bharti SoftBank, Tiger Global Management</t>
  </si>
  <si>
    <t>Atomic, Thrive Capital, IVP (Institutional Venture Partners)</t>
  </si>
  <si>
    <t>Ginko Ventures</t>
  </si>
  <si>
    <t>德同资本、方正和生、富坤投资</t>
  </si>
  <si>
    <t>知合出行、鸿利智汇</t>
  </si>
  <si>
    <t>海纳亚洲、Intel Capital、海通开元</t>
  </si>
  <si>
    <t>泛海控股、复星锐正资本</t>
  </si>
  <si>
    <t>汉能投资、软银、顺为资本、海纳亚洲</t>
  </si>
  <si>
    <t>Illumina Ventures</t>
  </si>
  <si>
    <t>天府集团、鑫根资本</t>
  </si>
  <si>
    <t>Greycroft, Premji Invest</t>
  </si>
  <si>
    <t>Just Eat, Movile, Warehouse Investimentos, Naspers</t>
  </si>
  <si>
    <t>天图资本、达晨创投、正和岛基金</t>
  </si>
  <si>
    <t>J.P. Morgan Asset Management, Andreessen Horowitz, General Catalyst, Accel, BlackRock</t>
  </si>
  <si>
    <t>Softbank Capital, Kleiner Perkins, Sherpalo Ventures</t>
  </si>
  <si>
    <t>Social Capital, Bessemer Venture Partners, ICONIQ Capital, Index Ventures, Kleiner Perkins</t>
  </si>
  <si>
    <t>腾讯领投，今日资本</t>
  </si>
  <si>
    <t>Saban Capital Group, Access Industries</t>
  </si>
  <si>
    <t>启明创投、GIC、高盛</t>
  </si>
  <si>
    <t>Ardian, Kohlberg Kravis Roberts, Tiger Global Management</t>
  </si>
  <si>
    <t>Insight Partners, Vmware</t>
  </si>
  <si>
    <t>红杉资本、东方富海</t>
  </si>
  <si>
    <t>红杉资本、君联资本、鼎晖投资</t>
  </si>
  <si>
    <t>天图资本、招银国际、浙江金控</t>
  </si>
  <si>
    <t>普洛斯、新希望、远洋资本</t>
  </si>
  <si>
    <t>IDG资本、信中利资本、键桥通讯</t>
  </si>
  <si>
    <t>BlueRun Ventures, Mohr Davidow Ventures, Thomvest Ventures, Guggenheim Securities, SoftBank Capital, Reverence Capital Partners, Credit Suisse</t>
  </si>
  <si>
    <t>Index Ventures, Scale Venture Partners, IVP (Institutional Venture Partners), Greenoaks Capital</t>
  </si>
  <si>
    <t>Berkshire Partners, Norwest Venture Partners</t>
  </si>
  <si>
    <t>Kohlberg Kravis Roberts, Goldman Sachs, Elephant</t>
  </si>
  <si>
    <t>阿里巴巴、联想之星、好未来教育集团</t>
  </si>
  <si>
    <t>IDG、歌斐资产</t>
  </si>
  <si>
    <t>清流资本、襄禾资本、顺为资本</t>
  </si>
  <si>
    <t>经纬中国、晨兴资本</t>
  </si>
  <si>
    <t>红杉资本、上海电气、兴业证券</t>
  </si>
  <si>
    <t>Naspers</t>
  </si>
  <si>
    <t>红杉资本、光大实业、赛伯乐</t>
  </si>
  <si>
    <t>Viola Ventures, Insight Partners, Goldman Sachs Private Capital Investing, ClalTech</t>
  </si>
  <si>
    <t>中投公司</t>
  </si>
  <si>
    <t>腾讯、泛海投资、中信资本</t>
  </si>
  <si>
    <t>腾讯、弘毅投资</t>
  </si>
  <si>
    <t>IDG Capital</t>
  </si>
  <si>
    <t>SoftBank Investment Advisers, SoftBank, DOMO Invest , Monashees , Dragoneer Investment Group, IFC Venture Capital Group , Iporanga Investments, Qualcomm Ventures, Microsoft</t>
  </si>
  <si>
    <t>IDG、真格基金</t>
  </si>
  <si>
    <t>T. Rowe Price, Andreessen Horowitz, Deutsche Telekom, Intex Ventures, Khosla Ventures</t>
  </si>
  <si>
    <t>顺为资本、启明创投、真格基金、红杉资本、腾讯</t>
  </si>
  <si>
    <t>DST、IDG、晨兴资本、DCM</t>
  </si>
  <si>
    <t>Sequoia Capita, Lehman Brothers, Tenaya Capital, Wellington Management, NTT Data</t>
  </si>
  <si>
    <t>Silicon Valley Bank, Goldman Sachs, Searchlight Capital Partners</t>
  </si>
  <si>
    <t>Avenir Growth Capital, Eurazeo Prime Ventures</t>
  </si>
  <si>
    <t>Koch Disruptive Technologies, T. Rowe Price, Hewlett Packard Enterprise, Khosla ventures, Andreessen Horowitz</t>
  </si>
  <si>
    <t>红杉资本、启明创投</t>
  </si>
  <si>
    <t>CITIC Securities</t>
  </si>
  <si>
    <t>Hinduja Group, Leonardo DiCaprio, Venture Kick</t>
  </si>
  <si>
    <t>红杉资本、分享投资</t>
  </si>
  <si>
    <t>真格基金、红杉资本、海纳亚洲</t>
  </si>
  <si>
    <t>创新工场、腾讯、真格基金、顺为资本、纪源资本</t>
  </si>
  <si>
    <t>Edison Partners,Greenspring Associates</t>
  </si>
  <si>
    <t>Social Capital, Lightspeed Venture Partners, Accel, ICONIQ Capital</t>
  </si>
  <si>
    <t>红杉资本、华兴资本、天图资本、今日资本</t>
  </si>
  <si>
    <t>招银国际、国投创新</t>
  </si>
  <si>
    <t>T. Rowe Price, Warburg Pincus, Jackson Square Ventures</t>
  </si>
  <si>
    <t>Matrix Partners India, Tata Sons Ltd, SoftBank, Tiger Global Management</t>
  </si>
  <si>
    <t>Goldman Sachs Investment Partners, Kleiner Perkins, Kinnevik AB, Silver Lake Kraftwerk, Temasek Holdings, Battery Ventures, Lakestar, New Enterprise Associates, Hasso Plattner Ventures</t>
  </si>
  <si>
    <t>The Carlyle Group, Benchmark, GV, Redmile Group, J.P. Morgan Asset Management, Maverick Ventures, Oak Investment Partners</t>
  </si>
  <si>
    <t>Insight Partners</t>
  </si>
  <si>
    <t>蚂蚁金服、赛富投资、松禾资本</t>
  </si>
  <si>
    <t>Clal Insurance Enterprises Holdings , Meitav Investment House, Intel Capital</t>
  </si>
  <si>
    <t>Mayfield Fund, Trinity Ventures, DFJ Growth, Spark Capital, Lone Pine Capital</t>
  </si>
  <si>
    <t>Armilar Venture Partners, North Bridge Venture Partners &amp; Growth Equity, Goldman Sachs, Kohlberg Kravis Roberts</t>
  </si>
  <si>
    <t>Mitsubishi Corp</t>
  </si>
  <si>
    <t>Softbank Investment Advisors</t>
  </si>
  <si>
    <t>ONE Luxury Group, Eurazeo</t>
  </si>
  <si>
    <t>DST、虎扑体育、普思资本</t>
  </si>
  <si>
    <t>SoftBank Investment Advisors, Wellington Management, Premji Invest, Tiger Global Management, Inventus Capital Partners</t>
  </si>
  <si>
    <t>丹丰资本、软银中国资本</t>
  </si>
  <si>
    <t>Yuan Capital, Harbin Gloria Pharmaceuticals, Lycos Ventures</t>
  </si>
  <si>
    <t>Trifecta Capital Advisors, Tiger Global Management, InnoVen Capital, Brand Capital, Kinnevik AB, Warburg Pincus, NGP Capital, Norwest Venture Partners, Omidyar Network</t>
  </si>
  <si>
    <t>Accel, New Enterprise Associates</t>
  </si>
  <si>
    <t>SoftBank, SoftBank Investment Advisers, Y Combinator, Andreessen Horowitz, Sequoia Capital, Delivery Hero, DST Global</t>
  </si>
  <si>
    <t>高盛、腾讯、滴滴、顺为资本</t>
  </si>
  <si>
    <t>挚信资本</t>
  </si>
  <si>
    <t>Bain Capital Ventures, Highland Capital Partners, Kleiner Perkins, American Express Ventures, TCV, Fidelity Management and Research Company, Novel TMT Ventures, Blue Pool Capital, Temasek Holdings, Franklin Templeton Investments</t>
  </si>
  <si>
    <t>500 Startups, K2 Global</t>
  </si>
  <si>
    <t>SAIF Partners, Warburg Pincus</t>
  </si>
  <si>
    <t>Bessemer Venture Partners, Data Collective DCVC, Future Fund</t>
  </si>
  <si>
    <t>Drive Capital, Ribbit Capital, Redpoint, Tiger Global Management</t>
  </si>
  <si>
    <t>QuarterMoore, Rotunda Capital Partners, Fifth Third Bancorp, Nima Capital, SUEZ Environnement, Promecap, NZ Super Fund</t>
  </si>
  <si>
    <t>Jackson Square Ventures, JMI Equity, General Atlantic, Lightspeed Venture Partners , T. Rowe Price,</t>
  </si>
  <si>
    <t>GIC, Tiger Global Management, Nexus Venture Partners, Helion Venture Partners</t>
  </si>
  <si>
    <t>百度、蔚来资本</t>
  </si>
  <si>
    <t>腾讯、创新工场、IDG、美团点评</t>
  </si>
  <si>
    <t>Sutter Hill Ventures, Daimler</t>
  </si>
  <si>
    <t>启明创投</t>
  </si>
  <si>
    <t>顺为资本、GIC、纪源资本</t>
  </si>
  <si>
    <t>Tao Capital Partners, Valor Equity Partners</t>
  </si>
  <si>
    <t>Nvidia GPU Ventures, Tencent Holdings, Walden Venture Capital</t>
  </si>
  <si>
    <t>DST Global, General Atlantic, GGV Capital, Battey Ventures</t>
  </si>
  <si>
    <t>Greylock Partners, Accel, Sequoia Capital, DFJ Growth, Sapphire Ventures, Battery Ventures</t>
  </si>
  <si>
    <t>Fidelity, Revolution, T. Rowe Price</t>
  </si>
  <si>
    <t>Mitsubishi UFJ Financial Group, Standard Chartered Bank, BNP Paribas Private Equity</t>
  </si>
  <si>
    <t>Fidelity Management and Research Company, Pitango Venture Capital, Marker, Evergreen Venture Partners</t>
  </si>
  <si>
    <t>Viking Global Investors, Storm Ventures, DFJ, Salesforce Ventures</t>
  </si>
  <si>
    <t>软银中国、麦顿投资、北极光创投</t>
  </si>
  <si>
    <t>Alibaba Group, DFJ</t>
  </si>
  <si>
    <t>Matrix Partners, Rho Capital Partners, Shining Capital</t>
  </si>
  <si>
    <t>腾讯、碧桂园创投、红杉资本</t>
  </si>
  <si>
    <t>General Catalyst, Institutional Venture Partners, Wellington Management, L Catterton, Glade Brook Capital Partners</t>
  </si>
  <si>
    <t>Lightspeed Venture Partners, Sapphire Ventures, Khosla Ventures, General Catalysts</t>
  </si>
  <si>
    <t>CapitalG, Baillie Gifford, Javelin Venture Partners, Sequoia Capital</t>
  </si>
  <si>
    <t>Simone Investment Managers, NHM Invesment Corp, Kohlberg Kravis Roberts, Anchor Equity Partners</t>
  </si>
  <si>
    <t>Altos Ventures, Goodwater Capital, GIC, Kleiner Perkins, Sequoia Capital China, Ribbit Capital</t>
  </si>
  <si>
    <t>PayPal, Notion, Kite Ventures, Scentan Ventures, Data Collective DCVC, Wipro Ventures, Goldman Sachs Principal Strategic Investments , RTP Global, PSP Investments</t>
  </si>
  <si>
    <t>GCP Capital Partners</t>
  </si>
  <si>
    <t>Kleiner Perkins, SK Holdings, August Capital, IAC</t>
  </si>
  <si>
    <t>Sina, Composite Capital Management</t>
  </si>
  <si>
    <t>DCM、贝塔斯曼、君联资本</t>
  </si>
  <si>
    <t>Lightspeed Venture Partners, DST Global</t>
  </si>
  <si>
    <t>Bertelsmann, Andreessen Horowitz, CRV</t>
  </si>
  <si>
    <t>启明创投、高通</t>
  </si>
  <si>
    <t>华平投资</t>
  </si>
  <si>
    <t>Softbank Investment Advisors, Blackrock, TIAA, Madrone Capital Partners, NanoDimension</t>
  </si>
  <si>
    <t>Salesforce Ventures, Sutter Hill Ventures</t>
  </si>
  <si>
    <t>NBC Universal, General Atlantic, Accel, Khosla Ventures</t>
  </si>
  <si>
    <t>Bessemer Venture Partners, Thrive Capital, OpenView Venture Partners, Insight Partners, Brookfield Asset Management</t>
  </si>
  <si>
    <t>新天域资本、光信资本、IDG、启明创投</t>
  </si>
  <si>
    <t>Gemini Israel Ventures, Scale Venture Partners, Greenspring Associates, Insight Partners, EDBI</t>
  </si>
  <si>
    <t>阿里巴巴、淡马锡、红杉资本</t>
  </si>
  <si>
    <t>海通开元、北极光创投</t>
  </si>
  <si>
    <t>IDG、赛富基金、百度</t>
  </si>
  <si>
    <t>粤民投、厚朴投资、胡润百富</t>
  </si>
  <si>
    <t>Partners Investment, Sky Lake Investment, Booking Holdings, GIC</t>
  </si>
  <si>
    <t>众信旅游、红杉资本、创新工场</t>
  </si>
  <si>
    <t>涌铧投资、汇能金融、磐石资本</t>
  </si>
  <si>
    <t>凤凰、小米、IDG</t>
  </si>
  <si>
    <t>美团点评、腾讯、贝塔斯曼</t>
  </si>
  <si>
    <t>博裕资本、厚朴投资、普洛斯、源码资本、鼎晖投资</t>
  </si>
  <si>
    <t>远镜创投、赛富基金</t>
  </si>
  <si>
    <t>高瓴资本、晨兴资本、软银中国</t>
  </si>
  <si>
    <t>君联资本、慕华投资</t>
  </si>
  <si>
    <t>华平投资、红杉资本、经纬中国</t>
  </si>
  <si>
    <t>GPI Capital, GSO Capital Partners</t>
  </si>
  <si>
    <t>顺为资本、达晨创投、华平投资</t>
  </si>
  <si>
    <t>Sequoia Capital, Visionnaire Ventures, Katalyst.Ventures</t>
  </si>
  <si>
    <t>IVP (Institutional Venture Partners)</t>
  </si>
  <si>
    <t>分拆自</t>
  </si>
  <si>
    <t>独角兽企业</t>
  </si>
  <si>
    <t>阿里巴巴</t>
  </si>
  <si>
    <t>中国平安</t>
  </si>
  <si>
    <t>京东</t>
  </si>
  <si>
    <t>苏宁</t>
  </si>
  <si>
    <t>网易</t>
  </si>
  <si>
    <t>链家</t>
  </si>
  <si>
    <t>Uber</t>
  </si>
  <si>
    <t>百度</t>
  </si>
  <si>
    <t>华人文化</t>
  </si>
  <si>
    <t>海底捞</t>
  </si>
  <si>
    <t>海尔</t>
  </si>
  <si>
    <t>金山</t>
  </si>
  <si>
    <t>58同城</t>
  </si>
  <si>
    <t>Nikola</t>
  </si>
  <si>
    <t>10000</t>
  </si>
  <si>
    <t>150</t>
  </si>
  <si>
    <t>70</t>
  </si>
  <si>
    <t>2700</t>
  </si>
  <si>
    <t>600</t>
  </si>
  <si>
    <t>500</t>
  </si>
  <si>
    <t>1300</t>
  </si>
  <si>
    <t>800</t>
  </si>
  <si>
    <t>100</t>
  </si>
  <si>
    <t>200</t>
  </si>
  <si>
    <t>总部</t>
  </si>
  <si>
    <t>前十名</t>
  </si>
  <si>
    <t>5000</t>
  </si>
  <si>
    <t>3600</t>
  </si>
  <si>
    <t>3500</t>
  </si>
  <si>
    <t>3400</t>
  </si>
  <si>
    <t>2500</t>
  </si>
  <si>
    <t>2100</t>
  </si>
  <si>
    <t>1600</t>
  </si>
  <si>
    <t>独角兽数量占比</t>
  </si>
  <si>
    <t>GDP占比</t>
  </si>
  <si>
    <t>全球其他国家</t>
  </si>
  <si>
    <t>独角兽数量</t>
  </si>
  <si>
    <t>占总市值比例</t>
  </si>
  <si>
    <t>9%</t>
  </si>
  <si>
    <t>22%</t>
  </si>
  <si>
    <t>7%</t>
  </si>
  <si>
    <t>5%</t>
  </si>
  <si>
    <t>6%</t>
  </si>
  <si>
    <t>3%</t>
  </si>
  <si>
    <t>8%</t>
  </si>
  <si>
    <t>11%</t>
  </si>
  <si>
    <t>2%</t>
  </si>
  <si>
    <t>4%</t>
  </si>
  <si>
    <t>1%</t>
  </si>
  <si>
    <t>&lt;1%</t>
  </si>
  <si>
    <t>0</t>
  </si>
  <si>
    <t>印尼</t>
  </si>
  <si>
    <t>206</t>
  </si>
  <si>
    <t>203</t>
  </si>
  <si>
    <t>21</t>
  </si>
  <si>
    <t>13</t>
  </si>
  <si>
    <t>7</t>
  </si>
  <si>
    <t>6</t>
  </si>
  <si>
    <t>4</t>
  </si>
  <si>
    <t>3</t>
  </si>
  <si>
    <t>2</t>
  </si>
  <si>
    <t>1</t>
  </si>
  <si>
    <t>82</t>
  </si>
  <si>
    <t>55</t>
  </si>
  <si>
    <t>47</t>
  </si>
  <si>
    <t>25</t>
  </si>
  <si>
    <t>19</t>
  </si>
  <si>
    <t>18</t>
  </si>
  <si>
    <t>12</t>
  </si>
  <si>
    <t>10</t>
  </si>
  <si>
    <t>9</t>
  </si>
  <si>
    <t>8</t>
  </si>
  <si>
    <t>5</t>
  </si>
  <si>
    <t>投资机构</t>
  </si>
  <si>
    <t>ranking</t>
  </si>
  <si>
    <t>15</t>
  </si>
  <si>
    <t>23</t>
  </si>
  <si>
    <t>29</t>
  </si>
  <si>
    <t>33</t>
  </si>
  <si>
    <t>37</t>
  </si>
  <si>
    <t>43</t>
  </si>
  <si>
    <t>46</t>
  </si>
  <si>
    <t>Top 100</t>
  </si>
  <si>
    <t>Sequoia（红杉资本）</t>
  </si>
  <si>
    <t>Tencent（腾讯）</t>
  </si>
  <si>
    <t>SoftBank（软银）</t>
  </si>
  <si>
    <t>Tiger Fund（老虎基金）</t>
  </si>
  <si>
    <t>IDG</t>
  </si>
  <si>
    <t>Goldman Sachs（高盛）</t>
  </si>
  <si>
    <t>Alibaba（阿里巴巴）</t>
  </si>
  <si>
    <t>Andreessen Horowitz（安德森•霍洛维茨基金）</t>
  </si>
  <si>
    <t>DST</t>
  </si>
  <si>
    <t>GGV（纪源资本）</t>
  </si>
  <si>
    <t>Qiming（启明创投）</t>
  </si>
  <si>
    <t>Accel</t>
  </si>
  <si>
    <t>Index Ventures</t>
  </si>
  <si>
    <t>Warburg Pincus（华平投资）</t>
  </si>
  <si>
    <t>Matrix Partners（经纬创投）</t>
  </si>
  <si>
    <t>New Enterprise Associates（恩颐投资）</t>
  </si>
  <si>
    <t>Hillhouse Capital（高瓴资本）</t>
  </si>
  <si>
    <t>IVP</t>
  </si>
  <si>
    <t>Shunwei（顺为资本）</t>
  </si>
  <si>
    <t>Y Combinator</t>
  </si>
  <si>
    <t>ZhenFund（真格基金）</t>
  </si>
  <si>
    <t>Fidelity（富达）</t>
  </si>
  <si>
    <t>General Atlantic（泛大西洋投资）</t>
  </si>
  <si>
    <t>Kleiner Perkins（凯鹏华盈）</t>
  </si>
  <si>
    <t>Temasek（淡马锡）</t>
  </si>
  <si>
    <t>Morningside（晨兴资本）</t>
  </si>
  <si>
    <t>Founders Fund</t>
  </si>
  <si>
    <t>KKR</t>
  </si>
  <si>
    <t>T. Rowe Price</t>
  </si>
  <si>
    <t>Wellington Management（威灵顿）</t>
  </si>
  <si>
    <t>Baillie Gifford</t>
  </si>
  <si>
    <t>GIC（新加坡政府投资公司）</t>
  </si>
  <si>
    <t>Lightspeed（光速创投）</t>
  </si>
  <si>
    <t>SIG</t>
  </si>
  <si>
    <t>Bessemer Venture Partners（柏尚投资）</t>
  </si>
  <si>
    <t>DFJ</t>
  </si>
  <si>
    <t>General Catalyst</t>
  </si>
  <si>
    <t>Khosla Ventures（科斯拉风险投资公司）</t>
  </si>
  <si>
    <t>Thrive Capital（兴盛资本）</t>
  </si>
  <si>
    <t>TPG</t>
  </si>
  <si>
    <t>Ant Financial（蚂蚁金服）</t>
  </si>
  <si>
    <t>Benchmark</t>
  </si>
  <si>
    <t>Spark Capital（星火资本）</t>
  </si>
  <si>
    <t>Battery Ventures</t>
  </si>
  <si>
    <t>Capital G</t>
  </si>
  <si>
    <t>CDH（鼎晖）</t>
  </si>
  <si>
    <t>CICC（中金公司）</t>
  </si>
  <si>
    <t>DCM</t>
  </si>
  <si>
    <t>Greenoaks Capital（绿橡资本）</t>
  </si>
  <si>
    <t>Greylock Partners</t>
  </si>
  <si>
    <t>GV</t>
  </si>
  <si>
    <t>JP Morgan（摩根大通）</t>
  </si>
  <si>
    <t>Access Industries</t>
  </si>
  <si>
    <t>Altos Ventures</t>
  </si>
  <si>
    <t>Baidu（百度）</t>
  </si>
  <si>
    <t>Bain Capital（贝恩资本）</t>
  </si>
  <si>
    <t>Bertelsmann</t>
  </si>
  <si>
    <t>Blackrock</t>
  </si>
  <si>
    <t>Capital Today（今日资本）</t>
  </si>
  <si>
    <t>CBC（宽带资本）</t>
  </si>
  <si>
    <t>CIC（中投）</t>
  </si>
  <si>
    <t>CITIC（中信）</t>
  </si>
  <si>
    <t>Coatue Management（蔻图资本管理公司）</t>
  </si>
  <si>
    <t>Cybernaut</t>
  </si>
  <si>
    <t>Daimler（戴姆勒）</t>
  </si>
  <si>
    <t>Didi（滴滴）</t>
  </si>
  <si>
    <t>Dragoneer Investment Group</t>
  </si>
  <si>
    <t>EDBI</t>
  </si>
  <si>
    <t>Everbright（光大）</t>
  </si>
  <si>
    <t>Fortune Capital（达晨创投）</t>
  </si>
  <si>
    <t>Franklin Templeton Investments</t>
  </si>
  <si>
    <t>Google（谷歌）</t>
  </si>
  <si>
    <t>GX Capital</t>
  </si>
  <si>
    <t>Hony Capital（弘毅投资）</t>
  </si>
  <si>
    <t>Hopu Investment Management（厚朴投资）</t>
  </si>
  <si>
    <t>Horizons Ventures（维港投资）</t>
  </si>
  <si>
    <t>Hyundai Motor Company（现代汽车）</t>
  </si>
  <si>
    <t>Illumina</t>
  </si>
  <si>
    <t>Intel Capital（英特尔投资）</t>
  </si>
  <si>
    <t>JD（京东）</t>
  </si>
  <si>
    <t>Kinnevik AB</t>
  </si>
  <si>
    <t>Legend Capital</t>
  </si>
  <si>
    <t>MasterCard</t>
  </si>
  <si>
    <t>Menlo Ventures</t>
  </si>
  <si>
    <t>Meritech Capital Partners</t>
  </si>
  <si>
    <t>Microsoft（微软）</t>
  </si>
  <si>
    <t>Morgan Stanley（摩根士丹利）</t>
  </si>
  <si>
    <t>Nexus Venture Partners</t>
  </si>
  <si>
    <t>Northern Light（北极光创投）</t>
  </si>
  <si>
    <t>Norwest Venture Partners</t>
  </si>
  <si>
    <t>Qatar Investment Authority（卡塔尔投资局）</t>
  </si>
  <si>
    <t>Qualcomm（高通）</t>
  </si>
  <si>
    <t>Redpoint（红点创投）</t>
  </si>
  <si>
    <t>Revolution</t>
  </si>
  <si>
    <t>Ribbit Capital</t>
  </si>
  <si>
    <t>SAIF Partners（赛富投资基金）</t>
  </si>
  <si>
    <t>Sailing Capital（赛领资本）</t>
  </si>
  <si>
    <t>Sapphire Ventures</t>
  </si>
  <si>
    <t>SBCVC（软银中国）</t>
  </si>
  <si>
    <t>SBI</t>
  </si>
  <si>
    <t>Scale Venture Partners</t>
  </si>
  <si>
    <t>SDIC</t>
  </si>
  <si>
    <t>Silicon Valley Bank</t>
  </si>
  <si>
    <t>Silver Lake Partners（银湖投资）</t>
  </si>
  <si>
    <t>Sina（新浪）</t>
  </si>
  <si>
    <t>Social Capital</t>
  </si>
  <si>
    <t>Source Code Capital（源码资本）</t>
  </si>
  <si>
    <t>Sutter Hill Ventures</t>
  </si>
  <si>
    <t>TCV</t>
  </si>
  <si>
    <t>Tiantu Capital（天图资本）</t>
  </si>
  <si>
    <t>Toyota Motor Corporation（丰田汽车）</t>
  </si>
  <si>
    <t>Visa</t>
  </si>
  <si>
    <t>Volkswagen（大众汽车）</t>
  </si>
  <si>
    <t>Xiaomi（小米）</t>
  </si>
  <si>
    <t>YF Capital（云锋基金）</t>
  </si>
  <si>
    <t>92</t>
  </si>
  <si>
    <t>42</t>
  </si>
  <si>
    <t>36</t>
  </si>
  <si>
    <t>31</t>
  </si>
  <si>
    <t>24</t>
  </si>
  <si>
    <t>22</t>
  </si>
  <si>
    <t>20</t>
  </si>
  <si>
    <t>17</t>
  </si>
  <si>
    <t>16</t>
  </si>
  <si>
    <t>14</t>
  </si>
  <si>
    <t>11</t>
  </si>
  <si>
    <t>软银</t>
  </si>
  <si>
    <t>老虎基金</t>
  </si>
  <si>
    <t>安德森•霍洛维茨基金</t>
  </si>
  <si>
    <t>纪源资本</t>
  </si>
  <si>
    <t>估值最高的独角兽</t>
  </si>
  <si>
    <t>所花时间（年）</t>
  </si>
  <si>
    <t>&lt;1</t>
  </si>
  <si>
    <t>64</t>
  </si>
  <si>
    <t>65</t>
  </si>
  <si>
    <t>67</t>
  </si>
  <si>
    <t>900</t>
  </si>
  <si>
    <t>总估值（十亿美元）</t>
  </si>
  <si>
    <t>成为独角兽平均所花时间（年）</t>
  </si>
  <si>
    <t>62</t>
  </si>
  <si>
    <t>262</t>
  </si>
  <si>
    <t>123</t>
  </si>
  <si>
    <t>57</t>
  </si>
  <si>
    <t>30</t>
  </si>
  <si>
    <t>32</t>
  </si>
  <si>
    <t>97</t>
  </si>
  <si>
    <t>71</t>
  </si>
  <si>
    <t>区</t>
    <phoneticPr fontId="2" type="noConversion"/>
  </si>
  <si>
    <t>粤港澳大湾区</t>
  </si>
  <si>
    <t>环杭州湾大湾区</t>
  </si>
  <si>
    <t>渤海大湾区</t>
  </si>
  <si>
    <t>台北</t>
    <phoneticPr fontId="2" type="noConversion"/>
  </si>
  <si>
    <t>counts</t>
    <phoneticPr fontId="2" type="noConversion"/>
  </si>
  <si>
    <t>腾讯、华平投资、淡马锡</t>
    <phoneticPr fontId="2" type="noConversion"/>
  </si>
  <si>
    <t>region</t>
    <phoneticPr fontId="2" type="noConversion"/>
  </si>
  <si>
    <t>NA</t>
    <phoneticPr fontId="2" type="noConversion"/>
  </si>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</sst>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9"/>
      <name val="Calibri"/>
      <family val="3"/>
      <charset val="134"/>
      <scheme val="minor"/>
    </font>
    <font>
      <sz val="11"/>
      <color theme="1"/>
      <name val="Microsoft JhengHei"/>
      <family val="2"/>
      <charset val="136"/>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495"/>
  <sheetViews>
    <sheetView tabSelected="1" workbookViewId="0">
      <selection activeCell="C1" sqref="C1"/>
    </sheetView>
  </sheetViews>
  <sheetFormatPr defaultRowHeight="14.4"/>
  <cols>
    <col min="2" max="2" width="26.33203125" customWidth="1"/>
    <col min="3" max="3" width="30.5546875" customWidth="1"/>
    <col min="4" max="4" width="18.44140625" customWidth="1"/>
    <col min="7" max="7" width="13.6640625" customWidth="1"/>
    <col min="8" max="8" width="13.88671875" customWidth="1"/>
    <col min="10" max="10" width="33.109375" customWidth="1"/>
    <col min="11" max="11" width="19.44140625" customWidth="1"/>
  </cols>
  <sheetData>
    <row r="1" spans="1:11">
      <c r="A1" s="1" t="s">
        <v>9</v>
      </c>
      <c r="B1" s="1" t="s">
        <v>0</v>
      </c>
      <c r="C1" s="1" t="s">
        <v>1</v>
      </c>
      <c r="D1" s="1" t="s">
        <v>2</v>
      </c>
      <c r="E1" s="1" t="s">
        <v>3</v>
      </c>
      <c r="F1" s="1" t="s">
        <v>4</v>
      </c>
      <c r="G1" s="1" t="s">
        <v>5</v>
      </c>
      <c r="H1" s="1" t="s">
        <v>6</v>
      </c>
      <c r="I1" s="1" t="s">
        <v>7</v>
      </c>
      <c r="J1" s="1" t="s">
        <v>8</v>
      </c>
      <c r="K1" s="2" t="s">
        <v>2080</v>
      </c>
    </row>
    <row r="2" spans="1:11" hidden="1">
      <c r="A2" s="1">
        <v>1</v>
      </c>
      <c r="B2" t="s">
        <v>10</v>
      </c>
      <c r="C2" t="s">
        <v>504</v>
      </c>
      <c r="D2">
        <v>10000</v>
      </c>
      <c r="E2" t="s">
        <v>705</v>
      </c>
      <c r="F2" t="s">
        <v>729</v>
      </c>
      <c r="G2" t="s">
        <v>846</v>
      </c>
      <c r="H2" t="s">
        <v>871</v>
      </c>
      <c r="I2">
        <v>2014</v>
      </c>
      <c r="J2" t="s">
        <v>1354</v>
      </c>
      <c r="K2" t="str">
        <f>_xlfn.IFNA(VLOOKUP(F2,China!A:B,2,FALSE),"NA")</f>
        <v>环杭州湾大湾区</v>
      </c>
    </row>
    <row r="3" spans="1:11" hidden="1">
      <c r="A3" s="1">
        <v>2</v>
      </c>
      <c r="B3" t="s">
        <v>11</v>
      </c>
      <c r="C3" t="s">
        <v>505</v>
      </c>
      <c r="D3">
        <v>5000</v>
      </c>
      <c r="E3" t="s">
        <v>705</v>
      </c>
      <c r="F3" t="s">
        <v>730</v>
      </c>
      <c r="G3" t="s">
        <v>847</v>
      </c>
      <c r="H3" t="s">
        <v>872</v>
      </c>
      <c r="I3">
        <v>2012</v>
      </c>
      <c r="J3" t="s">
        <v>1355</v>
      </c>
      <c r="K3" t="str">
        <f>_xlfn.IFNA(VLOOKUP(F3,China!A:B,2,FALSE),"NA")</f>
        <v>渤海大湾区</v>
      </c>
    </row>
    <row r="4" spans="1:11" hidden="1">
      <c r="A4" s="1">
        <v>3</v>
      </c>
      <c r="B4" t="s">
        <v>12</v>
      </c>
      <c r="C4" t="s">
        <v>506</v>
      </c>
      <c r="D4">
        <v>3600</v>
      </c>
      <c r="E4" t="s">
        <v>705</v>
      </c>
      <c r="F4" t="s">
        <v>730</v>
      </c>
      <c r="G4" t="s">
        <v>848</v>
      </c>
      <c r="H4" t="s">
        <v>873</v>
      </c>
      <c r="I4">
        <v>2012</v>
      </c>
      <c r="J4" t="s">
        <v>1356</v>
      </c>
      <c r="K4" t="str">
        <f>_xlfn.IFNA(VLOOKUP(F4,China!A:B,2,FALSE),"NA")</f>
        <v>渤海大湾区</v>
      </c>
    </row>
    <row r="5" spans="1:11" hidden="1">
      <c r="A5" s="1">
        <v>4</v>
      </c>
      <c r="B5" t="s">
        <v>13</v>
      </c>
      <c r="C5" t="s">
        <v>13</v>
      </c>
      <c r="D5">
        <v>3500</v>
      </c>
      <c r="E5" t="s">
        <v>706</v>
      </c>
      <c r="F5" t="s">
        <v>731</v>
      </c>
      <c r="G5" t="s">
        <v>849</v>
      </c>
      <c r="H5" t="s">
        <v>874</v>
      </c>
      <c r="I5">
        <v>2002</v>
      </c>
      <c r="J5" t="s">
        <v>1357</v>
      </c>
      <c r="K5" t="str">
        <f>_xlfn.IFNA(VLOOKUP(F5,China!A:B,2,FALSE),"NA")</f>
        <v>NA</v>
      </c>
    </row>
    <row r="6" spans="1:11" hidden="1">
      <c r="A6" s="1">
        <v>5</v>
      </c>
      <c r="B6" t="s">
        <v>14</v>
      </c>
      <c r="C6" t="s">
        <v>14</v>
      </c>
      <c r="D6">
        <v>3400</v>
      </c>
      <c r="E6" t="s">
        <v>706</v>
      </c>
      <c r="F6" t="s">
        <v>732</v>
      </c>
      <c r="G6" t="s">
        <v>850</v>
      </c>
      <c r="H6" t="s">
        <v>875</v>
      </c>
      <c r="I6">
        <v>2015</v>
      </c>
      <c r="J6" t="s">
        <v>1358</v>
      </c>
      <c r="K6" t="str">
        <f>_xlfn.IFNA(VLOOKUP(F6,China!A:B,2,FALSE),"NA")</f>
        <v>NA</v>
      </c>
    </row>
    <row r="7" spans="1:11" hidden="1">
      <c r="A7" s="1">
        <v>6</v>
      </c>
      <c r="B7" t="s">
        <v>15</v>
      </c>
      <c r="C7" t="s">
        <v>507</v>
      </c>
      <c r="D7">
        <v>2700</v>
      </c>
      <c r="E7" t="s">
        <v>706</v>
      </c>
      <c r="F7" t="s">
        <v>732</v>
      </c>
      <c r="G7" t="s">
        <v>848</v>
      </c>
      <c r="H7" t="s">
        <v>876</v>
      </c>
      <c r="I7">
        <v>2008</v>
      </c>
      <c r="J7" t="s">
        <v>1359</v>
      </c>
      <c r="K7" t="str">
        <f>_xlfn.IFNA(VLOOKUP(F7,China!A:B,2,FALSE),"NA")</f>
        <v>NA</v>
      </c>
    </row>
    <row r="8" spans="1:11" hidden="1">
      <c r="A8" s="1">
        <v>6</v>
      </c>
      <c r="B8" t="s">
        <v>16</v>
      </c>
      <c r="C8" t="s">
        <v>508</v>
      </c>
      <c r="D8">
        <v>2700</v>
      </c>
      <c r="E8" t="s">
        <v>705</v>
      </c>
      <c r="F8" t="s">
        <v>733</v>
      </c>
      <c r="G8" t="s">
        <v>846</v>
      </c>
      <c r="H8" t="s">
        <v>877</v>
      </c>
      <c r="I8">
        <v>2011</v>
      </c>
      <c r="J8" t="s">
        <v>1360</v>
      </c>
      <c r="K8" t="str">
        <f>_xlfn.IFNA(VLOOKUP(F8,China!A:B,2,FALSE),"NA")</f>
        <v>环杭州湾大湾区</v>
      </c>
    </row>
    <row r="9" spans="1:11" hidden="1">
      <c r="A9" s="1">
        <v>8</v>
      </c>
      <c r="B9" t="s">
        <v>17</v>
      </c>
      <c r="C9" t="s">
        <v>17</v>
      </c>
      <c r="D9">
        <v>2500</v>
      </c>
      <c r="E9" t="s">
        <v>706</v>
      </c>
      <c r="F9" t="s">
        <v>734</v>
      </c>
      <c r="G9" t="s">
        <v>851</v>
      </c>
      <c r="H9" t="s">
        <v>878</v>
      </c>
      <c r="I9">
        <v>2002</v>
      </c>
      <c r="J9" t="s">
        <v>1361</v>
      </c>
      <c r="K9" t="str">
        <f>_xlfn.IFNA(VLOOKUP(F9,China!A:B,2,FALSE),"NA")</f>
        <v>NA</v>
      </c>
    </row>
    <row r="10" spans="1:11">
      <c r="A10" s="1">
        <v>9</v>
      </c>
      <c r="B10" t="s">
        <v>18</v>
      </c>
      <c r="C10" t="s">
        <v>18</v>
      </c>
      <c r="D10">
        <v>2100</v>
      </c>
      <c r="E10" t="s">
        <v>706</v>
      </c>
      <c r="F10" t="s">
        <v>731</v>
      </c>
      <c r="G10" t="s">
        <v>848</v>
      </c>
      <c r="H10" t="s">
        <v>879</v>
      </c>
      <c r="I10">
        <v>2010</v>
      </c>
      <c r="J10" t="s">
        <v>1362</v>
      </c>
      <c r="K10" t="str">
        <f>_xlfn.IFNA(VLOOKUP(F10,China!A:B,2,FALSE),"NA")</f>
        <v>NA</v>
      </c>
    </row>
    <row r="11" spans="1:11" hidden="1">
      <c r="A11" s="1">
        <v>10</v>
      </c>
      <c r="B11" t="s">
        <v>19</v>
      </c>
      <c r="C11" t="s">
        <v>19</v>
      </c>
      <c r="D11">
        <v>1600</v>
      </c>
      <c r="E11" t="s">
        <v>706</v>
      </c>
      <c r="F11" t="s">
        <v>732</v>
      </c>
      <c r="G11" t="s">
        <v>846</v>
      </c>
      <c r="H11" t="s">
        <v>880</v>
      </c>
      <c r="I11">
        <v>2010</v>
      </c>
      <c r="J11" t="s">
        <v>1363</v>
      </c>
      <c r="K11" t="str">
        <f>_xlfn.IFNA(VLOOKUP(F11,China!A:B,2,FALSE),"NA")</f>
        <v>NA</v>
      </c>
    </row>
    <row r="12" spans="1:11" hidden="1">
      <c r="A12" s="1">
        <v>11</v>
      </c>
      <c r="B12" t="s">
        <v>20</v>
      </c>
      <c r="C12" t="s">
        <v>509</v>
      </c>
      <c r="D12">
        <v>1500</v>
      </c>
      <c r="E12" t="s">
        <v>705</v>
      </c>
      <c r="F12" t="s">
        <v>735</v>
      </c>
      <c r="G12" t="s">
        <v>846</v>
      </c>
      <c r="H12" t="s">
        <v>881</v>
      </c>
      <c r="I12">
        <v>2014</v>
      </c>
      <c r="J12" t="s">
        <v>2079</v>
      </c>
      <c r="K12" t="str">
        <f>_xlfn.IFNA(VLOOKUP(F12,China!A:B,2,FALSE),"NA")</f>
        <v>粤港澳大湾区</v>
      </c>
    </row>
    <row r="13" spans="1:11" hidden="1">
      <c r="A13" s="1">
        <v>12</v>
      </c>
      <c r="B13" t="s">
        <v>21</v>
      </c>
      <c r="C13" t="s">
        <v>510</v>
      </c>
      <c r="D13">
        <v>1300</v>
      </c>
      <c r="E13" t="s">
        <v>705</v>
      </c>
      <c r="F13" t="s">
        <v>729</v>
      </c>
      <c r="G13" t="s">
        <v>852</v>
      </c>
      <c r="H13" t="s">
        <v>882</v>
      </c>
      <c r="I13">
        <v>2013</v>
      </c>
      <c r="J13" t="s">
        <v>1364</v>
      </c>
      <c r="K13" t="str">
        <f>_xlfn.IFNA(VLOOKUP(F13,China!A:B,2,FALSE),"NA")</f>
        <v>环杭州湾大湾区</v>
      </c>
    </row>
    <row r="14" spans="1:11" hidden="1">
      <c r="A14" s="1">
        <v>12</v>
      </c>
      <c r="B14" t="s">
        <v>22</v>
      </c>
      <c r="C14" t="s">
        <v>511</v>
      </c>
      <c r="D14">
        <v>1300</v>
      </c>
      <c r="E14" t="s">
        <v>705</v>
      </c>
      <c r="F14" t="s">
        <v>730</v>
      </c>
      <c r="G14" t="s">
        <v>846</v>
      </c>
      <c r="H14" t="s">
        <v>883</v>
      </c>
      <c r="I14">
        <v>2013</v>
      </c>
      <c r="J14" t="s">
        <v>1365</v>
      </c>
      <c r="K14" t="str">
        <f>_xlfn.IFNA(VLOOKUP(F14,China!A:B,2,FALSE),"NA")</f>
        <v>渤海大湾区</v>
      </c>
    </row>
    <row r="15" spans="1:11" hidden="1">
      <c r="A15" s="1">
        <v>14</v>
      </c>
      <c r="B15" t="s">
        <v>23</v>
      </c>
      <c r="C15" t="s">
        <v>512</v>
      </c>
      <c r="D15">
        <v>1200</v>
      </c>
      <c r="E15" t="s">
        <v>705</v>
      </c>
      <c r="F15" t="s">
        <v>730</v>
      </c>
      <c r="G15" t="s">
        <v>847</v>
      </c>
      <c r="H15" t="s">
        <v>884</v>
      </c>
      <c r="I15">
        <v>2011</v>
      </c>
      <c r="J15" t="s">
        <v>1366</v>
      </c>
      <c r="K15" t="str">
        <f>_xlfn.IFNA(VLOOKUP(F15,China!A:B,2,FALSE),"NA")</f>
        <v>渤海大湾区</v>
      </c>
    </row>
    <row r="16" spans="1:11" hidden="1">
      <c r="A16" s="1">
        <v>15</v>
      </c>
      <c r="B16" t="s">
        <v>24</v>
      </c>
      <c r="C16" t="s">
        <v>513</v>
      </c>
      <c r="D16">
        <v>1000</v>
      </c>
      <c r="E16" t="s">
        <v>705</v>
      </c>
      <c r="F16" t="s">
        <v>735</v>
      </c>
      <c r="G16" t="s">
        <v>853</v>
      </c>
      <c r="H16" t="s">
        <v>885</v>
      </c>
      <c r="I16">
        <v>2006</v>
      </c>
      <c r="J16" t="s">
        <v>1367</v>
      </c>
      <c r="K16" t="str">
        <f>_xlfn.IFNA(VLOOKUP(F16,China!A:B,2,FALSE),"NA")</f>
        <v>粤港澳大湾区</v>
      </c>
    </row>
    <row r="17" spans="1:11" hidden="1">
      <c r="A17" s="1">
        <v>15</v>
      </c>
      <c r="B17" t="s">
        <v>25</v>
      </c>
      <c r="C17" t="s">
        <v>25</v>
      </c>
      <c r="D17">
        <v>1000</v>
      </c>
      <c r="E17" t="s">
        <v>707</v>
      </c>
      <c r="F17" t="s">
        <v>707</v>
      </c>
      <c r="G17" t="s">
        <v>848</v>
      </c>
      <c r="H17" t="s">
        <v>886</v>
      </c>
      <c r="I17">
        <v>2012</v>
      </c>
      <c r="J17" t="s">
        <v>1368</v>
      </c>
      <c r="K17" t="str">
        <f>_xlfn.IFNA(VLOOKUP(F17,China!A:B,2,FALSE),"NA")</f>
        <v>NA</v>
      </c>
    </row>
    <row r="18" spans="1:11" hidden="1">
      <c r="A18" s="1">
        <v>15</v>
      </c>
      <c r="B18" t="s">
        <v>26</v>
      </c>
      <c r="C18" t="s">
        <v>26</v>
      </c>
      <c r="D18">
        <v>1000</v>
      </c>
      <c r="E18" t="s">
        <v>706</v>
      </c>
      <c r="F18" t="s">
        <v>734</v>
      </c>
      <c r="G18" t="s">
        <v>847</v>
      </c>
      <c r="H18" t="s">
        <v>887</v>
      </c>
      <c r="I18">
        <v>2007</v>
      </c>
      <c r="J18" t="s">
        <v>1369</v>
      </c>
      <c r="K18" t="str">
        <f>_xlfn.IFNA(VLOOKUP(F18,China!A:B,2,FALSE),"NA")</f>
        <v>NA</v>
      </c>
    </row>
    <row r="19" spans="1:11" hidden="1">
      <c r="A19" s="1">
        <v>15</v>
      </c>
      <c r="B19" t="s">
        <v>27</v>
      </c>
      <c r="C19" t="s">
        <v>27</v>
      </c>
      <c r="D19">
        <v>1000</v>
      </c>
      <c r="E19" t="s">
        <v>706</v>
      </c>
      <c r="F19" t="s">
        <v>736</v>
      </c>
      <c r="G19" t="s">
        <v>854</v>
      </c>
      <c r="H19" t="s">
        <v>888</v>
      </c>
      <c r="I19">
        <v>2004</v>
      </c>
      <c r="J19" t="s">
        <v>1370</v>
      </c>
      <c r="K19" t="str">
        <f>_xlfn.IFNA(VLOOKUP(F19,China!A:B,2,FALSE),"NA")</f>
        <v>NA</v>
      </c>
    </row>
    <row r="20" spans="1:11" hidden="1">
      <c r="A20" s="1">
        <v>19</v>
      </c>
      <c r="B20" t="s">
        <v>28</v>
      </c>
      <c r="C20" t="s">
        <v>28</v>
      </c>
      <c r="D20">
        <v>900</v>
      </c>
      <c r="E20" t="s">
        <v>706</v>
      </c>
      <c r="F20" t="s">
        <v>732</v>
      </c>
      <c r="G20" t="s">
        <v>852</v>
      </c>
      <c r="H20" t="s">
        <v>889</v>
      </c>
      <c r="I20">
        <v>2013</v>
      </c>
      <c r="J20" t="s">
        <v>1371</v>
      </c>
      <c r="K20" t="str">
        <f>_xlfn.IFNA(VLOOKUP(F20,China!A:B,2,FALSE),"NA")</f>
        <v>NA</v>
      </c>
    </row>
    <row r="21" spans="1:11" hidden="1">
      <c r="A21" s="1">
        <v>20</v>
      </c>
      <c r="B21" t="s">
        <v>29</v>
      </c>
      <c r="C21" t="s">
        <v>514</v>
      </c>
      <c r="D21">
        <v>800</v>
      </c>
      <c r="E21" t="s">
        <v>705</v>
      </c>
      <c r="F21" t="s">
        <v>730</v>
      </c>
      <c r="G21" t="s">
        <v>855</v>
      </c>
      <c r="H21" t="s">
        <v>890</v>
      </c>
      <c r="I21">
        <v>2013</v>
      </c>
      <c r="J21" t="s">
        <v>1372</v>
      </c>
      <c r="K21" t="str">
        <f>_xlfn.IFNA(VLOOKUP(F21,China!A:B,2,FALSE),"NA")</f>
        <v>渤海大湾区</v>
      </c>
    </row>
    <row r="22" spans="1:11" hidden="1">
      <c r="A22" s="1">
        <v>20</v>
      </c>
      <c r="B22" t="s">
        <v>30</v>
      </c>
      <c r="C22" t="s">
        <v>515</v>
      </c>
      <c r="D22">
        <v>800</v>
      </c>
      <c r="E22" t="s">
        <v>705</v>
      </c>
      <c r="F22" t="s">
        <v>730</v>
      </c>
      <c r="G22" t="s">
        <v>852</v>
      </c>
      <c r="H22" t="s">
        <v>891</v>
      </c>
      <c r="I22">
        <v>2007</v>
      </c>
      <c r="J22" t="s">
        <v>1373</v>
      </c>
      <c r="K22" t="str">
        <f>_xlfn.IFNA(VLOOKUP(F22,China!A:B,2,FALSE),"NA")</f>
        <v>渤海大湾区</v>
      </c>
    </row>
    <row r="23" spans="1:11" hidden="1">
      <c r="A23" s="1">
        <v>20</v>
      </c>
      <c r="B23" t="s">
        <v>31</v>
      </c>
      <c r="C23" t="s">
        <v>31</v>
      </c>
      <c r="D23">
        <v>800</v>
      </c>
      <c r="E23" t="s">
        <v>706</v>
      </c>
      <c r="F23" t="s">
        <v>737</v>
      </c>
      <c r="G23" t="s">
        <v>856</v>
      </c>
      <c r="H23" t="s">
        <v>892</v>
      </c>
      <c r="I23">
        <v>2008</v>
      </c>
      <c r="J23" t="s">
        <v>1374</v>
      </c>
      <c r="K23" t="str">
        <f>_xlfn.IFNA(VLOOKUP(F23,China!A:B,2,FALSE),"NA")</f>
        <v>NA</v>
      </c>
    </row>
    <row r="24" spans="1:11" hidden="1">
      <c r="A24" s="1">
        <v>23</v>
      </c>
      <c r="B24" t="s">
        <v>32</v>
      </c>
      <c r="C24" t="s">
        <v>32</v>
      </c>
      <c r="D24">
        <v>700</v>
      </c>
      <c r="E24" t="s">
        <v>708</v>
      </c>
      <c r="F24" t="s">
        <v>738</v>
      </c>
      <c r="G24" t="s">
        <v>848</v>
      </c>
      <c r="H24" t="s">
        <v>893</v>
      </c>
      <c r="I24">
        <v>2010</v>
      </c>
      <c r="J24" t="s">
        <v>1375</v>
      </c>
      <c r="K24" t="str">
        <f>_xlfn.IFNA(VLOOKUP(F24,China!A:B,2,FALSE),"NA")</f>
        <v>NA</v>
      </c>
    </row>
    <row r="25" spans="1:11" hidden="1">
      <c r="A25" s="1">
        <v>23</v>
      </c>
      <c r="B25" t="s">
        <v>33</v>
      </c>
      <c r="C25" t="s">
        <v>33</v>
      </c>
      <c r="D25">
        <v>700</v>
      </c>
      <c r="E25" t="s">
        <v>709</v>
      </c>
      <c r="F25" t="s">
        <v>739</v>
      </c>
      <c r="G25" t="s">
        <v>846</v>
      </c>
      <c r="H25" t="s">
        <v>894</v>
      </c>
      <c r="I25">
        <v>2010</v>
      </c>
      <c r="J25" t="s">
        <v>1376</v>
      </c>
      <c r="K25" t="str">
        <f>_xlfn.IFNA(VLOOKUP(F25,China!A:B,2,FALSE),"NA")</f>
        <v>NA</v>
      </c>
    </row>
    <row r="26" spans="1:11" hidden="1">
      <c r="A26" s="1">
        <v>25</v>
      </c>
      <c r="B26" t="s">
        <v>34</v>
      </c>
      <c r="C26" t="s">
        <v>516</v>
      </c>
      <c r="D26">
        <v>600</v>
      </c>
      <c r="E26" t="s">
        <v>705</v>
      </c>
      <c r="F26" t="s">
        <v>740</v>
      </c>
      <c r="G26" t="s">
        <v>857</v>
      </c>
      <c r="H26" t="s">
        <v>895</v>
      </c>
      <c r="I26">
        <v>2018</v>
      </c>
      <c r="J26" t="s">
        <v>1377</v>
      </c>
      <c r="K26" t="str">
        <f>_xlfn.IFNA(VLOOKUP(F26,China!A:B,2,FALSE),"NA")</f>
        <v>渤海大湾区</v>
      </c>
    </row>
    <row r="27" spans="1:11" hidden="1">
      <c r="A27" s="1">
        <v>25</v>
      </c>
      <c r="B27" t="s">
        <v>35</v>
      </c>
      <c r="C27" t="s">
        <v>517</v>
      </c>
      <c r="D27">
        <v>600</v>
      </c>
      <c r="E27" t="s">
        <v>705</v>
      </c>
      <c r="F27" t="s">
        <v>730</v>
      </c>
      <c r="G27" t="s">
        <v>858</v>
      </c>
      <c r="H27" t="s">
        <v>896</v>
      </c>
      <c r="I27">
        <v>2011</v>
      </c>
      <c r="J27" t="s">
        <v>1378</v>
      </c>
      <c r="K27" t="str">
        <f>_xlfn.IFNA(VLOOKUP(F27,China!A:B,2,FALSE),"NA")</f>
        <v>渤海大湾区</v>
      </c>
    </row>
    <row r="28" spans="1:11" hidden="1">
      <c r="A28" s="1">
        <v>25</v>
      </c>
      <c r="B28" t="s">
        <v>36</v>
      </c>
      <c r="C28" t="s">
        <v>36</v>
      </c>
      <c r="D28">
        <v>600</v>
      </c>
      <c r="E28" t="s">
        <v>710</v>
      </c>
      <c r="F28" t="s">
        <v>741</v>
      </c>
      <c r="G28" t="s">
        <v>858</v>
      </c>
      <c r="H28" t="s">
        <v>897</v>
      </c>
      <c r="I28">
        <v>2010</v>
      </c>
      <c r="J28" t="s">
        <v>1379</v>
      </c>
      <c r="K28" t="str">
        <f>_xlfn.IFNA(VLOOKUP(F28,China!A:B,2,FALSE),"NA")</f>
        <v>NA</v>
      </c>
    </row>
    <row r="29" spans="1:11" hidden="1">
      <c r="A29" s="1">
        <v>25</v>
      </c>
      <c r="B29" t="s">
        <v>37</v>
      </c>
      <c r="C29" t="s">
        <v>518</v>
      </c>
      <c r="D29">
        <v>600</v>
      </c>
      <c r="E29" t="s">
        <v>705</v>
      </c>
      <c r="F29" t="s">
        <v>733</v>
      </c>
      <c r="G29" t="s">
        <v>859</v>
      </c>
      <c r="H29" t="s">
        <v>898</v>
      </c>
      <c r="I29">
        <v>2016</v>
      </c>
      <c r="J29" t="s">
        <v>1380</v>
      </c>
      <c r="K29" t="str">
        <f>_xlfn.IFNA(VLOOKUP(F29,China!A:B,2,FALSE),"NA")</f>
        <v>环杭州湾大湾区</v>
      </c>
    </row>
    <row r="30" spans="1:11" hidden="1">
      <c r="A30" s="1">
        <v>25</v>
      </c>
      <c r="B30" t="s">
        <v>38</v>
      </c>
      <c r="C30" t="s">
        <v>38</v>
      </c>
      <c r="D30">
        <v>600</v>
      </c>
      <c r="E30" t="s">
        <v>706</v>
      </c>
      <c r="F30" t="s">
        <v>732</v>
      </c>
      <c r="G30" t="s">
        <v>858</v>
      </c>
      <c r="H30" t="s">
        <v>899</v>
      </c>
      <c r="I30">
        <v>2010</v>
      </c>
      <c r="J30" t="s">
        <v>1381</v>
      </c>
      <c r="K30" t="str">
        <f>_xlfn.IFNA(VLOOKUP(F30,China!A:B,2,FALSE),"NA")</f>
        <v>NA</v>
      </c>
    </row>
    <row r="31" spans="1:11" hidden="1">
      <c r="A31" s="1">
        <v>30</v>
      </c>
      <c r="B31" t="s">
        <v>39</v>
      </c>
      <c r="C31" t="s">
        <v>39</v>
      </c>
      <c r="D31">
        <v>550</v>
      </c>
      <c r="E31" t="s">
        <v>706</v>
      </c>
      <c r="F31" t="s">
        <v>732</v>
      </c>
      <c r="G31" t="s">
        <v>855</v>
      </c>
      <c r="H31" t="s">
        <v>900</v>
      </c>
      <c r="I31">
        <v>2012</v>
      </c>
      <c r="J31" t="s">
        <v>1382</v>
      </c>
      <c r="K31" t="str">
        <f>_xlfn.IFNA(VLOOKUP(F31,China!A:B,2,FALSE),"NA")</f>
        <v>NA</v>
      </c>
    </row>
    <row r="32" spans="1:11" hidden="1">
      <c r="A32" s="1">
        <v>30</v>
      </c>
      <c r="B32" t="s">
        <v>40</v>
      </c>
      <c r="C32" t="s">
        <v>40</v>
      </c>
      <c r="D32">
        <v>550</v>
      </c>
      <c r="E32" t="s">
        <v>706</v>
      </c>
      <c r="F32" t="s">
        <v>742</v>
      </c>
      <c r="G32" t="s">
        <v>856</v>
      </c>
      <c r="H32" t="s">
        <v>901</v>
      </c>
      <c r="I32">
        <v>2016</v>
      </c>
      <c r="J32" t="s">
        <v>1383</v>
      </c>
      <c r="K32" t="str">
        <f>_xlfn.IFNA(VLOOKUP(F32,China!A:B,2,FALSE),"NA")</f>
        <v>NA</v>
      </c>
    </row>
    <row r="33" spans="1:11" hidden="1">
      <c r="A33" s="1">
        <v>30</v>
      </c>
      <c r="B33" t="s">
        <v>41</v>
      </c>
      <c r="C33" t="s">
        <v>41</v>
      </c>
      <c r="D33">
        <v>550</v>
      </c>
      <c r="E33" t="s">
        <v>706</v>
      </c>
      <c r="F33" t="s">
        <v>732</v>
      </c>
      <c r="G33" t="s">
        <v>852</v>
      </c>
      <c r="H33" t="s">
        <v>902</v>
      </c>
      <c r="I33">
        <v>2012</v>
      </c>
      <c r="J33" t="s">
        <v>1384</v>
      </c>
      <c r="K33" t="str">
        <f>_xlfn.IFNA(VLOOKUP(F33,China!A:B,2,FALSE),"NA")</f>
        <v>NA</v>
      </c>
    </row>
    <row r="34" spans="1:11" hidden="1">
      <c r="A34" s="1">
        <v>30</v>
      </c>
      <c r="B34" t="s">
        <v>42</v>
      </c>
      <c r="C34" t="s">
        <v>42</v>
      </c>
      <c r="D34">
        <v>550</v>
      </c>
      <c r="E34" t="s">
        <v>706</v>
      </c>
      <c r="F34" t="s">
        <v>742</v>
      </c>
      <c r="G34" t="s">
        <v>846</v>
      </c>
      <c r="H34" t="s">
        <v>903</v>
      </c>
      <c r="I34">
        <v>2013</v>
      </c>
      <c r="J34" t="s">
        <v>1385</v>
      </c>
      <c r="K34" t="str">
        <f>_xlfn.IFNA(VLOOKUP(F34,China!A:B,2,FALSE),"NA")</f>
        <v>NA</v>
      </c>
    </row>
    <row r="35" spans="1:11" hidden="1">
      <c r="A35" s="1">
        <v>34</v>
      </c>
      <c r="B35" t="s">
        <v>43</v>
      </c>
      <c r="C35" t="s">
        <v>43</v>
      </c>
      <c r="D35">
        <v>500</v>
      </c>
      <c r="E35" t="s">
        <v>706</v>
      </c>
      <c r="F35" t="s">
        <v>743</v>
      </c>
      <c r="G35" t="s">
        <v>860</v>
      </c>
      <c r="H35" t="s">
        <v>904</v>
      </c>
      <c r="I35">
        <v>2016</v>
      </c>
      <c r="J35" t="s">
        <v>1386</v>
      </c>
      <c r="K35" t="str">
        <f>_xlfn.IFNA(VLOOKUP(F35,China!A:B,2,FALSE),"NA")</f>
        <v>NA</v>
      </c>
    </row>
    <row r="36" spans="1:11" hidden="1">
      <c r="A36" s="1">
        <v>34</v>
      </c>
      <c r="B36" t="s">
        <v>44</v>
      </c>
      <c r="C36" t="s">
        <v>519</v>
      </c>
      <c r="D36">
        <v>500</v>
      </c>
      <c r="E36" t="s">
        <v>705</v>
      </c>
      <c r="F36" t="s">
        <v>730</v>
      </c>
      <c r="G36" t="s">
        <v>858</v>
      </c>
      <c r="H36" t="s">
        <v>905</v>
      </c>
      <c r="I36">
        <v>2014</v>
      </c>
      <c r="J36" t="s">
        <v>1387</v>
      </c>
      <c r="K36" t="str">
        <f>_xlfn.IFNA(VLOOKUP(F36,China!A:B,2,FALSE),"NA")</f>
        <v>渤海大湾区</v>
      </c>
    </row>
    <row r="37" spans="1:11" hidden="1">
      <c r="A37" s="1">
        <v>34</v>
      </c>
      <c r="B37" t="s">
        <v>45</v>
      </c>
      <c r="C37" t="s">
        <v>520</v>
      </c>
      <c r="D37">
        <v>500</v>
      </c>
      <c r="E37" t="s">
        <v>705</v>
      </c>
      <c r="F37" t="s">
        <v>733</v>
      </c>
      <c r="G37" t="s">
        <v>846</v>
      </c>
      <c r="H37" t="s">
        <v>906</v>
      </c>
      <c r="I37">
        <v>2015</v>
      </c>
      <c r="J37" t="s">
        <v>1388</v>
      </c>
      <c r="K37" t="str">
        <f>_xlfn.IFNA(VLOOKUP(F37,China!A:B,2,FALSE),"NA")</f>
        <v>环杭州湾大湾区</v>
      </c>
    </row>
    <row r="38" spans="1:11" hidden="1">
      <c r="A38" s="1">
        <v>34</v>
      </c>
      <c r="B38" t="s">
        <v>46</v>
      </c>
      <c r="C38" t="s">
        <v>46</v>
      </c>
      <c r="D38">
        <v>500</v>
      </c>
      <c r="E38" t="s">
        <v>711</v>
      </c>
      <c r="F38" t="s">
        <v>744</v>
      </c>
      <c r="G38" t="s">
        <v>856</v>
      </c>
      <c r="H38" t="s">
        <v>907</v>
      </c>
      <c r="I38">
        <v>2014</v>
      </c>
      <c r="J38" t="s">
        <v>1389</v>
      </c>
      <c r="K38" t="str">
        <f>_xlfn.IFNA(VLOOKUP(F38,China!A:B,2,FALSE),"NA")</f>
        <v>NA</v>
      </c>
    </row>
    <row r="39" spans="1:11" hidden="1">
      <c r="A39" s="1">
        <v>34</v>
      </c>
      <c r="B39" t="s">
        <v>47</v>
      </c>
      <c r="C39" t="s">
        <v>521</v>
      </c>
      <c r="D39">
        <v>500</v>
      </c>
      <c r="E39" t="s">
        <v>705</v>
      </c>
      <c r="F39" t="s">
        <v>745</v>
      </c>
      <c r="G39" t="s">
        <v>846</v>
      </c>
      <c r="H39" t="s">
        <v>908</v>
      </c>
      <c r="I39">
        <v>2006</v>
      </c>
      <c r="J39" t="s">
        <v>1390</v>
      </c>
      <c r="K39" t="str">
        <f>_xlfn.IFNA(VLOOKUP(F39,China!A:B,2,FALSE),"NA")</f>
        <v>NA</v>
      </c>
    </row>
    <row r="40" spans="1:11" hidden="1">
      <c r="A40" s="1">
        <v>34</v>
      </c>
      <c r="B40" t="s">
        <v>48</v>
      </c>
      <c r="C40" t="s">
        <v>48</v>
      </c>
      <c r="D40">
        <v>500</v>
      </c>
      <c r="E40" t="s">
        <v>706</v>
      </c>
      <c r="F40" t="s">
        <v>746</v>
      </c>
      <c r="G40" t="s">
        <v>861</v>
      </c>
      <c r="H40" t="s">
        <v>909</v>
      </c>
      <c r="I40">
        <v>2007</v>
      </c>
      <c r="J40" t="s">
        <v>1391</v>
      </c>
      <c r="K40" t="str">
        <f>_xlfn.IFNA(VLOOKUP(F40,China!A:B,2,FALSE),"NA")</f>
        <v>NA</v>
      </c>
    </row>
    <row r="41" spans="1:11" hidden="1">
      <c r="A41" s="1">
        <v>34</v>
      </c>
      <c r="B41" t="s">
        <v>49</v>
      </c>
      <c r="C41" t="s">
        <v>49</v>
      </c>
      <c r="D41">
        <v>500</v>
      </c>
      <c r="E41" t="s">
        <v>708</v>
      </c>
      <c r="F41" t="s">
        <v>738</v>
      </c>
      <c r="G41" t="s">
        <v>858</v>
      </c>
      <c r="H41" t="s">
        <v>910</v>
      </c>
      <c r="I41">
        <v>2009</v>
      </c>
      <c r="J41" t="s">
        <v>1392</v>
      </c>
      <c r="K41" t="str">
        <f>_xlfn.IFNA(VLOOKUP(F41,China!A:B,2,FALSE),"NA")</f>
        <v>NA</v>
      </c>
    </row>
    <row r="42" spans="1:11" hidden="1">
      <c r="A42" s="1">
        <v>34</v>
      </c>
      <c r="B42" t="s">
        <v>50</v>
      </c>
      <c r="C42" t="s">
        <v>50</v>
      </c>
      <c r="D42">
        <v>500</v>
      </c>
      <c r="E42" t="s">
        <v>706</v>
      </c>
      <c r="F42" t="s">
        <v>747</v>
      </c>
      <c r="G42" t="s">
        <v>848</v>
      </c>
      <c r="H42" t="s">
        <v>777</v>
      </c>
      <c r="I42">
        <v>2015</v>
      </c>
      <c r="J42" t="s">
        <v>1393</v>
      </c>
      <c r="K42" t="str">
        <f>_xlfn.IFNA(VLOOKUP(F42,China!A:B,2,FALSE),"NA")</f>
        <v>NA</v>
      </c>
    </row>
    <row r="43" spans="1:11" hidden="1">
      <c r="A43" s="1">
        <v>34</v>
      </c>
      <c r="B43" t="s">
        <v>51</v>
      </c>
      <c r="C43" t="s">
        <v>51</v>
      </c>
      <c r="D43">
        <v>500</v>
      </c>
      <c r="E43" t="s">
        <v>706</v>
      </c>
      <c r="F43" t="s">
        <v>731</v>
      </c>
      <c r="G43" t="s">
        <v>860</v>
      </c>
      <c r="H43" t="s">
        <v>911</v>
      </c>
      <c r="I43">
        <v>2005</v>
      </c>
      <c r="J43" t="s">
        <v>1394</v>
      </c>
      <c r="K43" t="str">
        <f>_xlfn.IFNA(VLOOKUP(F43,China!A:B,2,FALSE),"NA")</f>
        <v>NA</v>
      </c>
    </row>
    <row r="44" spans="1:11" hidden="1">
      <c r="A44" s="1">
        <v>43</v>
      </c>
      <c r="B44" t="s">
        <v>52</v>
      </c>
      <c r="C44" t="s">
        <v>52</v>
      </c>
      <c r="D44">
        <v>400</v>
      </c>
      <c r="E44" t="s">
        <v>709</v>
      </c>
      <c r="F44" t="s">
        <v>748</v>
      </c>
      <c r="G44" t="s">
        <v>862</v>
      </c>
      <c r="H44" t="s">
        <v>912</v>
      </c>
      <c r="I44">
        <v>2008</v>
      </c>
      <c r="J44" t="s">
        <v>1395</v>
      </c>
      <c r="K44" t="str">
        <f>_xlfn.IFNA(VLOOKUP(F44,China!A:B,2,FALSE),"NA")</f>
        <v>NA</v>
      </c>
    </row>
    <row r="45" spans="1:11" hidden="1">
      <c r="A45" s="1">
        <v>43</v>
      </c>
      <c r="B45" t="s">
        <v>53</v>
      </c>
      <c r="C45" t="s">
        <v>522</v>
      </c>
      <c r="D45">
        <v>400</v>
      </c>
      <c r="E45" t="s">
        <v>705</v>
      </c>
      <c r="F45" t="s">
        <v>749</v>
      </c>
      <c r="G45" t="s">
        <v>852</v>
      </c>
      <c r="H45" t="s">
        <v>913</v>
      </c>
      <c r="I45">
        <v>2014</v>
      </c>
      <c r="J45" t="s">
        <v>1396</v>
      </c>
      <c r="K45" t="str">
        <f>_xlfn.IFNA(VLOOKUP(F45,China!A:B,2,FALSE),"NA")</f>
        <v>NA</v>
      </c>
    </row>
    <row r="46" spans="1:11" hidden="1">
      <c r="A46" s="1">
        <v>43</v>
      </c>
      <c r="B46" t="s">
        <v>54</v>
      </c>
      <c r="C46" t="s">
        <v>54</v>
      </c>
      <c r="D46">
        <v>400</v>
      </c>
      <c r="E46" t="s">
        <v>706</v>
      </c>
      <c r="F46" t="s">
        <v>750</v>
      </c>
      <c r="G46" t="s">
        <v>863</v>
      </c>
      <c r="H46" t="s">
        <v>914</v>
      </c>
      <c r="I46">
        <v>2011</v>
      </c>
      <c r="J46" t="s">
        <v>1397</v>
      </c>
      <c r="K46" t="str">
        <f>_xlfn.IFNA(VLOOKUP(F46,China!A:B,2,FALSE),"NA")</f>
        <v>NA</v>
      </c>
    </row>
    <row r="47" spans="1:11" hidden="1">
      <c r="A47" s="1">
        <v>43</v>
      </c>
      <c r="B47" t="s">
        <v>55</v>
      </c>
      <c r="C47" t="s">
        <v>55</v>
      </c>
      <c r="D47">
        <v>400</v>
      </c>
      <c r="E47" t="s">
        <v>709</v>
      </c>
      <c r="F47" t="s">
        <v>748</v>
      </c>
      <c r="G47" t="s">
        <v>848</v>
      </c>
      <c r="H47" t="s">
        <v>915</v>
      </c>
      <c r="I47">
        <v>2010</v>
      </c>
      <c r="J47" t="s">
        <v>1398</v>
      </c>
      <c r="K47" t="str">
        <f>_xlfn.IFNA(VLOOKUP(F47,China!A:B,2,FALSE),"NA")</f>
        <v>NA</v>
      </c>
    </row>
    <row r="48" spans="1:11" hidden="1">
      <c r="A48" s="1">
        <v>43</v>
      </c>
      <c r="B48" t="s">
        <v>56</v>
      </c>
      <c r="C48" t="s">
        <v>523</v>
      </c>
      <c r="D48">
        <v>400</v>
      </c>
      <c r="E48" t="s">
        <v>705</v>
      </c>
      <c r="F48" t="s">
        <v>730</v>
      </c>
      <c r="G48" t="s">
        <v>860</v>
      </c>
      <c r="H48" t="s">
        <v>916</v>
      </c>
      <c r="I48">
        <v>2014</v>
      </c>
      <c r="J48" t="s">
        <v>1399</v>
      </c>
      <c r="K48" t="str">
        <f>_xlfn.IFNA(VLOOKUP(F48,China!A:B,2,FALSE),"NA")</f>
        <v>渤海大湾区</v>
      </c>
    </row>
    <row r="49" spans="1:11" hidden="1">
      <c r="A49" s="1">
        <v>43</v>
      </c>
      <c r="B49" t="s">
        <v>57</v>
      </c>
      <c r="C49" t="s">
        <v>524</v>
      </c>
      <c r="D49">
        <v>400</v>
      </c>
      <c r="E49" t="s">
        <v>705</v>
      </c>
      <c r="F49" t="s">
        <v>740</v>
      </c>
      <c r="G49" t="s">
        <v>848</v>
      </c>
      <c r="H49" t="s">
        <v>917</v>
      </c>
      <c r="I49">
        <v>2015</v>
      </c>
      <c r="J49" t="s">
        <v>1400</v>
      </c>
      <c r="K49" t="str">
        <f>_xlfn.IFNA(VLOOKUP(F49,China!A:B,2,FALSE),"NA")</f>
        <v>渤海大湾区</v>
      </c>
    </row>
    <row r="50" spans="1:11" hidden="1">
      <c r="A50" s="1">
        <v>43</v>
      </c>
      <c r="B50" t="s">
        <v>58</v>
      </c>
      <c r="C50" t="s">
        <v>525</v>
      </c>
      <c r="D50">
        <v>400</v>
      </c>
      <c r="E50" t="s">
        <v>705</v>
      </c>
      <c r="F50" t="s">
        <v>729</v>
      </c>
      <c r="G50" t="s">
        <v>859</v>
      </c>
      <c r="H50" t="s">
        <v>918</v>
      </c>
      <c r="I50">
        <v>2010</v>
      </c>
      <c r="J50" t="s">
        <v>1401</v>
      </c>
      <c r="K50" t="str">
        <f>_xlfn.IFNA(VLOOKUP(F50,China!A:B,2,FALSE),"NA")</f>
        <v>环杭州湾大湾区</v>
      </c>
    </row>
    <row r="51" spans="1:11" hidden="1">
      <c r="A51" s="1">
        <v>50</v>
      </c>
      <c r="B51" t="s">
        <v>59</v>
      </c>
      <c r="C51" t="s">
        <v>59</v>
      </c>
      <c r="D51">
        <v>350</v>
      </c>
      <c r="E51" t="s">
        <v>710</v>
      </c>
      <c r="F51" t="s">
        <v>751</v>
      </c>
      <c r="G51" t="s">
        <v>864</v>
      </c>
      <c r="H51" t="s">
        <v>919</v>
      </c>
      <c r="I51">
        <v>2007</v>
      </c>
      <c r="J51" t="s">
        <v>1402</v>
      </c>
      <c r="K51" t="str">
        <f>_xlfn.IFNA(VLOOKUP(F51,China!A:B,2,FALSE),"NA")</f>
        <v>NA</v>
      </c>
    </row>
    <row r="52" spans="1:11" hidden="1">
      <c r="A52" s="1">
        <v>50</v>
      </c>
      <c r="B52" t="s">
        <v>60</v>
      </c>
      <c r="C52" t="s">
        <v>60</v>
      </c>
      <c r="D52">
        <v>350</v>
      </c>
      <c r="E52" t="s">
        <v>707</v>
      </c>
      <c r="F52" t="s">
        <v>707</v>
      </c>
      <c r="G52" t="s">
        <v>858</v>
      </c>
      <c r="H52" t="s">
        <v>920</v>
      </c>
      <c r="I52">
        <v>2012</v>
      </c>
      <c r="J52" t="s">
        <v>1403</v>
      </c>
      <c r="K52" t="str">
        <f>_xlfn.IFNA(VLOOKUP(F52,China!A:B,2,FALSE),"NA")</f>
        <v>NA</v>
      </c>
    </row>
    <row r="53" spans="1:11" hidden="1">
      <c r="A53" s="1">
        <v>50</v>
      </c>
      <c r="B53" t="s">
        <v>61</v>
      </c>
      <c r="C53" t="s">
        <v>61</v>
      </c>
      <c r="D53">
        <v>350</v>
      </c>
      <c r="E53" t="s">
        <v>706</v>
      </c>
      <c r="F53" t="s">
        <v>736</v>
      </c>
      <c r="G53" t="s">
        <v>864</v>
      </c>
      <c r="H53" t="s">
        <v>921</v>
      </c>
      <c r="I53">
        <v>2008</v>
      </c>
      <c r="J53" t="s">
        <v>1404</v>
      </c>
      <c r="K53" t="str">
        <f>_xlfn.IFNA(VLOOKUP(F53,China!A:B,2,FALSE),"NA")</f>
        <v>NA</v>
      </c>
    </row>
    <row r="54" spans="1:11" hidden="1">
      <c r="A54" s="1">
        <v>50</v>
      </c>
      <c r="B54" t="s">
        <v>62</v>
      </c>
      <c r="C54" t="s">
        <v>62</v>
      </c>
      <c r="D54">
        <v>350</v>
      </c>
      <c r="E54" t="s">
        <v>709</v>
      </c>
      <c r="F54" t="s">
        <v>752</v>
      </c>
      <c r="G54" t="s">
        <v>848</v>
      </c>
      <c r="H54" t="s">
        <v>922</v>
      </c>
      <c r="I54">
        <v>2013</v>
      </c>
      <c r="J54" t="s">
        <v>1405</v>
      </c>
      <c r="K54" t="str">
        <f>_xlfn.IFNA(VLOOKUP(F54,China!A:B,2,FALSE),"NA")</f>
        <v>NA</v>
      </c>
    </row>
    <row r="55" spans="1:11" hidden="1">
      <c r="A55" s="1">
        <v>50</v>
      </c>
      <c r="B55" t="s">
        <v>63</v>
      </c>
      <c r="C55" t="s">
        <v>63</v>
      </c>
      <c r="D55">
        <v>350</v>
      </c>
      <c r="E55" t="s">
        <v>706</v>
      </c>
      <c r="F55" t="s">
        <v>732</v>
      </c>
      <c r="G55" t="s">
        <v>855</v>
      </c>
      <c r="H55" t="s">
        <v>923</v>
      </c>
      <c r="I55">
        <v>2012</v>
      </c>
      <c r="J55" t="s">
        <v>1406</v>
      </c>
      <c r="K55" t="str">
        <f>_xlfn.IFNA(VLOOKUP(F55,China!A:B,2,FALSE),"NA")</f>
        <v>NA</v>
      </c>
    </row>
    <row r="56" spans="1:11" hidden="1">
      <c r="A56" s="1">
        <v>50</v>
      </c>
      <c r="B56" t="s">
        <v>64</v>
      </c>
      <c r="C56" t="s">
        <v>64</v>
      </c>
      <c r="D56">
        <v>350</v>
      </c>
      <c r="E56" t="s">
        <v>706</v>
      </c>
      <c r="F56" t="s">
        <v>753</v>
      </c>
      <c r="G56" t="s">
        <v>865</v>
      </c>
      <c r="H56" t="s">
        <v>924</v>
      </c>
      <c r="I56">
        <v>2009</v>
      </c>
      <c r="J56" t="s">
        <v>1407</v>
      </c>
      <c r="K56" t="str">
        <f>_xlfn.IFNA(VLOOKUP(F56,China!A:B,2,FALSE),"NA")</f>
        <v>NA</v>
      </c>
    </row>
    <row r="57" spans="1:11" hidden="1">
      <c r="A57" s="1">
        <v>50</v>
      </c>
      <c r="B57" t="s">
        <v>65</v>
      </c>
      <c r="C57" t="s">
        <v>65</v>
      </c>
      <c r="D57">
        <v>350</v>
      </c>
      <c r="E57" t="s">
        <v>712</v>
      </c>
      <c r="F57" t="s">
        <v>754</v>
      </c>
      <c r="G57" t="s">
        <v>858</v>
      </c>
      <c r="H57" t="s">
        <v>925</v>
      </c>
      <c r="I57">
        <v>2004</v>
      </c>
      <c r="J57" t="s">
        <v>1408</v>
      </c>
      <c r="K57" t="str">
        <f>_xlfn.IFNA(VLOOKUP(F57,China!A:B,2,FALSE),"NA")</f>
        <v>NA</v>
      </c>
    </row>
    <row r="58" spans="1:11" hidden="1">
      <c r="A58" s="1">
        <v>57</v>
      </c>
      <c r="B58" t="s">
        <v>66</v>
      </c>
      <c r="C58" t="s">
        <v>66</v>
      </c>
      <c r="D58">
        <v>300</v>
      </c>
      <c r="E58" t="s">
        <v>713</v>
      </c>
      <c r="F58" t="s">
        <v>755</v>
      </c>
      <c r="G58" t="s">
        <v>858</v>
      </c>
      <c r="H58" t="s">
        <v>926</v>
      </c>
      <c r="I58">
        <v>2012</v>
      </c>
      <c r="J58" t="s">
        <v>1409</v>
      </c>
      <c r="K58" t="str">
        <f>_xlfn.IFNA(VLOOKUP(F58,China!A:B,2,FALSE),"NA")</f>
        <v>NA</v>
      </c>
    </row>
    <row r="59" spans="1:11" hidden="1">
      <c r="A59" s="1">
        <v>57</v>
      </c>
      <c r="B59" t="s">
        <v>67</v>
      </c>
      <c r="C59" t="s">
        <v>67</v>
      </c>
      <c r="D59">
        <v>300</v>
      </c>
      <c r="E59" t="s">
        <v>706</v>
      </c>
      <c r="F59" t="s">
        <v>731</v>
      </c>
      <c r="G59" t="s">
        <v>858</v>
      </c>
      <c r="H59" t="s">
        <v>927</v>
      </c>
      <c r="I59">
        <v>2012</v>
      </c>
      <c r="J59" t="s">
        <v>1410</v>
      </c>
      <c r="K59" t="str">
        <f>_xlfn.IFNA(VLOOKUP(F59,China!A:B,2,FALSE),"NA")</f>
        <v>NA</v>
      </c>
    </row>
    <row r="60" spans="1:11" hidden="1">
      <c r="A60" s="1">
        <v>57</v>
      </c>
      <c r="B60" t="s">
        <v>68</v>
      </c>
      <c r="C60" t="s">
        <v>68</v>
      </c>
      <c r="D60">
        <v>300</v>
      </c>
      <c r="E60" t="s">
        <v>706</v>
      </c>
      <c r="F60" t="s">
        <v>732</v>
      </c>
      <c r="G60" t="s">
        <v>846</v>
      </c>
      <c r="H60" t="s">
        <v>928</v>
      </c>
      <c r="I60">
        <v>2007</v>
      </c>
      <c r="J60" t="s">
        <v>1411</v>
      </c>
      <c r="K60" t="str">
        <f>_xlfn.IFNA(VLOOKUP(F60,China!A:B,2,FALSE),"NA")</f>
        <v>NA</v>
      </c>
    </row>
    <row r="61" spans="1:11" hidden="1">
      <c r="A61" s="1">
        <v>57</v>
      </c>
      <c r="B61" t="s">
        <v>69</v>
      </c>
      <c r="C61" t="s">
        <v>69</v>
      </c>
      <c r="D61">
        <v>300</v>
      </c>
      <c r="E61" t="s">
        <v>706</v>
      </c>
      <c r="F61" t="s">
        <v>756</v>
      </c>
      <c r="G61" t="s">
        <v>865</v>
      </c>
      <c r="H61" t="s">
        <v>929</v>
      </c>
      <c r="I61">
        <v>2014</v>
      </c>
      <c r="J61" t="s">
        <v>1412</v>
      </c>
      <c r="K61" t="str">
        <f>_xlfn.IFNA(VLOOKUP(F61,China!A:B,2,FALSE),"NA")</f>
        <v>NA</v>
      </c>
    </row>
    <row r="62" spans="1:11" hidden="1">
      <c r="A62" s="1">
        <v>57</v>
      </c>
      <c r="B62" t="s">
        <v>70</v>
      </c>
      <c r="C62" t="s">
        <v>70</v>
      </c>
      <c r="D62">
        <v>300</v>
      </c>
      <c r="E62" t="s">
        <v>706</v>
      </c>
      <c r="F62" t="s">
        <v>736</v>
      </c>
      <c r="G62" t="s">
        <v>858</v>
      </c>
      <c r="H62" t="s">
        <v>930</v>
      </c>
      <c r="I62">
        <v>2009</v>
      </c>
      <c r="J62" t="s">
        <v>1413</v>
      </c>
      <c r="K62" t="str">
        <f>_xlfn.IFNA(VLOOKUP(F62,China!A:B,2,FALSE),"NA")</f>
        <v>NA</v>
      </c>
    </row>
    <row r="63" spans="1:11" hidden="1">
      <c r="A63" s="1">
        <v>57</v>
      </c>
      <c r="B63" t="s">
        <v>71</v>
      </c>
      <c r="C63" t="s">
        <v>71</v>
      </c>
      <c r="D63">
        <v>300</v>
      </c>
      <c r="E63" t="s">
        <v>706</v>
      </c>
      <c r="F63" t="s">
        <v>757</v>
      </c>
      <c r="G63" t="s">
        <v>856</v>
      </c>
      <c r="H63" t="s">
        <v>931</v>
      </c>
      <c r="I63">
        <v>2014</v>
      </c>
      <c r="J63" t="s">
        <v>1414</v>
      </c>
      <c r="K63" t="str">
        <f>_xlfn.IFNA(VLOOKUP(F63,China!A:B,2,FALSE),"NA")</f>
        <v>NA</v>
      </c>
    </row>
    <row r="64" spans="1:11" hidden="1">
      <c r="A64" s="1">
        <v>57</v>
      </c>
      <c r="B64" t="s">
        <v>72</v>
      </c>
      <c r="C64" t="s">
        <v>72</v>
      </c>
      <c r="D64">
        <v>300</v>
      </c>
      <c r="E64" t="s">
        <v>714</v>
      </c>
      <c r="F64" t="s">
        <v>758</v>
      </c>
      <c r="G64" t="s">
        <v>846</v>
      </c>
      <c r="H64" t="s">
        <v>932</v>
      </c>
      <c r="I64">
        <v>2005</v>
      </c>
      <c r="J64" t="s">
        <v>1415</v>
      </c>
      <c r="K64" t="str">
        <f>_xlfn.IFNA(VLOOKUP(F64,China!A:B,2,FALSE),"NA")</f>
        <v>NA</v>
      </c>
    </row>
    <row r="65" spans="1:11" hidden="1">
      <c r="A65" s="1">
        <v>57</v>
      </c>
      <c r="B65" t="s">
        <v>73</v>
      </c>
      <c r="C65" t="s">
        <v>526</v>
      </c>
      <c r="D65">
        <v>300</v>
      </c>
      <c r="E65" t="s">
        <v>705</v>
      </c>
      <c r="F65" t="s">
        <v>730</v>
      </c>
      <c r="G65" t="s">
        <v>860</v>
      </c>
      <c r="H65" t="s">
        <v>933</v>
      </c>
      <c r="I65">
        <v>2011</v>
      </c>
      <c r="J65" t="s">
        <v>1416</v>
      </c>
      <c r="K65" t="str">
        <f>_xlfn.IFNA(VLOOKUP(F65,China!A:B,2,FALSE),"NA")</f>
        <v>渤海大湾区</v>
      </c>
    </row>
    <row r="66" spans="1:11" hidden="1">
      <c r="A66" s="1">
        <v>57</v>
      </c>
      <c r="B66" t="s">
        <v>74</v>
      </c>
      <c r="C66" t="s">
        <v>527</v>
      </c>
      <c r="D66">
        <v>300</v>
      </c>
      <c r="E66" t="s">
        <v>705</v>
      </c>
      <c r="F66" t="s">
        <v>733</v>
      </c>
      <c r="G66" t="s">
        <v>852</v>
      </c>
      <c r="H66" t="s">
        <v>934</v>
      </c>
      <c r="I66">
        <v>2014</v>
      </c>
      <c r="J66" t="s">
        <v>1417</v>
      </c>
      <c r="K66" t="str">
        <f>_xlfn.IFNA(VLOOKUP(F66,China!A:B,2,FALSE),"NA")</f>
        <v>环杭州湾大湾区</v>
      </c>
    </row>
    <row r="67" spans="1:11" hidden="1">
      <c r="A67" s="1">
        <v>57</v>
      </c>
      <c r="B67" t="s">
        <v>75</v>
      </c>
      <c r="C67" t="s">
        <v>75</v>
      </c>
      <c r="D67">
        <v>300</v>
      </c>
      <c r="E67" t="s">
        <v>706</v>
      </c>
      <c r="F67" t="s">
        <v>732</v>
      </c>
      <c r="G67" t="s">
        <v>863</v>
      </c>
      <c r="H67" t="s">
        <v>935</v>
      </c>
      <c r="I67">
        <v>2010</v>
      </c>
      <c r="J67" t="s">
        <v>1418</v>
      </c>
      <c r="K67" t="str">
        <f>_xlfn.IFNA(VLOOKUP(F67,China!A:B,2,FALSE),"NA")</f>
        <v>NA</v>
      </c>
    </row>
    <row r="68" spans="1:11" hidden="1">
      <c r="A68" s="1">
        <v>57</v>
      </c>
      <c r="B68" t="s">
        <v>76</v>
      </c>
      <c r="C68" t="s">
        <v>76</v>
      </c>
      <c r="D68">
        <v>300</v>
      </c>
      <c r="E68" t="s">
        <v>715</v>
      </c>
      <c r="F68" t="s">
        <v>759</v>
      </c>
      <c r="G68" t="s">
        <v>846</v>
      </c>
      <c r="H68" t="s">
        <v>936</v>
      </c>
      <c r="I68">
        <v>2013</v>
      </c>
      <c r="J68" t="s">
        <v>1419</v>
      </c>
      <c r="K68" t="str">
        <f>_xlfn.IFNA(VLOOKUP(F68,China!A:B,2,FALSE),"NA")</f>
        <v>NA</v>
      </c>
    </row>
    <row r="69" spans="1:11" hidden="1">
      <c r="A69" s="1">
        <v>57</v>
      </c>
      <c r="B69" t="s">
        <v>77</v>
      </c>
      <c r="C69" t="s">
        <v>77</v>
      </c>
      <c r="D69">
        <v>300</v>
      </c>
      <c r="E69" t="s">
        <v>706</v>
      </c>
      <c r="F69" t="s">
        <v>732</v>
      </c>
      <c r="G69" t="s">
        <v>858</v>
      </c>
      <c r="H69" t="s">
        <v>937</v>
      </c>
      <c r="I69">
        <v>2014</v>
      </c>
      <c r="J69" t="s">
        <v>1420</v>
      </c>
      <c r="K69" t="str">
        <f>_xlfn.IFNA(VLOOKUP(F69,China!A:B,2,FALSE),"NA")</f>
        <v>NA</v>
      </c>
    </row>
    <row r="70" spans="1:11" hidden="1">
      <c r="A70" s="1">
        <v>57</v>
      </c>
      <c r="B70" t="s">
        <v>78</v>
      </c>
      <c r="C70" t="s">
        <v>78</v>
      </c>
      <c r="D70">
        <v>300</v>
      </c>
      <c r="E70" t="s">
        <v>706</v>
      </c>
      <c r="F70" t="s">
        <v>760</v>
      </c>
      <c r="G70" t="s">
        <v>856</v>
      </c>
      <c r="H70" t="s">
        <v>938</v>
      </c>
      <c r="I70">
        <v>2010</v>
      </c>
      <c r="J70" t="s">
        <v>1421</v>
      </c>
      <c r="K70" t="str">
        <f>_xlfn.IFNA(VLOOKUP(F70,China!A:B,2,FALSE),"NA")</f>
        <v>NA</v>
      </c>
    </row>
    <row r="71" spans="1:11" hidden="1">
      <c r="A71" s="1">
        <v>57</v>
      </c>
      <c r="B71" t="s">
        <v>79</v>
      </c>
      <c r="C71" t="s">
        <v>528</v>
      </c>
      <c r="D71">
        <v>300</v>
      </c>
      <c r="E71" t="s">
        <v>705</v>
      </c>
      <c r="F71" t="s">
        <v>735</v>
      </c>
      <c r="G71" t="s">
        <v>850</v>
      </c>
      <c r="H71" t="s">
        <v>939</v>
      </c>
      <c r="I71">
        <v>2012</v>
      </c>
      <c r="J71" t="s">
        <v>1422</v>
      </c>
      <c r="K71" t="str">
        <f>_xlfn.IFNA(VLOOKUP(F71,China!A:B,2,FALSE),"NA")</f>
        <v>粤港澳大湾区</v>
      </c>
    </row>
    <row r="72" spans="1:11" hidden="1">
      <c r="A72" s="1">
        <v>57</v>
      </c>
      <c r="B72" t="s">
        <v>80</v>
      </c>
      <c r="C72" t="s">
        <v>80</v>
      </c>
      <c r="D72">
        <v>300</v>
      </c>
      <c r="E72" t="s">
        <v>706</v>
      </c>
      <c r="F72" t="s">
        <v>732</v>
      </c>
      <c r="G72" t="s">
        <v>849</v>
      </c>
      <c r="H72" t="s">
        <v>940</v>
      </c>
      <c r="I72">
        <v>2015</v>
      </c>
      <c r="J72" t="s">
        <v>1423</v>
      </c>
      <c r="K72" t="str">
        <f>_xlfn.IFNA(VLOOKUP(F72,China!A:B,2,FALSE),"NA")</f>
        <v>NA</v>
      </c>
    </row>
    <row r="73" spans="1:11" hidden="1">
      <c r="A73" s="1">
        <v>57</v>
      </c>
      <c r="B73" t="s">
        <v>81</v>
      </c>
      <c r="C73" t="s">
        <v>81</v>
      </c>
      <c r="D73">
        <v>300</v>
      </c>
      <c r="E73" t="s">
        <v>706</v>
      </c>
      <c r="F73" t="s">
        <v>761</v>
      </c>
      <c r="G73" t="s">
        <v>854</v>
      </c>
      <c r="H73" t="s">
        <v>941</v>
      </c>
      <c r="I73">
        <v>2012</v>
      </c>
      <c r="J73" t="s">
        <v>1424</v>
      </c>
      <c r="K73" t="str">
        <f>_xlfn.IFNA(VLOOKUP(F73,China!A:B,2,FALSE),"NA")</f>
        <v>NA</v>
      </c>
    </row>
    <row r="74" spans="1:11" hidden="1">
      <c r="A74" s="1">
        <v>57</v>
      </c>
      <c r="B74" t="s">
        <v>82</v>
      </c>
      <c r="C74" t="s">
        <v>82</v>
      </c>
      <c r="D74">
        <v>300</v>
      </c>
      <c r="E74" t="s">
        <v>706</v>
      </c>
      <c r="F74" t="s">
        <v>732</v>
      </c>
      <c r="G74" t="s">
        <v>846</v>
      </c>
      <c r="H74" t="s">
        <v>942</v>
      </c>
      <c r="I74">
        <v>2011</v>
      </c>
      <c r="J74" t="s">
        <v>1425</v>
      </c>
      <c r="K74" t="str">
        <f>_xlfn.IFNA(VLOOKUP(F74,China!A:B,2,FALSE),"NA")</f>
        <v>NA</v>
      </c>
    </row>
    <row r="75" spans="1:11" hidden="1">
      <c r="A75" s="1">
        <v>57</v>
      </c>
      <c r="B75" t="s">
        <v>83</v>
      </c>
      <c r="C75" t="s">
        <v>83</v>
      </c>
      <c r="D75">
        <v>300</v>
      </c>
      <c r="E75" t="s">
        <v>712</v>
      </c>
      <c r="F75" t="s">
        <v>762</v>
      </c>
      <c r="G75" t="s">
        <v>846</v>
      </c>
      <c r="H75" t="s">
        <v>943</v>
      </c>
      <c r="I75">
        <v>2011</v>
      </c>
      <c r="J75" t="s">
        <v>1426</v>
      </c>
      <c r="K75" t="str">
        <f>_xlfn.IFNA(VLOOKUP(F75,China!A:B,2,FALSE),"NA")</f>
        <v>NA</v>
      </c>
    </row>
    <row r="76" spans="1:11" hidden="1">
      <c r="A76" s="1">
        <v>57</v>
      </c>
      <c r="B76" t="s">
        <v>84</v>
      </c>
      <c r="C76" t="s">
        <v>84</v>
      </c>
      <c r="D76">
        <v>300</v>
      </c>
      <c r="E76" t="s">
        <v>708</v>
      </c>
      <c r="F76" t="s">
        <v>738</v>
      </c>
      <c r="G76" t="s">
        <v>858</v>
      </c>
      <c r="H76" t="s">
        <v>944</v>
      </c>
      <c r="I76">
        <v>2012</v>
      </c>
      <c r="J76" t="s">
        <v>1427</v>
      </c>
      <c r="K76" t="str">
        <f>_xlfn.IFNA(VLOOKUP(F76,China!A:B,2,FALSE),"NA")</f>
        <v>NA</v>
      </c>
    </row>
    <row r="77" spans="1:11" hidden="1">
      <c r="A77" s="1">
        <v>57</v>
      </c>
      <c r="B77" t="s">
        <v>85</v>
      </c>
      <c r="C77" t="s">
        <v>85</v>
      </c>
      <c r="D77">
        <v>300</v>
      </c>
      <c r="E77" t="s">
        <v>706</v>
      </c>
      <c r="F77" t="s">
        <v>736</v>
      </c>
      <c r="G77" t="s">
        <v>858</v>
      </c>
      <c r="H77" t="s">
        <v>945</v>
      </c>
      <c r="I77">
        <v>2015</v>
      </c>
      <c r="J77" t="s">
        <v>1428</v>
      </c>
      <c r="K77" t="str">
        <f>_xlfn.IFNA(VLOOKUP(F77,China!A:B,2,FALSE),"NA")</f>
        <v>NA</v>
      </c>
    </row>
    <row r="78" spans="1:11" hidden="1">
      <c r="A78" s="1">
        <v>57</v>
      </c>
      <c r="B78" t="s">
        <v>86</v>
      </c>
      <c r="C78" t="s">
        <v>529</v>
      </c>
      <c r="D78">
        <v>300</v>
      </c>
      <c r="E78" t="s">
        <v>705</v>
      </c>
      <c r="F78" t="s">
        <v>735</v>
      </c>
      <c r="G78" t="s">
        <v>853</v>
      </c>
      <c r="H78" t="s">
        <v>946</v>
      </c>
      <c r="I78">
        <v>2012</v>
      </c>
      <c r="J78" t="s">
        <v>1429</v>
      </c>
      <c r="K78" t="str">
        <f>_xlfn.IFNA(VLOOKUP(F78,China!A:B,2,FALSE),"NA")</f>
        <v>粤港澳大湾区</v>
      </c>
    </row>
    <row r="79" spans="1:11" hidden="1">
      <c r="A79" s="1">
        <v>57</v>
      </c>
      <c r="B79" t="s">
        <v>87</v>
      </c>
      <c r="C79" t="s">
        <v>530</v>
      </c>
      <c r="D79">
        <v>300</v>
      </c>
      <c r="E79" t="s">
        <v>705</v>
      </c>
      <c r="F79" t="s">
        <v>733</v>
      </c>
      <c r="G79" t="s">
        <v>859</v>
      </c>
      <c r="H79" t="s">
        <v>947</v>
      </c>
      <c r="I79">
        <v>2010</v>
      </c>
      <c r="J79" t="s">
        <v>1430</v>
      </c>
      <c r="K79" t="str">
        <f>_xlfn.IFNA(VLOOKUP(F79,China!A:B,2,FALSE),"NA")</f>
        <v>环杭州湾大湾区</v>
      </c>
    </row>
    <row r="80" spans="1:11" hidden="1">
      <c r="A80" s="1">
        <v>57</v>
      </c>
      <c r="B80" t="s">
        <v>88</v>
      </c>
      <c r="C80" t="s">
        <v>531</v>
      </c>
      <c r="D80">
        <v>300</v>
      </c>
      <c r="E80" t="s">
        <v>705</v>
      </c>
      <c r="F80" t="s">
        <v>733</v>
      </c>
      <c r="G80" t="s">
        <v>865</v>
      </c>
      <c r="H80" t="s">
        <v>948</v>
      </c>
      <c r="I80">
        <v>2015</v>
      </c>
      <c r="J80" t="s">
        <v>1431</v>
      </c>
      <c r="K80" t="str">
        <f>_xlfn.IFNA(VLOOKUP(F80,China!A:B,2,FALSE),"NA")</f>
        <v>环杭州湾大湾区</v>
      </c>
    </row>
    <row r="81" spans="1:11" hidden="1">
      <c r="A81" s="1">
        <v>57</v>
      </c>
      <c r="B81" t="s">
        <v>89</v>
      </c>
      <c r="C81" t="s">
        <v>532</v>
      </c>
      <c r="D81">
        <v>300</v>
      </c>
      <c r="E81" t="s">
        <v>705</v>
      </c>
      <c r="F81" t="s">
        <v>763</v>
      </c>
      <c r="G81" t="s">
        <v>865</v>
      </c>
      <c r="H81" t="s">
        <v>949</v>
      </c>
      <c r="I81">
        <v>2014</v>
      </c>
      <c r="J81" t="s">
        <v>1432</v>
      </c>
      <c r="K81" t="str">
        <f>_xlfn.IFNA(VLOOKUP(F81,China!A:B,2,FALSE),"NA")</f>
        <v>粤港澳大湾区</v>
      </c>
    </row>
    <row r="82" spans="1:11" hidden="1">
      <c r="A82" s="1">
        <v>57</v>
      </c>
      <c r="B82" t="s">
        <v>90</v>
      </c>
      <c r="C82" t="s">
        <v>533</v>
      </c>
      <c r="D82">
        <v>300</v>
      </c>
      <c r="E82" t="s">
        <v>705</v>
      </c>
      <c r="F82" t="s">
        <v>730</v>
      </c>
      <c r="G82" t="s">
        <v>857</v>
      </c>
      <c r="H82" t="s">
        <v>895</v>
      </c>
      <c r="I82">
        <v>2011</v>
      </c>
      <c r="J82" t="s">
        <v>1433</v>
      </c>
      <c r="K82" t="str">
        <f>_xlfn.IFNA(VLOOKUP(F82,China!A:B,2,FALSE),"NA")</f>
        <v>渤海大湾区</v>
      </c>
    </row>
    <row r="83" spans="1:11" hidden="1">
      <c r="A83" s="1">
        <v>57</v>
      </c>
      <c r="B83" t="s">
        <v>91</v>
      </c>
      <c r="C83" t="s">
        <v>91</v>
      </c>
      <c r="D83">
        <v>300</v>
      </c>
      <c r="E83" t="s">
        <v>709</v>
      </c>
      <c r="F83" t="s">
        <v>752</v>
      </c>
      <c r="G83" t="s">
        <v>852</v>
      </c>
      <c r="H83" t="s">
        <v>950</v>
      </c>
      <c r="I83">
        <v>2008</v>
      </c>
      <c r="J83" t="s">
        <v>1434</v>
      </c>
      <c r="K83" t="str">
        <f>_xlfn.IFNA(VLOOKUP(F83,China!A:B,2,FALSE),"NA")</f>
        <v>NA</v>
      </c>
    </row>
    <row r="84" spans="1:11" hidden="1">
      <c r="A84" s="1">
        <v>83</v>
      </c>
      <c r="B84" t="s">
        <v>92</v>
      </c>
      <c r="C84" t="s">
        <v>92</v>
      </c>
      <c r="D84">
        <v>250</v>
      </c>
      <c r="E84" t="s">
        <v>712</v>
      </c>
      <c r="F84" t="s">
        <v>762</v>
      </c>
      <c r="G84" t="s">
        <v>846</v>
      </c>
      <c r="H84" t="s">
        <v>951</v>
      </c>
      <c r="I84">
        <v>2011</v>
      </c>
      <c r="J84" t="s">
        <v>1435</v>
      </c>
      <c r="K84" t="str">
        <f>_xlfn.IFNA(VLOOKUP(F84,China!A:B,2,FALSE),"NA")</f>
        <v>NA</v>
      </c>
    </row>
    <row r="85" spans="1:11" hidden="1">
      <c r="A85" s="1">
        <v>84</v>
      </c>
      <c r="B85" t="s">
        <v>93</v>
      </c>
      <c r="C85" t="s">
        <v>93</v>
      </c>
      <c r="D85">
        <v>200</v>
      </c>
      <c r="E85" t="s">
        <v>706</v>
      </c>
      <c r="F85" t="s">
        <v>732</v>
      </c>
      <c r="G85" t="s">
        <v>846</v>
      </c>
      <c r="H85" t="s">
        <v>952</v>
      </c>
      <c r="I85">
        <v>2012</v>
      </c>
      <c r="J85" t="s">
        <v>1436</v>
      </c>
      <c r="K85" t="str">
        <f>_xlfn.IFNA(VLOOKUP(F85,China!A:B,2,FALSE),"NA")</f>
        <v>NA</v>
      </c>
    </row>
    <row r="86" spans="1:11" hidden="1">
      <c r="A86" s="1">
        <v>84</v>
      </c>
      <c r="B86" t="s">
        <v>94</v>
      </c>
      <c r="C86" t="s">
        <v>94</v>
      </c>
      <c r="D86">
        <v>200</v>
      </c>
      <c r="E86" t="s">
        <v>706</v>
      </c>
      <c r="F86" t="s">
        <v>764</v>
      </c>
      <c r="G86" t="s">
        <v>860</v>
      </c>
      <c r="H86" t="s">
        <v>953</v>
      </c>
      <c r="I86">
        <v>2003</v>
      </c>
      <c r="J86" t="s">
        <v>1437</v>
      </c>
      <c r="K86" t="str">
        <f>_xlfn.IFNA(VLOOKUP(F86,China!A:B,2,FALSE),"NA")</f>
        <v>NA</v>
      </c>
    </row>
    <row r="87" spans="1:11" hidden="1">
      <c r="A87" s="1">
        <v>84</v>
      </c>
      <c r="B87" t="s">
        <v>95</v>
      </c>
      <c r="C87" t="s">
        <v>534</v>
      </c>
      <c r="D87">
        <v>200</v>
      </c>
      <c r="E87" t="s">
        <v>705</v>
      </c>
      <c r="F87" t="s">
        <v>730</v>
      </c>
      <c r="G87" t="s">
        <v>847</v>
      </c>
      <c r="H87" t="s">
        <v>954</v>
      </c>
      <c r="I87">
        <v>2003</v>
      </c>
      <c r="J87" t="s">
        <v>1438</v>
      </c>
      <c r="K87" t="str">
        <f>_xlfn.IFNA(VLOOKUP(F87,China!A:B,2,FALSE),"NA")</f>
        <v>渤海大湾区</v>
      </c>
    </row>
    <row r="88" spans="1:11" hidden="1">
      <c r="A88" s="1">
        <v>84</v>
      </c>
      <c r="B88" t="s">
        <v>96</v>
      </c>
      <c r="C88" t="s">
        <v>96</v>
      </c>
      <c r="D88">
        <v>200</v>
      </c>
      <c r="E88" t="s">
        <v>706</v>
      </c>
      <c r="F88" t="s">
        <v>732</v>
      </c>
      <c r="G88" t="s">
        <v>846</v>
      </c>
      <c r="H88" t="s">
        <v>955</v>
      </c>
      <c r="I88">
        <v>2017</v>
      </c>
      <c r="J88" t="s">
        <v>1439</v>
      </c>
      <c r="K88" t="str">
        <f>_xlfn.IFNA(VLOOKUP(F88,China!A:B,2,FALSE),"NA")</f>
        <v>NA</v>
      </c>
    </row>
    <row r="89" spans="1:11" hidden="1">
      <c r="A89" s="1">
        <v>84</v>
      </c>
      <c r="B89" t="s">
        <v>97</v>
      </c>
      <c r="C89" t="s">
        <v>535</v>
      </c>
      <c r="D89">
        <v>200</v>
      </c>
      <c r="E89" t="s">
        <v>705</v>
      </c>
      <c r="F89" t="s">
        <v>729</v>
      </c>
      <c r="G89" t="s">
        <v>855</v>
      </c>
      <c r="H89" t="s">
        <v>956</v>
      </c>
      <c r="I89">
        <v>2013</v>
      </c>
      <c r="J89" t="s">
        <v>1440</v>
      </c>
      <c r="K89" t="str">
        <f>_xlfn.IFNA(VLOOKUP(F89,China!A:B,2,FALSE),"NA")</f>
        <v>环杭州湾大湾区</v>
      </c>
    </row>
    <row r="90" spans="1:11" hidden="1">
      <c r="A90" s="1">
        <v>84</v>
      </c>
      <c r="B90" t="s">
        <v>98</v>
      </c>
      <c r="C90" t="s">
        <v>98</v>
      </c>
      <c r="D90">
        <v>200</v>
      </c>
      <c r="E90" t="s">
        <v>716</v>
      </c>
      <c r="F90" t="s">
        <v>765</v>
      </c>
      <c r="G90" t="s">
        <v>849</v>
      </c>
      <c r="H90" t="s">
        <v>957</v>
      </c>
      <c r="I90">
        <v>2012</v>
      </c>
      <c r="J90" t="s">
        <v>1441</v>
      </c>
      <c r="K90" t="str">
        <f>_xlfn.IFNA(VLOOKUP(F90,China!A:B,2,FALSE),"NA")</f>
        <v>NA</v>
      </c>
    </row>
    <row r="91" spans="1:11" hidden="1">
      <c r="A91" s="1">
        <v>84</v>
      </c>
      <c r="B91" t="s">
        <v>99</v>
      </c>
      <c r="C91" t="s">
        <v>536</v>
      </c>
      <c r="D91">
        <v>200</v>
      </c>
      <c r="E91" t="s">
        <v>705</v>
      </c>
      <c r="F91" t="s">
        <v>733</v>
      </c>
      <c r="G91" t="s">
        <v>846</v>
      </c>
      <c r="H91" t="s">
        <v>958</v>
      </c>
      <c r="I91">
        <v>2002</v>
      </c>
      <c r="J91" t="s">
        <v>1442</v>
      </c>
      <c r="K91" t="str">
        <f>_xlfn.IFNA(VLOOKUP(F91,China!A:B,2,FALSE),"NA")</f>
        <v>环杭州湾大湾区</v>
      </c>
    </row>
    <row r="92" spans="1:11" hidden="1">
      <c r="A92" s="1">
        <v>84</v>
      </c>
      <c r="B92" t="s">
        <v>100</v>
      </c>
      <c r="C92" t="s">
        <v>100</v>
      </c>
      <c r="D92">
        <v>200</v>
      </c>
      <c r="E92" t="s">
        <v>706</v>
      </c>
      <c r="F92" t="s">
        <v>766</v>
      </c>
      <c r="G92" t="s">
        <v>855</v>
      </c>
      <c r="H92" t="s">
        <v>959</v>
      </c>
      <c r="I92">
        <v>2013</v>
      </c>
      <c r="J92" t="s">
        <v>1443</v>
      </c>
      <c r="K92" t="str">
        <f>_xlfn.IFNA(VLOOKUP(F92,China!A:B,2,FALSE),"NA")</f>
        <v>NA</v>
      </c>
    </row>
    <row r="93" spans="1:11" hidden="1">
      <c r="A93" s="1">
        <v>84</v>
      </c>
      <c r="B93" t="s">
        <v>101</v>
      </c>
      <c r="C93" t="s">
        <v>537</v>
      </c>
      <c r="D93">
        <v>200</v>
      </c>
      <c r="E93" t="s">
        <v>705</v>
      </c>
      <c r="F93" t="s">
        <v>763</v>
      </c>
      <c r="G93" t="s">
        <v>860</v>
      </c>
      <c r="H93" t="s">
        <v>960</v>
      </c>
      <c r="I93">
        <v>2015</v>
      </c>
      <c r="J93" t="s">
        <v>1444</v>
      </c>
      <c r="K93" t="str">
        <f>_xlfn.IFNA(VLOOKUP(F93,China!A:B,2,FALSE),"NA")</f>
        <v>粤港澳大湾区</v>
      </c>
    </row>
    <row r="94" spans="1:11" hidden="1">
      <c r="A94" s="1">
        <v>84</v>
      </c>
      <c r="B94" t="s">
        <v>102</v>
      </c>
      <c r="C94" t="s">
        <v>102</v>
      </c>
      <c r="D94">
        <v>200</v>
      </c>
      <c r="E94" t="s">
        <v>706</v>
      </c>
      <c r="F94" t="s">
        <v>736</v>
      </c>
      <c r="G94" t="s">
        <v>849</v>
      </c>
      <c r="H94" t="s">
        <v>961</v>
      </c>
      <c r="I94">
        <v>2014</v>
      </c>
      <c r="J94" t="s">
        <v>1445</v>
      </c>
      <c r="K94" t="str">
        <f>_xlfn.IFNA(VLOOKUP(F94,China!A:B,2,FALSE),"NA")</f>
        <v>NA</v>
      </c>
    </row>
    <row r="95" spans="1:11" hidden="1">
      <c r="A95" s="1">
        <v>84</v>
      </c>
      <c r="B95" t="s">
        <v>103</v>
      </c>
      <c r="C95" t="s">
        <v>538</v>
      </c>
      <c r="D95">
        <v>200</v>
      </c>
      <c r="E95" t="s">
        <v>705</v>
      </c>
      <c r="F95" t="s">
        <v>735</v>
      </c>
      <c r="G95" t="s">
        <v>847</v>
      </c>
      <c r="H95" t="s">
        <v>962</v>
      </c>
      <c r="I95">
        <v>2006</v>
      </c>
      <c r="J95" t="s">
        <v>1446</v>
      </c>
      <c r="K95" t="str">
        <f>_xlfn.IFNA(VLOOKUP(F95,China!A:B,2,FALSE),"NA")</f>
        <v>粤港澳大湾区</v>
      </c>
    </row>
    <row r="96" spans="1:11" hidden="1">
      <c r="A96" s="1">
        <v>84</v>
      </c>
      <c r="B96" t="s">
        <v>104</v>
      </c>
      <c r="C96" t="s">
        <v>104</v>
      </c>
      <c r="D96">
        <v>200</v>
      </c>
      <c r="E96" t="s">
        <v>706</v>
      </c>
      <c r="F96" t="s">
        <v>732</v>
      </c>
      <c r="G96" t="s">
        <v>854</v>
      </c>
      <c r="H96" t="s">
        <v>963</v>
      </c>
      <c r="I96">
        <v>2013</v>
      </c>
      <c r="J96" t="s">
        <v>1447</v>
      </c>
      <c r="K96" t="str">
        <f>_xlfn.IFNA(VLOOKUP(F96,China!A:B,2,FALSE),"NA")</f>
        <v>NA</v>
      </c>
    </row>
    <row r="97" spans="1:11" hidden="1">
      <c r="A97" s="1">
        <v>84</v>
      </c>
      <c r="B97" t="s">
        <v>105</v>
      </c>
      <c r="C97" t="s">
        <v>539</v>
      </c>
      <c r="D97">
        <v>200</v>
      </c>
      <c r="E97" t="s">
        <v>705</v>
      </c>
      <c r="F97" t="s">
        <v>767</v>
      </c>
      <c r="G97" t="s">
        <v>847</v>
      </c>
      <c r="H97" t="s">
        <v>964</v>
      </c>
      <c r="I97">
        <v>2014</v>
      </c>
      <c r="J97" t="s">
        <v>1448</v>
      </c>
      <c r="K97" t="str">
        <f>_xlfn.IFNA(VLOOKUP(F97,China!A:B,2,FALSE),"NA")</f>
        <v>NA</v>
      </c>
    </row>
    <row r="98" spans="1:11" hidden="1">
      <c r="A98" s="1">
        <v>84</v>
      </c>
      <c r="B98" t="s">
        <v>106</v>
      </c>
      <c r="C98" t="s">
        <v>540</v>
      </c>
      <c r="D98">
        <v>200</v>
      </c>
      <c r="E98" t="s">
        <v>705</v>
      </c>
      <c r="F98" t="s">
        <v>730</v>
      </c>
      <c r="G98" t="s">
        <v>846</v>
      </c>
      <c r="H98" t="s">
        <v>965</v>
      </c>
      <c r="I98">
        <v>2018</v>
      </c>
      <c r="J98" t="s">
        <v>1449</v>
      </c>
      <c r="K98" t="str">
        <f>_xlfn.IFNA(VLOOKUP(F98,China!A:B,2,FALSE),"NA")</f>
        <v>渤海大湾区</v>
      </c>
    </row>
    <row r="99" spans="1:11" hidden="1">
      <c r="A99" s="1">
        <v>84</v>
      </c>
      <c r="B99" t="s">
        <v>107</v>
      </c>
      <c r="C99" t="s">
        <v>107</v>
      </c>
      <c r="D99">
        <v>200</v>
      </c>
      <c r="E99" t="s">
        <v>706</v>
      </c>
      <c r="F99" t="s">
        <v>732</v>
      </c>
      <c r="G99" t="s">
        <v>852</v>
      </c>
      <c r="H99" t="s">
        <v>966</v>
      </c>
      <c r="I99">
        <v>2013</v>
      </c>
      <c r="J99" t="s">
        <v>1450</v>
      </c>
      <c r="K99" t="str">
        <f>_xlfn.IFNA(VLOOKUP(F99,China!A:B,2,FALSE),"NA")</f>
        <v>NA</v>
      </c>
    </row>
    <row r="100" spans="1:11" hidden="1">
      <c r="A100" s="1">
        <v>84</v>
      </c>
      <c r="B100" t="s">
        <v>108</v>
      </c>
      <c r="C100" t="s">
        <v>108</v>
      </c>
      <c r="D100">
        <v>200</v>
      </c>
      <c r="E100" t="s">
        <v>706</v>
      </c>
      <c r="F100" t="s">
        <v>768</v>
      </c>
      <c r="G100" t="s">
        <v>859</v>
      </c>
      <c r="H100" t="s">
        <v>967</v>
      </c>
      <c r="I100">
        <v>2011</v>
      </c>
      <c r="J100" t="s">
        <v>1451</v>
      </c>
      <c r="K100" t="str">
        <f>_xlfn.IFNA(VLOOKUP(F100,China!A:B,2,FALSE),"NA")</f>
        <v>NA</v>
      </c>
    </row>
    <row r="101" spans="1:11" hidden="1">
      <c r="A101" s="1">
        <v>84</v>
      </c>
      <c r="B101" t="s">
        <v>109</v>
      </c>
      <c r="C101" t="s">
        <v>541</v>
      </c>
      <c r="D101">
        <v>200</v>
      </c>
      <c r="E101" t="s">
        <v>705</v>
      </c>
      <c r="F101" t="s">
        <v>733</v>
      </c>
      <c r="G101" t="s">
        <v>848</v>
      </c>
      <c r="H101" t="s">
        <v>968</v>
      </c>
      <c r="I101">
        <v>2016</v>
      </c>
      <c r="J101" t="s">
        <v>1452</v>
      </c>
      <c r="K101" t="str">
        <f>_xlfn.IFNA(VLOOKUP(F101,China!A:B,2,FALSE),"NA")</f>
        <v>环杭州湾大湾区</v>
      </c>
    </row>
    <row r="102" spans="1:11" hidden="1">
      <c r="A102" s="1">
        <v>84</v>
      </c>
      <c r="B102" t="s">
        <v>110</v>
      </c>
      <c r="C102" t="s">
        <v>542</v>
      </c>
      <c r="D102">
        <v>200</v>
      </c>
      <c r="E102" t="s">
        <v>705</v>
      </c>
      <c r="F102" t="s">
        <v>733</v>
      </c>
      <c r="G102" t="s">
        <v>856</v>
      </c>
      <c r="H102" t="s">
        <v>969</v>
      </c>
      <c r="I102">
        <v>2009</v>
      </c>
      <c r="J102" t="s">
        <v>1453</v>
      </c>
      <c r="K102" t="str">
        <f>_xlfn.IFNA(VLOOKUP(F102,China!A:B,2,FALSE),"NA")</f>
        <v>环杭州湾大湾区</v>
      </c>
    </row>
    <row r="103" spans="1:11" hidden="1">
      <c r="A103" s="1">
        <v>84</v>
      </c>
      <c r="B103" t="s">
        <v>111</v>
      </c>
      <c r="C103" t="s">
        <v>543</v>
      </c>
      <c r="D103">
        <v>200</v>
      </c>
      <c r="E103" t="s">
        <v>705</v>
      </c>
      <c r="F103" t="s">
        <v>733</v>
      </c>
      <c r="G103" t="s">
        <v>847</v>
      </c>
      <c r="H103" t="s">
        <v>970</v>
      </c>
      <c r="I103">
        <v>2012</v>
      </c>
      <c r="J103" t="s">
        <v>1454</v>
      </c>
      <c r="K103" t="str">
        <f>_xlfn.IFNA(VLOOKUP(F103,China!A:B,2,FALSE),"NA")</f>
        <v>环杭州湾大湾区</v>
      </c>
    </row>
    <row r="104" spans="1:11" hidden="1">
      <c r="A104" s="1">
        <v>84</v>
      </c>
      <c r="B104" t="s">
        <v>112</v>
      </c>
      <c r="C104" t="s">
        <v>544</v>
      </c>
      <c r="D104">
        <v>200</v>
      </c>
      <c r="E104" t="s">
        <v>705</v>
      </c>
      <c r="F104" t="s">
        <v>730</v>
      </c>
      <c r="G104" t="s">
        <v>860</v>
      </c>
      <c r="H104" t="s">
        <v>971</v>
      </c>
      <c r="I104">
        <v>2015</v>
      </c>
      <c r="J104" t="s">
        <v>1455</v>
      </c>
      <c r="K104" t="str">
        <f>_xlfn.IFNA(VLOOKUP(F104,China!A:B,2,FALSE),"NA")</f>
        <v>渤海大湾区</v>
      </c>
    </row>
    <row r="105" spans="1:11" hidden="1">
      <c r="A105" s="1">
        <v>84</v>
      </c>
      <c r="B105" t="s">
        <v>113</v>
      </c>
      <c r="C105" t="s">
        <v>545</v>
      </c>
      <c r="D105">
        <v>200</v>
      </c>
      <c r="E105" t="s">
        <v>705</v>
      </c>
      <c r="F105" t="s">
        <v>745</v>
      </c>
      <c r="G105" t="s">
        <v>858</v>
      </c>
      <c r="H105" t="s">
        <v>972</v>
      </c>
      <c r="I105">
        <v>2008</v>
      </c>
      <c r="J105" t="s">
        <v>1456</v>
      </c>
      <c r="K105" t="str">
        <f>_xlfn.IFNA(VLOOKUP(F105,China!A:B,2,FALSE),"NA")</f>
        <v>NA</v>
      </c>
    </row>
    <row r="106" spans="1:11" hidden="1">
      <c r="A106" s="1">
        <v>84</v>
      </c>
      <c r="B106" t="s">
        <v>114</v>
      </c>
      <c r="C106" t="s">
        <v>114</v>
      </c>
      <c r="D106">
        <v>200</v>
      </c>
      <c r="E106" t="s">
        <v>706</v>
      </c>
      <c r="F106" t="s">
        <v>742</v>
      </c>
      <c r="G106" t="s">
        <v>857</v>
      </c>
      <c r="H106" t="s">
        <v>973</v>
      </c>
      <c r="I106">
        <v>2015</v>
      </c>
      <c r="J106" t="s">
        <v>1457</v>
      </c>
      <c r="K106" t="str">
        <f>_xlfn.IFNA(VLOOKUP(F106,China!A:B,2,FALSE),"NA")</f>
        <v>NA</v>
      </c>
    </row>
    <row r="107" spans="1:11" hidden="1">
      <c r="A107" s="1">
        <v>84</v>
      </c>
      <c r="B107" t="s">
        <v>115</v>
      </c>
      <c r="C107" t="s">
        <v>546</v>
      </c>
      <c r="D107">
        <v>200</v>
      </c>
      <c r="E107" t="s">
        <v>705</v>
      </c>
      <c r="F107" t="s">
        <v>735</v>
      </c>
      <c r="G107" t="s">
        <v>852</v>
      </c>
      <c r="H107" t="s">
        <v>974</v>
      </c>
      <c r="I107">
        <v>2007</v>
      </c>
      <c r="J107" t="s">
        <v>1458</v>
      </c>
      <c r="K107" t="str">
        <f>_xlfn.IFNA(VLOOKUP(F107,China!A:B,2,FALSE),"NA")</f>
        <v>粤港澳大湾区</v>
      </c>
    </row>
    <row r="108" spans="1:11" hidden="1">
      <c r="A108" s="1">
        <v>84</v>
      </c>
      <c r="B108" t="s">
        <v>116</v>
      </c>
      <c r="C108" t="s">
        <v>547</v>
      </c>
      <c r="D108">
        <v>200</v>
      </c>
      <c r="E108" t="s">
        <v>705</v>
      </c>
      <c r="F108" t="s">
        <v>730</v>
      </c>
      <c r="G108" t="s">
        <v>858</v>
      </c>
      <c r="H108" t="s">
        <v>975</v>
      </c>
      <c r="I108">
        <v>2014</v>
      </c>
      <c r="J108" t="s">
        <v>1459</v>
      </c>
      <c r="K108" t="str">
        <f>_xlfn.IFNA(VLOOKUP(F108,China!A:B,2,FALSE),"NA")</f>
        <v>渤海大湾区</v>
      </c>
    </row>
    <row r="109" spans="1:11" hidden="1">
      <c r="A109" s="1">
        <v>84</v>
      </c>
      <c r="B109" t="s">
        <v>117</v>
      </c>
      <c r="C109" t="s">
        <v>117</v>
      </c>
      <c r="D109">
        <v>200</v>
      </c>
      <c r="E109" t="s">
        <v>712</v>
      </c>
      <c r="F109" t="s">
        <v>762</v>
      </c>
      <c r="G109" t="s">
        <v>846</v>
      </c>
      <c r="H109" t="s">
        <v>976</v>
      </c>
      <c r="I109">
        <v>2015</v>
      </c>
      <c r="J109" t="s">
        <v>1460</v>
      </c>
      <c r="K109" t="str">
        <f>_xlfn.IFNA(VLOOKUP(F109,China!A:B,2,FALSE),"NA")</f>
        <v>NA</v>
      </c>
    </row>
    <row r="110" spans="1:11" hidden="1">
      <c r="A110" s="1">
        <v>84</v>
      </c>
      <c r="B110" t="s">
        <v>118</v>
      </c>
      <c r="C110" t="s">
        <v>118</v>
      </c>
      <c r="D110">
        <v>200</v>
      </c>
      <c r="E110" t="s">
        <v>713</v>
      </c>
      <c r="F110" t="s">
        <v>755</v>
      </c>
      <c r="G110" t="s">
        <v>846</v>
      </c>
      <c r="H110" t="s">
        <v>977</v>
      </c>
      <c r="I110">
        <v>2013</v>
      </c>
      <c r="J110" t="s">
        <v>1461</v>
      </c>
      <c r="K110" t="str">
        <f>_xlfn.IFNA(VLOOKUP(F110,China!A:B,2,FALSE),"NA")</f>
        <v>NA</v>
      </c>
    </row>
    <row r="111" spans="1:11" hidden="1">
      <c r="A111" s="1">
        <v>84</v>
      </c>
      <c r="B111" t="s">
        <v>119</v>
      </c>
      <c r="C111" t="s">
        <v>119</v>
      </c>
      <c r="D111">
        <v>200</v>
      </c>
      <c r="E111" t="s">
        <v>706</v>
      </c>
      <c r="F111" t="s">
        <v>732</v>
      </c>
      <c r="G111" t="s">
        <v>853</v>
      </c>
      <c r="H111" t="s">
        <v>978</v>
      </c>
      <c r="I111">
        <v>2016</v>
      </c>
      <c r="J111" t="s">
        <v>1462</v>
      </c>
      <c r="K111" t="str">
        <f>_xlfn.IFNA(VLOOKUP(F111,China!A:B,2,FALSE),"NA")</f>
        <v>NA</v>
      </c>
    </row>
    <row r="112" spans="1:11" hidden="1">
      <c r="A112" s="1">
        <v>84</v>
      </c>
      <c r="B112" t="s">
        <v>120</v>
      </c>
      <c r="C112" t="s">
        <v>120</v>
      </c>
      <c r="D112">
        <v>200</v>
      </c>
      <c r="E112" t="s">
        <v>712</v>
      </c>
      <c r="F112" t="s">
        <v>762</v>
      </c>
      <c r="G112" t="s">
        <v>846</v>
      </c>
      <c r="H112" t="s">
        <v>979</v>
      </c>
      <c r="I112">
        <v>2013</v>
      </c>
      <c r="J112" t="s">
        <v>1463</v>
      </c>
      <c r="K112" t="str">
        <f>_xlfn.IFNA(VLOOKUP(F112,China!A:B,2,FALSE),"NA")</f>
        <v>NA</v>
      </c>
    </row>
    <row r="113" spans="1:11">
      <c r="A113" s="1">
        <v>84</v>
      </c>
      <c r="B113" t="s">
        <v>121</v>
      </c>
      <c r="C113" t="s">
        <v>121</v>
      </c>
      <c r="D113">
        <v>200</v>
      </c>
      <c r="E113" t="s">
        <v>706</v>
      </c>
      <c r="F113" t="s">
        <v>769</v>
      </c>
      <c r="G113" t="s">
        <v>851</v>
      </c>
      <c r="H113" t="s">
        <v>980</v>
      </c>
      <c r="I113">
        <v>2012</v>
      </c>
      <c r="J113" t="s">
        <v>1464</v>
      </c>
      <c r="K113" t="str">
        <f>_xlfn.IFNA(VLOOKUP(F113,China!A:B,2,FALSE),"NA")</f>
        <v>NA</v>
      </c>
    </row>
    <row r="114" spans="1:11" hidden="1">
      <c r="A114" s="1">
        <v>84</v>
      </c>
      <c r="B114" t="s">
        <v>122</v>
      </c>
      <c r="C114" t="s">
        <v>122</v>
      </c>
      <c r="D114">
        <v>200</v>
      </c>
      <c r="E114" t="s">
        <v>706</v>
      </c>
      <c r="F114" t="s">
        <v>731</v>
      </c>
      <c r="G114" t="s">
        <v>859</v>
      </c>
      <c r="H114" t="s">
        <v>981</v>
      </c>
      <c r="I114">
        <v>2012</v>
      </c>
      <c r="J114" t="s">
        <v>1465</v>
      </c>
      <c r="K114" t="str">
        <f>_xlfn.IFNA(VLOOKUP(F114,China!A:B,2,FALSE),"NA")</f>
        <v>NA</v>
      </c>
    </row>
    <row r="115" spans="1:11" hidden="1">
      <c r="A115" s="1">
        <v>84</v>
      </c>
      <c r="B115" t="s">
        <v>123</v>
      </c>
      <c r="C115" t="s">
        <v>123</v>
      </c>
      <c r="D115">
        <v>200</v>
      </c>
      <c r="E115" t="s">
        <v>709</v>
      </c>
      <c r="F115" t="s">
        <v>739</v>
      </c>
      <c r="G115" t="s">
        <v>858</v>
      </c>
      <c r="H115" t="s">
        <v>894</v>
      </c>
      <c r="I115">
        <v>2010</v>
      </c>
      <c r="J115" t="s">
        <v>1466</v>
      </c>
      <c r="K115" t="str">
        <f>_xlfn.IFNA(VLOOKUP(F115,China!A:B,2,FALSE),"NA")</f>
        <v>NA</v>
      </c>
    </row>
    <row r="116" spans="1:11" hidden="1">
      <c r="A116" s="1">
        <v>84</v>
      </c>
      <c r="B116" t="s">
        <v>124</v>
      </c>
      <c r="C116" t="s">
        <v>124</v>
      </c>
      <c r="D116">
        <v>200</v>
      </c>
      <c r="E116" t="s">
        <v>706</v>
      </c>
      <c r="F116" t="s">
        <v>732</v>
      </c>
      <c r="G116" t="s">
        <v>846</v>
      </c>
      <c r="H116" t="s">
        <v>982</v>
      </c>
      <c r="I116">
        <v>2012</v>
      </c>
      <c r="J116" t="s">
        <v>1467</v>
      </c>
      <c r="K116" t="str">
        <f>_xlfn.IFNA(VLOOKUP(F116,China!A:B,2,FALSE),"NA")</f>
        <v>NA</v>
      </c>
    </row>
    <row r="117" spans="1:11" hidden="1">
      <c r="A117" s="1">
        <v>84</v>
      </c>
      <c r="B117" t="s">
        <v>125</v>
      </c>
      <c r="C117" t="s">
        <v>125</v>
      </c>
      <c r="D117">
        <v>200</v>
      </c>
      <c r="E117" t="s">
        <v>706</v>
      </c>
      <c r="F117" t="s">
        <v>770</v>
      </c>
      <c r="G117" t="s">
        <v>857</v>
      </c>
      <c r="H117" t="s">
        <v>983</v>
      </c>
      <c r="I117">
        <v>2002</v>
      </c>
      <c r="J117" t="s">
        <v>1468</v>
      </c>
      <c r="K117" t="str">
        <f>_xlfn.IFNA(VLOOKUP(F117,China!A:B,2,FALSE),"NA")</f>
        <v>NA</v>
      </c>
    </row>
    <row r="118" spans="1:11" hidden="1">
      <c r="A118" s="1">
        <v>84</v>
      </c>
      <c r="B118" t="s">
        <v>126</v>
      </c>
      <c r="C118" t="s">
        <v>548</v>
      </c>
      <c r="D118">
        <v>200</v>
      </c>
      <c r="E118" t="s">
        <v>705</v>
      </c>
      <c r="F118" t="s">
        <v>730</v>
      </c>
      <c r="G118" t="s">
        <v>861</v>
      </c>
      <c r="H118" t="s">
        <v>984</v>
      </c>
      <c r="I118">
        <v>2015</v>
      </c>
      <c r="J118" t="s">
        <v>1469</v>
      </c>
      <c r="K118" t="str">
        <f>_xlfn.IFNA(VLOOKUP(F118,China!A:B,2,FALSE),"NA")</f>
        <v>渤海大湾区</v>
      </c>
    </row>
    <row r="119" spans="1:11" hidden="1">
      <c r="A119" s="1">
        <v>84</v>
      </c>
      <c r="B119" t="s">
        <v>127</v>
      </c>
      <c r="C119" t="s">
        <v>127</v>
      </c>
      <c r="D119">
        <v>200</v>
      </c>
      <c r="E119" t="s">
        <v>706</v>
      </c>
      <c r="F119" t="s">
        <v>732</v>
      </c>
      <c r="G119" t="s">
        <v>847</v>
      </c>
      <c r="H119" t="s">
        <v>985</v>
      </c>
      <c r="I119">
        <v>2005</v>
      </c>
      <c r="J119" t="s">
        <v>1470</v>
      </c>
      <c r="K119" t="str">
        <f>_xlfn.IFNA(VLOOKUP(F119,China!A:B,2,FALSE),"NA")</f>
        <v>NA</v>
      </c>
    </row>
    <row r="120" spans="1:11" hidden="1">
      <c r="A120" s="1">
        <v>84</v>
      </c>
      <c r="B120" t="s">
        <v>128</v>
      </c>
      <c r="C120" t="s">
        <v>128</v>
      </c>
      <c r="D120">
        <v>200</v>
      </c>
      <c r="E120" t="s">
        <v>706</v>
      </c>
      <c r="F120" t="s">
        <v>761</v>
      </c>
      <c r="G120" t="s">
        <v>864</v>
      </c>
      <c r="H120" t="s">
        <v>986</v>
      </c>
      <c r="I120">
        <v>2004</v>
      </c>
      <c r="J120" t="s">
        <v>1471</v>
      </c>
      <c r="K120" t="str">
        <f>_xlfn.IFNA(VLOOKUP(F120,China!A:B,2,FALSE),"NA")</f>
        <v>NA</v>
      </c>
    </row>
    <row r="121" spans="1:11" hidden="1">
      <c r="A121" s="1">
        <v>84</v>
      </c>
      <c r="B121" t="s">
        <v>129</v>
      </c>
      <c r="C121" t="s">
        <v>129</v>
      </c>
      <c r="D121">
        <v>200</v>
      </c>
      <c r="E121" t="s">
        <v>706</v>
      </c>
      <c r="F121" t="s">
        <v>732</v>
      </c>
      <c r="G121" t="s">
        <v>849</v>
      </c>
      <c r="H121" t="s">
        <v>987</v>
      </c>
      <c r="I121">
        <v>2014</v>
      </c>
      <c r="J121" t="s">
        <v>1472</v>
      </c>
      <c r="K121" t="str">
        <f>_xlfn.IFNA(VLOOKUP(F121,China!A:B,2,FALSE),"NA")</f>
        <v>NA</v>
      </c>
    </row>
    <row r="122" spans="1:11" hidden="1">
      <c r="A122" s="1">
        <v>84</v>
      </c>
      <c r="B122" t="s">
        <v>130</v>
      </c>
      <c r="C122" t="s">
        <v>549</v>
      </c>
      <c r="D122">
        <v>200</v>
      </c>
      <c r="E122" t="s">
        <v>705</v>
      </c>
      <c r="F122" t="s">
        <v>730</v>
      </c>
      <c r="G122" t="s">
        <v>865</v>
      </c>
      <c r="H122" t="s">
        <v>988</v>
      </c>
      <c r="I122">
        <v>2014</v>
      </c>
      <c r="J122" t="s">
        <v>1473</v>
      </c>
      <c r="K122" t="str">
        <f>_xlfn.IFNA(VLOOKUP(F122,China!A:B,2,FALSE),"NA")</f>
        <v>渤海大湾区</v>
      </c>
    </row>
    <row r="123" spans="1:11" hidden="1">
      <c r="A123" s="1">
        <v>84</v>
      </c>
      <c r="B123" t="s">
        <v>131</v>
      </c>
      <c r="C123" t="s">
        <v>131</v>
      </c>
      <c r="D123">
        <v>200</v>
      </c>
      <c r="E123" t="s">
        <v>706</v>
      </c>
      <c r="F123" t="s">
        <v>771</v>
      </c>
      <c r="G123" t="s">
        <v>859</v>
      </c>
      <c r="H123" t="s">
        <v>989</v>
      </c>
      <c r="I123">
        <v>2013</v>
      </c>
      <c r="J123" t="s">
        <v>1474</v>
      </c>
      <c r="K123" t="str">
        <f>_xlfn.IFNA(VLOOKUP(F123,China!A:B,2,FALSE),"NA")</f>
        <v>NA</v>
      </c>
    </row>
    <row r="124" spans="1:11" hidden="1">
      <c r="A124" s="1">
        <v>84</v>
      </c>
      <c r="B124" t="s">
        <v>132</v>
      </c>
      <c r="C124" t="s">
        <v>550</v>
      </c>
      <c r="D124">
        <v>200</v>
      </c>
      <c r="E124" t="s">
        <v>705</v>
      </c>
      <c r="F124" t="s">
        <v>730</v>
      </c>
      <c r="G124" t="s">
        <v>858</v>
      </c>
      <c r="H124" t="s">
        <v>990</v>
      </c>
      <c r="I124">
        <v>2012</v>
      </c>
      <c r="J124" t="s">
        <v>1475</v>
      </c>
      <c r="K124" t="str">
        <f>_xlfn.IFNA(VLOOKUP(F124,China!A:B,2,FALSE),"NA")</f>
        <v>渤海大湾区</v>
      </c>
    </row>
    <row r="125" spans="1:11" hidden="1">
      <c r="A125" s="1">
        <v>84</v>
      </c>
      <c r="B125" t="s">
        <v>133</v>
      </c>
      <c r="C125" t="s">
        <v>133</v>
      </c>
      <c r="D125">
        <v>200</v>
      </c>
      <c r="E125" t="s">
        <v>709</v>
      </c>
      <c r="F125" t="s">
        <v>748</v>
      </c>
      <c r="G125" t="s">
        <v>852</v>
      </c>
      <c r="H125" t="s">
        <v>991</v>
      </c>
      <c r="I125">
        <v>2014</v>
      </c>
      <c r="J125" t="s">
        <v>1476</v>
      </c>
      <c r="K125" t="str">
        <f>_xlfn.IFNA(VLOOKUP(F125,China!A:B,2,FALSE),"NA")</f>
        <v>NA</v>
      </c>
    </row>
    <row r="126" spans="1:11" hidden="1">
      <c r="A126" s="1">
        <v>84</v>
      </c>
      <c r="B126" t="s">
        <v>134</v>
      </c>
      <c r="C126" t="s">
        <v>134</v>
      </c>
      <c r="D126">
        <v>200</v>
      </c>
      <c r="E126" t="s">
        <v>706</v>
      </c>
      <c r="F126" t="s">
        <v>772</v>
      </c>
      <c r="G126" t="s">
        <v>856</v>
      </c>
      <c r="H126" t="s">
        <v>992</v>
      </c>
      <c r="I126">
        <v>2015</v>
      </c>
      <c r="J126" t="s">
        <v>1477</v>
      </c>
      <c r="K126" t="str">
        <f>_xlfn.IFNA(VLOOKUP(F126,China!A:B,2,FALSE),"NA")</f>
        <v>NA</v>
      </c>
    </row>
    <row r="127" spans="1:11" hidden="1">
      <c r="A127" s="1">
        <v>84</v>
      </c>
      <c r="B127" t="s">
        <v>135</v>
      </c>
      <c r="C127" t="s">
        <v>135</v>
      </c>
      <c r="D127">
        <v>200</v>
      </c>
      <c r="E127" t="s">
        <v>706</v>
      </c>
      <c r="F127" t="s">
        <v>766</v>
      </c>
      <c r="G127" t="s">
        <v>846</v>
      </c>
      <c r="H127" t="s">
        <v>993</v>
      </c>
      <c r="I127">
        <v>2011</v>
      </c>
      <c r="J127" t="s">
        <v>1478</v>
      </c>
      <c r="K127" t="str">
        <f>_xlfn.IFNA(VLOOKUP(F127,China!A:B,2,FALSE),"NA")</f>
        <v>NA</v>
      </c>
    </row>
    <row r="128" spans="1:11" hidden="1">
      <c r="A128" s="1">
        <v>84</v>
      </c>
      <c r="B128" t="s">
        <v>136</v>
      </c>
      <c r="C128" t="s">
        <v>136</v>
      </c>
      <c r="D128">
        <v>200</v>
      </c>
      <c r="E128" t="s">
        <v>706</v>
      </c>
      <c r="F128" t="s">
        <v>732</v>
      </c>
      <c r="G128" t="s">
        <v>864</v>
      </c>
      <c r="H128" t="s">
        <v>994</v>
      </c>
      <c r="I128">
        <v>2004</v>
      </c>
      <c r="J128" t="s">
        <v>1479</v>
      </c>
      <c r="K128" t="str">
        <f>_xlfn.IFNA(VLOOKUP(F128,China!A:B,2,FALSE),"NA")</f>
        <v>NA</v>
      </c>
    </row>
    <row r="129" spans="1:11" hidden="1">
      <c r="A129" s="1">
        <v>84</v>
      </c>
      <c r="B129" t="s">
        <v>137</v>
      </c>
      <c r="C129" t="s">
        <v>551</v>
      </c>
      <c r="D129">
        <v>200</v>
      </c>
      <c r="E129" t="s">
        <v>705</v>
      </c>
      <c r="F129" t="s">
        <v>730</v>
      </c>
      <c r="G129" t="s">
        <v>848</v>
      </c>
      <c r="H129" t="s">
        <v>995</v>
      </c>
      <c r="I129">
        <v>2015</v>
      </c>
      <c r="J129" t="s">
        <v>1480</v>
      </c>
      <c r="K129" t="str">
        <f>_xlfn.IFNA(VLOOKUP(F129,China!A:B,2,FALSE),"NA")</f>
        <v>渤海大湾区</v>
      </c>
    </row>
    <row r="130" spans="1:11" hidden="1">
      <c r="A130" s="1">
        <v>84</v>
      </c>
      <c r="B130" t="s">
        <v>138</v>
      </c>
      <c r="C130" t="s">
        <v>138</v>
      </c>
      <c r="D130">
        <v>200</v>
      </c>
      <c r="E130" t="s">
        <v>705</v>
      </c>
      <c r="F130" t="s">
        <v>730</v>
      </c>
      <c r="G130" t="s">
        <v>862</v>
      </c>
      <c r="H130" t="s">
        <v>996</v>
      </c>
      <c r="I130">
        <v>2013</v>
      </c>
      <c r="J130" t="s">
        <v>1481</v>
      </c>
      <c r="K130" t="str">
        <f>_xlfn.IFNA(VLOOKUP(F130,China!A:B,2,FALSE),"NA")</f>
        <v>渤海大湾区</v>
      </c>
    </row>
    <row r="131" spans="1:11" hidden="1">
      <c r="A131" s="1">
        <v>84</v>
      </c>
      <c r="B131" t="s">
        <v>139</v>
      </c>
      <c r="C131" t="s">
        <v>139</v>
      </c>
      <c r="D131">
        <v>200</v>
      </c>
      <c r="E131" t="s">
        <v>710</v>
      </c>
      <c r="F131" t="s">
        <v>741</v>
      </c>
      <c r="G131" t="s">
        <v>852</v>
      </c>
      <c r="H131" t="s">
        <v>997</v>
      </c>
      <c r="I131">
        <v>2011</v>
      </c>
      <c r="J131" t="s">
        <v>1482</v>
      </c>
      <c r="K131" t="str">
        <f>_xlfn.IFNA(VLOOKUP(F131,China!A:B,2,FALSE),"NA")</f>
        <v>NA</v>
      </c>
    </row>
    <row r="132" spans="1:11" hidden="1">
      <c r="A132" s="1">
        <v>84</v>
      </c>
      <c r="B132" t="s">
        <v>140</v>
      </c>
      <c r="C132" t="s">
        <v>552</v>
      </c>
      <c r="D132">
        <v>200</v>
      </c>
      <c r="E132" t="s">
        <v>705</v>
      </c>
      <c r="F132" t="s">
        <v>733</v>
      </c>
      <c r="G132" t="s">
        <v>866</v>
      </c>
      <c r="H132" t="s">
        <v>998</v>
      </c>
      <c r="I132">
        <v>2013</v>
      </c>
      <c r="J132" t="s">
        <v>1483</v>
      </c>
      <c r="K132" t="str">
        <f>_xlfn.IFNA(VLOOKUP(F132,China!A:B,2,FALSE),"NA")</f>
        <v>环杭州湾大湾区</v>
      </c>
    </row>
    <row r="133" spans="1:11" hidden="1">
      <c r="A133" s="1">
        <v>84</v>
      </c>
      <c r="B133" t="s">
        <v>141</v>
      </c>
      <c r="C133" t="s">
        <v>553</v>
      </c>
      <c r="D133">
        <v>200</v>
      </c>
      <c r="E133" t="s">
        <v>705</v>
      </c>
      <c r="F133" t="s">
        <v>733</v>
      </c>
      <c r="G133" t="s">
        <v>858</v>
      </c>
      <c r="H133" t="s">
        <v>999</v>
      </c>
      <c r="I133">
        <v>2005</v>
      </c>
      <c r="J133" t="s">
        <v>1484</v>
      </c>
      <c r="K133" t="str">
        <f>_xlfn.IFNA(VLOOKUP(F133,China!A:B,2,FALSE),"NA")</f>
        <v>环杭州湾大湾区</v>
      </c>
    </row>
    <row r="134" spans="1:11" hidden="1">
      <c r="A134" s="1">
        <v>84</v>
      </c>
      <c r="B134" t="s">
        <v>142</v>
      </c>
      <c r="C134" t="s">
        <v>554</v>
      </c>
      <c r="D134">
        <v>200</v>
      </c>
      <c r="E134" t="s">
        <v>705</v>
      </c>
      <c r="F134" t="s">
        <v>730</v>
      </c>
      <c r="G134" t="s">
        <v>847</v>
      </c>
      <c r="H134" t="s">
        <v>1000</v>
      </c>
      <c r="I134">
        <v>2013</v>
      </c>
      <c r="J134" t="s">
        <v>1485</v>
      </c>
      <c r="K134" t="str">
        <f>_xlfn.IFNA(VLOOKUP(F134,China!A:B,2,FALSE),"NA")</f>
        <v>渤海大湾区</v>
      </c>
    </row>
    <row r="135" spans="1:11" hidden="1">
      <c r="A135" s="1">
        <v>84</v>
      </c>
      <c r="B135" t="s">
        <v>143</v>
      </c>
      <c r="C135" t="s">
        <v>555</v>
      </c>
      <c r="D135">
        <v>200</v>
      </c>
      <c r="E135" t="s">
        <v>705</v>
      </c>
      <c r="F135" t="s">
        <v>733</v>
      </c>
      <c r="G135" t="s">
        <v>865</v>
      </c>
      <c r="H135" t="s">
        <v>1001</v>
      </c>
      <c r="I135">
        <v>2014</v>
      </c>
      <c r="J135" t="s">
        <v>1486</v>
      </c>
      <c r="K135" t="str">
        <f>_xlfn.IFNA(VLOOKUP(F135,China!A:B,2,FALSE),"NA")</f>
        <v>环杭州湾大湾区</v>
      </c>
    </row>
    <row r="136" spans="1:11" hidden="1">
      <c r="A136" s="1">
        <v>84</v>
      </c>
      <c r="B136" t="s">
        <v>144</v>
      </c>
      <c r="C136" t="s">
        <v>556</v>
      </c>
      <c r="D136">
        <v>200</v>
      </c>
      <c r="E136" t="s">
        <v>705</v>
      </c>
      <c r="F136" t="s">
        <v>730</v>
      </c>
      <c r="G136" t="s">
        <v>862</v>
      </c>
      <c r="H136" t="s">
        <v>1002</v>
      </c>
      <c r="I136">
        <v>2012</v>
      </c>
      <c r="J136" t="s">
        <v>1487</v>
      </c>
      <c r="K136" t="str">
        <f>_xlfn.IFNA(VLOOKUP(F136,China!A:B,2,FALSE),"NA")</f>
        <v>渤海大湾区</v>
      </c>
    </row>
    <row r="137" spans="1:11" hidden="1">
      <c r="A137" s="1">
        <v>84</v>
      </c>
      <c r="B137" t="s">
        <v>145</v>
      </c>
      <c r="C137" t="s">
        <v>145</v>
      </c>
      <c r="D137">
        <v>200</v>
      </c>
      <c r="E137" t="s">
        <v>706</v>
      </c>
      <c r="F137" t="s">
        <v>773</v>
      </c>
      <c r="G137" t="s">
        <v>860</v>
      </c>
      <c r="H137" t="s">
        <v>1003</v>
      </c>
      <c r="I137">
        <v>2014</v>
      </c>
      <c r="J137" t="s">
        <v>1488</v>
      </c>
      <c r="K137" t="str">
        <f>_xlfn.IFNA(VLOOKUP(F137,China!A:B,2,FALSE),"NA")</f>
        <v>NA</v>
      </c>
    </row>
    <row r="138" spans="1:11" hidden="1">
      <c r="A138" s="1">
        <v>84</v>
      </c>
      <c r="B138" t="s">
        <v>146</v>
      </c>
      <c r="C138" t="s">
        <v>557</v>
      </c>
      <c r="D138">
        <v>200</v>
      </c>
      <c r="E138" t="s">
        <v>705</v>
      </c>
      <c r="F138" t="s">
        <v>730</v>
      </c>
      <c r="G138" t="s">
        <v>862</v>
      </c>
      <c r="H138" t="s">
        <v>1004</v>
      </c>
      <c r="I138">
        <v>2014</v>
      </c>
      <c r="J138" t="s">
        <v>1489</v>
      </c>
      <c r="K138" t="str">
        <f>_xlfn.IFNA(VLOOKUP(F138,China!A:B,2,FALSE),"NA")</f>
        <v>渤海大湾区</v>
      </c>
    </row>
    <row r="139" spans="1:11" hidden="1">
      <c r="A139" s="1">
        <v>138</v>
      </c>
      <c r="B139" t="s">
        <v>147</v>
      </c>
      <c r="C139" t="s">
        <v>147</v>
      </c>
      <c r="D139">
        <v>150</v>
      </c>
      <c r="E139" t="s">
        <v>706</v>
      </c>
      <c r="F139" t="s">
        <v>774</v>
      </c>
      <c r="G139" t="s">
        <v>856</v>
      </c>
      <c r="H139" t="s">
        <v>1005</v>
      </c>
      <c r="I139">
        <v>2006</v>
      </c>
      <c r="J139" t="s">
        <v>1490</v>
      </c>
      <c r="K139" t="str">
        <f>_xlfn.IFNA(VLOOKUP(F139,China!A:B,2,FALSE),"NA")</f>
        <v>NA</v>
      </c>
    </row>
    <row r="140" spans="1:11" hidden="1">
      <c r="A140" s="1">
        <v>138</v>
      </c>
      <c r="B140" t="s">
        <v>148</v>
      </c>
      <c r="C140" t="s">
        <v>148</v>
      </c>
      <c r="D140">
        <v>150</v>
      </c>
      <c r="E140" t="s">
        <v>706</v>
      </c>
      <c r="F140" t="s">
        <v>775</v>
      </c>
      <c r="G140" t="s">
        <v>860</v>
      </c>
      <c r="H140" t="s">
        <v>1006</v>
      </c>
      <c r="I140">
        <v>2006</v>
      </c>
      <c r="J140" t="s">
        <v>1491</v>
      </c>
      <c r="K140" t="str">
        <f>_xlfn.IFNA(VLOOKUP(F140,China!A:B,2,FALSE),"NA")</f>
        <v>NA</v>
      </c>
    </row>
    <row r="141" spans="1:11" hidden="1">
      <c r="A141" s="1">
        <v>138</v>
      </c>
      <c r="B141" t="s">
        <v>149</v>
      </c>
      <c r="C141" t="s">
        <v>558</v>
      </c>
      <c r="D141">
        <v>150</v>
      </c>
      <c r="E141" t="s">
        <v>705</v>
      </c>
      <c r="F141" t="s">
        <v>733</v>
      </c>
      <c r="G141" t="s">
        <v>866</v>
      </c>
      <c r="H141" t="s">
        <v>1007</v>
      </c>
      <c r="I141">
        <v>2010</v>
      </c>
      <c r="J141" t="s">
        <v>1492</v>
      </c>
      <c r="K141" t="str">
        <f>_xlfn.IFNA(VLOOKUP(F141,China!A:B,2,FALSE),"NA")</f>
        <v>环杭州湾大湾区</v>
      </c>
    </row>
    <row r="142" spans="1:11" hidden="1">
      <c r="A142" s="1">
        <v>138</v>
      </c>
      <c r="B142" t="s">
        <v>150</v>
      </c>
      <c r="C142" t="s">
        <v>150</v>
      </c>
      <c r="D142">
        <v>150</v>
      </c>
      <c r="E142" t="s">
        <v>706</v>
      </c>
      <c r="F142" t="s">
        <v>736</v>
      </c>
      <c r="G142" t="s">
        <v>864</v>
      </c>
      <c r="H142" t="s">
        <v>1008</v>
      </c>
      <c r="I142">
        <v>2012</v>
      </c>
      <c r="J142" t="s">
        <v>1493</v>
      </c>
      <c r="K142" t="str">
        <f>_xlfn.IFNA(VLOOKUP(F142,China!A:B,2,FALSE),"NA")</f>
        <v>NA</v>
      </c>
    </row>
    <row r="143" spans="1:11" hidden="1">
      <c r="A143" s="1">
        <v>138</v>
      </c>
      <c r="B143" t="s">
        <v>151</v>
      </c>
      <c r="C143" t="s">
        <v>151</v>
      </c>
      <c r="D143">
        <v>150</v>
      </c>
      <c r="E143" t="s">
        <v>705</v>
      </c>
      <c r="F143" t="s">
        <v>730</v>
      </c>
      <c r="G143" t="s">
        <v>866</v>
      </c>
      <c r="H143" t="s">
        <v>1009</v>
      </c>
      <c r="I143">
        <v>2014</v>
      </c>
      <c r="J143" t="s">
        <v>1494</v>
      </c>
      <c r="K143" t="str">
        <f>_xlfn.IFNA(VLOOKUP(F143,China!A:B,2,FALSE),"NA")</f>
        <v>渤海大湾区</v>
      </c>
    </row>
    <row r="144" spans="1:11" hidden="1">
      <c r="A144" s="1">
        <v>138</v>
      </c>
      <c r="B144" t="s">
        <v>152</v>
      </c>
      <c r="C144" t="s">
        <v>152</v>
      </c>
      <c r="D144">
        <v>150</v>
      </c>
      <c r="E144" t="s">
        <v>706</v>
      </c>
      <c r="F144" t="s">
        <v>732</v>
      </c>
      <c r="G144" t="s">
        <v>849</v>
      </c>
      <c r="H144" t="s">
        <v>1010</v>
      </c>
      <c r="I144">
        <v>2008</v>
      </c>
      <c r="J144" t="s">
        <v>1495</v>
      </c>
      <c r="K144" t="str">
        <f>_xlfn.IFNA(VLOOKUP(F144,China!A:B,2,FALSE),"NA")</f>
        <v>NA</v>
      </c>
    </row>
    <row r="145" spans="1:11" hidden="1">
      <c r="A145" s="1">
        <v>138</v>
      </c>
      <c r="B145" t="s">
        <v>153</v>
      </c>
      <c r="C145" t="s">
        <v>153</v>
      </c>
      <c r="D145">
        <v>150</v>
      </c>
      <c r="E145" t="s">
        <v>706</v>
      </c>
      <c r="F145" t="s">
        <v>736</v>
      </c>
      <c r="G145" t="s">
        <v>860</v>
      </c>
      <c r="H145" t="s">
        <v>1011</v>
      </c>
      <c r="I145">
        <v>2016</v>
      </c>
      <c r="J145" t="s">
        <v>1496</v>
      </c>
      <c r="K145" t="str">
        <f>_xlfn.IFNA(VLOOKUP(F145,China!A:B,2,FALSE),"NA")</f>
        <v>NA</v>
      </c>
    </row>
    <row r="146" spans="1:11" hidden="1">
      <c r="A146" s="1">
        <v>138</v>
      </c>
      <c r="B146" t="s">
        <v>154</v>
      </c>
      <c r="C146" t="s">
        <v>154</v>
      </c>
      <c r="D146">
        <v>150</v>
      </c>
      <c r="E146" t="s">
        <v>706</v>
      </c>
      <c r="F146" t="s">
        <v>772</v>
      </c>
      <c r="G146" t="s">
        <v>846</v>
      </c>
      <c r="H146" t="s">
        <v>1012</v>
      </c>
      <c r="I146">
        <v>2012</v>
      </c>
      <c r="J146" t="s">
        <v>1497</v>
      </c>
      <c r="K146" t="str">
        <f>_xlfn.IFNA(VLOOKUP(F146,China!A:B,2,FALSE),"NA")</f>
        <v>NA</v>
      </c>
    </row>
    <row r="147" spans="1:11" hidden="1">
      <c r="A147" s="1">
        <v>138</v>
      </c>
      <c r="B147" t="s">
        <v>155</v>
      </c>
      <c r="C147" t="s">
        <v>155</v>
      </c>
      <c r="D147">
        <v>150</v>
      </c>
      <c r="E147" t="s">
        <v>712</v>
      </c>
      <c r="F147" t="s">
        <v>762</v>
      </c>
      <c r="G147" t="s">
        <v>860</v>
      </c>
      <c r="H147" t="s">
        <v>1013</v>
      </c>
      <c r="I147">
        <v>2013</v>
      </c>
      <c r="J147" t="s">
        <v>1498</v>
      </c>
      <c r="K147" t="str">
        <f>_xlfn.IFNA(VLOOKUP(F147,China!A:B,2,FALSE),"NA")</f>
        <v>NA</v>
      </c>
    </row>
    <row r="148" spans="1:11" hidden="1">
      <c r="A148" s="1">
        <v>138</v>
      </c>
      <c r="B148" t="s">
        <v>156</v>
      </c>
      <c r="C148" t="s">
        <v>156</v>
      </c>
      <c r="D148">
        <v>150</v>
      </c>
      <c r="E148" t="s">
        <v>709</v>
      </c>
      <c r="F148" t="s">
        <v>776</v>
      </c>
      <c r="G148" t="s">
        <v>846</v>
      </c>
      <c r="H148" t="s">
        <v>1014</v>
      </c>
      <c r="I148">
        <v>2000</v>
      </c>
      <c r="J148" t="s">
        <v>1499</v>
      </c>
      <c r="K148" t="str">
        <f>_xlfn.IFNA(VLOOKUP(F148,China!A:B,2,FALSE),"NA")</f>
        <v>NA</v>
      </c>
    </row>
    <row r="149" spans="1:11" hidden="1">
      <c r="A149" s="1">
        <v>138</v>
      </c>
      <c r="B149" t="s">
        <v>157</v>
      </c>
      <c r="C149" t="s">
        <v>157</v>
      </c>
      <c r="D149">
        <v>150</v>
      </c>
      <c r="E149" t="s">
        <v>717</v>
      </c>
      <c r="F149" t="s">
        <v>777</v>
      </c>
      <c r="G149" t="s">
        <v>855</v>
      </c>
      <c r="H149" t="s">
        <v>1015</v>
      </c>
      <c r="I149">
        <v>2017</v>
      </c>
      <c r="J149" t="s">
        <v>1500</v>
      </c>
      <c r="K149" t="str">
        <f>_xlfn.IFNA(VLOOKUP(F149,China!A:B,2,FALSE),"NA")</f>
        <v>NA</v>
      </c>
    </row>
    <row r="150" spans="1:11" hidden="1">
      <c r="A150" s="1">
        <v>138</v>
      </c>
      <c r="B150" t="s">
        <v>158</v>
      </c>
      <c r="C150" t="s">
        <v>158</v>
      </c>
      <c r="D150">
        <v>150</v>
      </c>
      <c r="E150" t="s">
        <v>706</v>
      </c>
      <c r="F150" t="s">
        <v>768</v>
      </c>
      <c r="G150" t="s">
        <v>848</v>
      </c>
      <c r="H150" t="s">
        <v>1016</v>
      </c>
      <c r="I150">
        <v>2017</v>
      </c>
      <c r="J150" t="s">
        <v>1501</v>
      </c>
      <c r="K150" t="str">
        <f>_xlfn.IFNA(VLOOKUP(F150,China!A:B,2,FALSE),"NA")</f>
        <v>NA</v>
      </c>
    </row>
    <row r="151" spans="1:11" hidden="1">
      <c r="A151" s="1">
        <v>138</v>
      </c>
      <c r="B151" t="s">
        <v>159</v>
      </c>
      <c r="C151" t="s">
        <v>159</v>
      </c>
      <c r="D151">
        <v>150</v>
      </c>
      <c r="E151" t="s">
        <v>718</v>
      </c>
      <c r="F151" t="s">
        <v>778</v>
      </c>
      <c r="G151" t="s">
        <v>848</v>
      </c>
      <c r="H151" t="s">
        <v>1017</v>
      </c>
      <c r="I151">
        <v>2006</v>
      </c>
      <c r="J151" t="s">
        <v>1502</v>
      </c>
      <c r="K151" t="str">
        <f>_xlfn.IFNA(VLOOKUP(F151,China!A:B,2,FALSE),"NA")</f>
        <v>NA</v>
      </c>
    </row>
    <row r="152" spans="1:11" hidden="1">
      <c r="A152" s="1">
        <v>138</v>
      </c>
      <c r="B152" t="s">
        <v>160</v>
      </c>
      <c r="C152" t="s">
        <v>160</v>
      </c>
      <c r="D152">
        <v>150</v>
      </c>
      <c r="E152" t="s">
        <v>705</v>
      </c>
      <c r="F152" t="s">
        <v>779</v>
      </c>
      <c r="G152" t="s">
        <v>2082</v>
      </c>
      <c r="H152" t="s">
        <v>1018</v>
      </c>
      <c r="I152">
        <v>2017</v>
      </c>
      <c r="J152" t="s">
        <v>1503</v>
      </c>
      <c r="K152" t="str">
        <f>_xlfn.IFNA(VLOOKUP(F152,China!A:B,2,FALSE),"NA")</f>
        <v>粤港澳大湾区</v>
      </c>
    </row>
    <row r="153" spans="1:11" hidden="1">
      <c r="A153" s="1">
        <v>138</v>
      </c>
      <c r="B153" t="s">
        <v>161</v>
      </c>
      <c r="C153" t="s">
        <v>161</v>
      </c>
      <c r="D153">
        <v>150</v>
      </c>
      <c r="E153" t="s">
        <v>706</v>
      </c>
      <c r="F153" t="s">
        <v>731</v>
      </c>
      <c r="G153" t="s">
        <v>847</v>
      </c>
      <c r="H153" t="s">
        <v>1019</v>
      </c>
      <c r="I153">
        <v>2006</v>
      </c>
      <c r="J153" t="s">
        <v>1504</v>
      </c>
      <c r="K153" t="str">
        <f>_xlfn.IFNA(VLOOKUP(F153,China!A:B,2,FALSE),"NA")</f>
        <v>NA</v>
      </c>
    </row>
    <row r="154" spans="1:11" hidden="1">
      <c r="A154" s="1">
        <v>138</v>
      </c>
      <c r="B154" t="s">
        <v>162</v>
      </c>
      <c r="C154" t="s">
        <v>559</v>
      </c>
      <c r="D154">
        <v>150</v>
      </c>
      <c r="E154" t="s">
        <v>705</v>
      </c>
      <c r="F154" t="s">
        <v>745</v>
      </c>
      <c r="G154" t="s">
        <v>865</v>
      </c>
      <c r="H154" t="s">
        <v>1020</v>
      </c>
      <c r="I154">
        <v>2017</v>
      </c>
      <c r="J154" t="s">
        <v>1505</v>
      </c>
      <c r="K154" t="str">
        <f>_xlfn.IFNA(VLOOKUP(F154,China!A:B,2,FALSE),"NA")</f>
        <v>NA</v>
      </c>
    </row>
    <row r="155" spans="1:11" hidden="1">
      <c r="A155" s="1">
        <v>138</v>
      </c>
      <c r="B155" t="s">
        <v>163</v>
      </c>
      <c r="C155" t="s">
        <v>560</v>
      </c>
      <c r="D155">
        <v>150</v>
      </c>
      <c r="E155" t="s">
        <v>705</v>
      </c>
      <c r="F155" t="s">
        <v>730</v>
      </c>
      <c r="G155" t="s">
        <v>860</v>
      </c>
      <c r="H155" t="s">
        <v>1021</v>
      </c>
      <c r="I155">
        <v>2016</v>
      </c>
      <c r="J155" t="s">
        <v>1506</v>
      </c>
      <c r="K155" t="str">
        <f>_xlfn.IFNA(VLOOKUP(F155,China!A:B,2,FALSE),"NA")</f>
        <v>渤海大湾区</v>
      </c>
    </row>
    <row r="156" spans="1:11" hidden="1">
      <c r="A156" s="1">
        <v>138</v>
      </c>
      <c r="B156" t="s">
        <v>164</v>
      </c>
      <c r="C156" t="s">
        <v>561</v>
      </c>
      <c r="D156">
        <v>150</v>
      </c>
      <c r="E156" t="s">
        <v>705</v>
      </c>
      <c r="F156" t="s">
        <v>733</v>
      </c>
      <c r="G156" t="s">
        <v>847</v>
      </c>
      <c r="H156" t="s">
        <v>1022</v>
      </c>
      <c r="I156">
        <v>2006</v>
      </c>
      <c r="J156" t="s">
        <v>1507</v>
      </c>
      <c r="K156" t="str">
        <f>_xlfn.IFNA(VLOOKUP(F156,China!A:B,2,FALSE),"NA")</f>
        <v>环杭州湾大湾区</v>
      </c>
    </row>
    <row r="157" spans="1:11" hidden="1">
      <c r="A157" s="1">
        <v>138</v>
      </c>
      <c r="B157" t="s">
        <v>165</v>
      </c>
      <c r="C157" t="s">
        <v>165</v>
      </c>
      <c r="D157">
        <v>150</v>
      </c>
      <c r="E157" t="s">
        <v>706</v>
      </c>
      <c r="F157" t="s">
        <v>780</v>
      </c>
      <c r="G157" t="s">
        <v>867</v>
      </c>
      <c r="H157" t="s">
        <v>1023</v>
      </c>
      <c r="I157">
        <v>2013</v>
      </c>
      <c r="J157" t="s">
        <v>1508</v>
      </c>
      <c r="K157" t="str">
        <f>_xlfn.IFNA(VLOOKUP(F157,China!A:B,2,FALSE),"NA")</f>
        <v>NA</v>
      </c>
    </row>
    <row r="158" spans="1:11" hidden="1">
      <c r="A158" s="1">
        <v>138</v>
      </c>
      <c r="B158" t="s">
        <v>166</v>
      </c>
      <c r="C158" t="s">
        <v>166</v>
      </c>
      <c r="D158">
        <v>150</v>
      </c>
      <c r="E158" t="s">
        <v>706</v>
      </c>
      <c r="F158" t="s">
        <v>736</v>
      </c>
      <c r="G158" t="s">
        <v>846</v>
      </c>
      <c r="H158" t="s">
        <v>1024</v>
      </c>
      <c r="I158">
        <v>2012</v>
      </c>
      <c r="J158" t="s">
        <v>1509</v>
      </c>
      <c r="K158" t="str">
        <f>_xlfn.IFNA(VLOOKUP(F158,China!A:B,2,FALSE),"NA")</f>
        <v>NA</v>
      </c>
    </row>
    <row r="159" spans="1:11" hidden="1">
      <c r="A159" s="1">
        <v>138</v>
      </c>
      <c r="B159" t="s">
        <v>167</v>
      </c>
      <c r="C159" t="s">
        <v>167</v>
      </c>
      <c r="D159">
        <v>150</v>
      </c>
      <c r="E159" t="s">
        <v>712</v>
      </c>
      <c r="F159" t="s">
        <v>762</v>
      </c>
      <c r="G159" t="s">
        <v>846</v>
      </c>
      <c r="H159" t="s">
        <v>1025</v>
      </c>
      <c r="I159">
        <v>2012</v>
      </c>
      <c r="J159" t="s">
        <v>1510</v>
      </c>
      <c r="K159" t="str">
        <f>_xlfn.IFNA(VLOOKUP(F159,China!A:B,2,FALSE),"NA")</f>
        <v>NA</v>
      </c>
    </row>
    <row r="160" spans="1:11" hidden="1">
      <c r="A160" s="1">
        <v>138</v>
      </c>
      <c r="B160" t="s">
        <v>168</v>
      </c>
      <c r="C160" t="s">
        <v>562</v>
      </c>
      <c r="D160">
        <v>150</v>
      </c>
      <c r="E160" t="s">
        <v>705</v>
      </c>
      <c r="F160" t="s">
        <v>730</v>
      </c>
      <c r="G160" t="s">
        <v>865</v>
      </c>
      <c r="H160" t="s">
        <v>1026</v>
      </c>
      <c r="I160">
        <v>2015</v>
      </c>
      <c r="J160" t="s">
        <v>1511</v>
      </c>
      <c r="K160" t="str">
        <f>_xlfn.IFNA(VLOOKUP(F160,China!A:B,2,FALSE),"NA")</f>
        <v>渤海大湾区</v>
      </c>
    </row>
    <row r="161" spans="1:11" hidden="1">
      <c r="A161" s="1">
        <v>138</v>
      </c>
      <c r="B161" t="s">
        <v>169</v>
      </c>
      <c r="C161" t="s">
        <v>169</v>
      </c>
      <c r="D161">
        <v>150</v>
      </c>
      <c r="E161" t="s">
        <v>706</v>
      </c>
      <c r="F161" t="s">
        <v>732</v>
      </c>
      <c r="G161" t="s">
        <v>846</v>
      </c>
      <c r="H161" t="s">
        <v>1027</v>
      </c>
      <c r="I161">
        <v>2013</v>
      </c>
      <c r="J161" t="s">
        <v>1512</v>
      </c>
      <c r="K161" t="str">
        <f>_xlfn.IFNA(VLOOKUP(F161,China!A:B,2,FALSE),"NA")</f>
        <v>NA</v>
      </c>
    </row>
    <row r="162" spans="1:11" hidden="1">
      <c r="A162" s="1">
        <v>138</v>
      </c>
      <c r="B162" t="s">
        <v>170</v>
      </c>
      <c r="C162" t="s">
        <v>170</v>
      </c>
      <c r="D162">
        <v>150</v>
      </c>
      <c r="E162" t="s">
        <v>713</v>
      </c>
      <c r="F162" t="s">
        <v>781</v>
      </c>
      <c r="G162" t="s">
        <v>856</v>
      </c>
      <c r="H162" t="s">
        <v>1028</v>
      </c>
      <c r="I162">
        <v>2000</v>
      </c>
      <c r="J162" t="s">
        <v>1513</v>
      </c>
      <c r="K162" t="str">
        <f>_xlfn.IFNA(VLOOKUP(F162,China!A:B,2,FALSE),"NA")</f>
        <v>NA</v>
      </c>
    </row>
    <row r="163" spans="1:11" hidden="1">
      <c r="A163" s="1">
        <v>138</v>
      </c>
      <c r="B163" t="s">
        <v>171</v>
      </c>
      <c r="C163" t="s">
        <v>171</v>
      </c>
      <c r="D163">
        <v>150</v>
      </c>
      <c r="E163" t="s">
        <v>706</v>
      </c>
      <c r="F163" t="s">
        <v>757</v>
      </c>
      <c r="G163" t="s">
        <v>860</v>
      </c>
      <c r="H163" t="s">
        <v>1029</v>
      </c>
      <c r="I163">
        <v>2013</v>
      </c>
      <c r="J163" t="s">
        <v>1514</v>
      </c>
      <c r="K163" t="str">
        <f>_xlfn.IFNA(VLOOKUP(F163,China!A:B,2,FALSE),"NA")</f>
        <v>NA</v>
      </c>
    </row>
    <row r="164" spans="1:11" hidden="1">
      <c r="A164" s="1">
        <v>138</v>
      </c>
      <c r="B164" t="s">
        <v>172</v>
      </c>
      <c r="C164" t="s">
        <v>172</v>
      </c>
      <c r="D164">
        <v>150</v>
      </c>
      <c r="E164" t="s">
        <v>706</v>
      </c>
      <c r="F164" t="s">
        <v>731</v>
      </c>
      <c r="G164" t="s">
        <v>860</v>
      </c>
      <c r="H164" t="s">
        <v>1030</v>
      </c>
      <c r="I164">
        <v>2009</v>
      </c>
      <c r="J164" t="s">
        <v>1515</v>
      </c>
      <c r="K164" t="str">
        <f>_xlfn.IFNA(VLOOKUP(F164,China!A:B,2,FALSE),"NA")</f>
        <v>NA</v>
      </c>
    </row>
    <row r="165" spans="1:11" hidden="1">
      <c r="A165" s="1">
        <v>138</v>
      </c>
      <c r="B165" t="s">
        <v>173</v>
      </c>
      <c r="C165" t="s">
        <v>173</v>
      </c>
      <c r="D165">
        <v>150</v>
      </c>
      <c r="E165" t="s">
        <v>709</v>
      </c>
      <c r="F165" t="s">
        <v>752</v>
      </c>
      <c r="G165" t="s">
        <v>852</v>
      </c>
      <c r="H165" t="s">
        <v>1031</v>
      </c>
      <c r="I165">
        <v>2011</v>
      </c>
      <c r="J165" t="s">
        <v>1516</v>
      </c>
      <c r="K165" t="str">
        <f>_xlfn.IFNA(VLOOKUP(F165,China!A:B,2,FALSE),"NA")</f>
        <v>NA</v>
      </c>
    </row>
    <row r="166" spans="1:11" hidden="1">
      <c r="A166" s="1">
        <v>138</v>
      </c>
      <c r="B166" t="s">
        <v>174</v>
      </c>
      <c r="C166" t="s">
        <v>174</v>
      </c>
      <c r="D166">
        <v>150</v>
      </c>
      <c r="E166" t="s">
        <v>712</v>
      </c>
      <c r="F166" t="s">
        <v>762</v>
      </c>
      <c r="G166" t="s">
        <v>852</v>
      </c>
      <c r="H166" t="s">
        <v>1032</v>
      </c>
      <c r="I166">
        <v>2012</v>
      </c>
      <c r="J166" t="s">
        <v>1517</v>
      </c>
      <c r="K166" t="str">
        <f>_xlfn.IFNA(VLOOKUP(F166,China!A:B,2,FALSE),"NA")</f>
        <v>NA</v>
      </c>
    </row>
    <row r="167" spans="1:11" hidden="1">
      <c r="A167" s="1">
        <v>138</v>
      </c>
      <c r="B167" t="s">
        <v>175</v>
      </c>
      <c r="C167" t="s">
        <v>175</v>
      </c>
      <c r="D167">
        <v>150</v>
      </c>
      <c r="E167" t="s">
        <v>706</v>
      </c>
      <c r="F167" t="s">
        <v>782</v>
      </c>
      <c r="G167" t="s">
        <v>867</v>
      </c>
      <c r="H167" t="s">
        <v>1033</v>
      </c>
      <c r="I167">
        <v>2015</v>
      </c>
      <c r="J167" t="s">
        <v>1518</v>
      </c>
      <c r="K167" t="str">
        <f>_xlfn.IFNA(VLOOKUP(F167,China!A:B,2,FALSE),"NA")</f>
        <v>NA</v>
      </c>
    </row>
    <row r="168" spans="1:11" hidden="1">
      <c r="A168" s="1">
        <v>138</v>
      </c>
      <c r="B168" t="s">
        <v>176</v>
      </c>
      <c r="C168" t="s">
        <v>176</v>
      </c>
      <c r="D168">
        <v>150</v>
      </c>
      <c r="E168" t="s">
        <v>706</v>
      </c>
      <c r="F168" t="s">
        <v>783</v>
      </c>
      <c r="G168" t="s">
        <v>859</v>
      </c>
      <c r="H168" t="s">
        <v>1034</v>
      </c>
      <c r="I168">
        <v>2017</v>
      </c>
      <c r="J168" t="s">
        <v>1519</v>
      </c>
      <c r="K168" t="str">
        <f>_xlfn.IFNA(VLOOKUP(F168,China!A:B,2,FALSE),"NA")</f>
        <v>NA</v>
      </c>
    </row>
    <row r="169" spans="1:11" hidden="1">
      <c r="A169" s="1">
        <v>138</v>
      </c>
      <c r="B169" t="s">
        <v>177</v>
      </c>
      <c r="C169" t="s">
        <v>177</v>
      </c>
      <c r="D169">
        <v>150</v>
      </c>
      <c r="E169" t="s">
        <v>711</v>
      </c>
      <c r="F169" t="s">
        <v>784</v>
      </c>
      <c r="G169" t="s">
        <v>855</v>
      </c>
      <c r="H169" t="s">
        <v>1035</v>
      </c>
      <c r="I169">
        <v>2015</v>
      </c>
      <c r="J169" t="s">
        <v>1520</v>
      </c>
      <c r="K169" t="str">
        <f>_xlfn.IFNA(VLOOKUP(F169,China!A:B,2,FALSE),"NA")</f>
        <v>NA</v>
      </c>
    </row>
    <row r="170" spans="1:11" hidden="1">
      <c r="A170" s="1">
        <v>138</v>
      </c>
      <c r="B170" t="s">
        <v>178</v>
      </c>
      <c r="C170" t="s">
        <v>178</v>
      </c>
      <c r="D170">
        <v>150</v>
      </c>
      <c r="E170" t="s">
        <v>706</v>
      </c>
      <c r="F170" t="s">
        <v>732</v>
      </c>
      <c r="G170" t="s">
        <v>868</v>
      </c>
      <c r="H170" t="s">
        <v>1036</v>
      </c>
      <c r="I170">
        <v>2012</v>
      </c>
      <c r="J170" t="s">
        <v>1521</v>
      </c>
      <c r="K170" t="str">
        <f>_xlfn.IFNA(VLOOKUP(F170,China!A:B,2,FALSE),"NA")</f>
        <v>NA</v>
      </c>
    </row>
    <row r="171" spans="1:11" hidden="1">
      <c r="A171" s="1">
        <v>138</v>
      </c>
      <c r="B171" t="s">
        <v>179</v>
      </c>
      <c r="C171" t="s">
        <v>179</v>
      </c>
      <c r="D171">
        <v>150</v>
      </c>
      <c r="E171" t="s">
        <v>713</v>
      </c>
      <c r="F171" t="s">
        <v>785</v>
      </c>
      <c r="G171" t="s">
        <v>858</v>
      </c>
      <c r="H171" t="s">
        <v>1037</v>
      </c>
      <c r="I171">
        <v>2011</v>
      </c>
      <c r="J171" t="s">
        <v>1522</v>
      </c>
      <c r="K171" t="str">
        <f>_xlfn.IFNA(VLOOKUP(F171,China!A:B,2,FALSE),"NA")</f>
        <v>NA</v>
      </c>
    </row>
    <row r="172" spans="1:11" hidden="1">
      <c r="A172" s="1">
        <v>138</v>
      </c>
      <c r="B172" t="s">
        <v>180</v>
      </c>
      <c r="C172" t="s">
        <v>180</v>
      </c>
      <c r="D172">
        <v>150</v>
      </c>
      <c r="E172" t="s">
        <v>706</v>
      </c>
      <c r="F172" t="s">
        <v>786</v>
      </c>
      <c r="G172" t="s">
        <v>849</v>
      </c>
      <c r="H172" t="s">
        <v>1038</v>
      </c>
      <c r="I172">
        <v>2010</v>
      </c>
      <c r="J172" t="s">
        <v>1523</v>
      </c>
      <c r="K172" t="str">
        <f>_xlfn.IFNA(VLOOKUP(F172,China!A:B,2,FALSE),"NA")</f>
        <v>NA</v>
      </c>
    </row>
    <row r="173" spans="1:11" hidden="1">
      <c r="A173" s="1">
        <v>138</v>
      </c>
      <c r="B173" t="s">
        <v>181</v>
      </c>
      <c r="C173" t="s">
        <v>181</v>
      </c>
      <c r="D173">
        <v>150</v>
      </c>
      <c r="E173" t="s">
        <v>706</v>
      </c>
      <c r="F173" t="s">
        <v>731</v>
      </c>
      <c r="G173" t="s">
        <v>852</v>
      </c>
      <c r="H173" t="s">
        <v>1039</v>
      </c>
      <c r="I173">
        <v>2010</v>
      </c>
      <c r="J173" t="s">
        <v>1524</v>
      </c>
      <c r="K173" t="str">
        <f>_xlfn.IFNA(VLOOKUP(F173,China!A:B,2,FALSE),"NA")</f>
        <v>NA</v>
      </c>
    </row>
    <row r="174" spans="1:11" hidden="1">
      <c r="A174" s="1">
        <v>138</v>
      </c>
      <c r="B174" t="s">
        <v>182</v>
      </c>
      <c r="C174" t="s">
        <v>182</v>
      </c>
      <c r="D174">
        <v>150</v>
      </c>
      <c r="E174" t="s">
        <v>712</v>
      </c>
      <c r="F174" t="s">
        <v>787</v>
      </c>
      <c r="G174" t="s">
        <v>860</v>
      </c>
      <c r="H174" t="s">
        <v>1040</v>
      </c>
      <c r="I174">
        <v>2016</v>
      </c>
      <c r="J174" t="s">
        <v>1525</v>
      </c>
      <c r="K174" t="str">
        <f>_xlfn.IFNA(VLOOKUP(F174,China!A:B,2,FALSE),"NA")</f>
        <v>NA</v>
      </c>
    </row>
    <row r="175" spans="1:11" hidden="1">
      <c r="A175" s="1">
        <v>138</v>
      </c>
      <c r="B175" t="s">
        <v>183</v>
      </c>
      <c r="C175" t="s">
        <v>183</v>
      </c>
      <c r="D175">
        <v>150</v>
      </c>
      <c r="E175" t="s">
        <v>706</v>
      </c>
      <c r="F175" t="s">
        <v>732</v>
      </c>
      <c r="G175" t="s">
        <v>846</v>
      </c>
      <c r="H175" t="s">
        <v>1041</v>
      </c>
      <c r="I175">
        <v>2011</v>
      </c>
      <c r="J175" t="s">
        <v>1526</v>
      </c>
      <c r="K175" t="str">
        <f>_xlfn.IFNA(VLOOKUP(F175,China!A:B,2,FALSE),"NA")</f>
        <v>NA</v>
      </c>
    </row>
    <row r="176" spans="1:11" hidden="1">
      <c r="A176" s="1">
        <v>138</v>
      </c>
      <c r="B176" t="s">
        <v>184</v>
      </c>
      <c r="C176" t="s">
        <v>184</v>
      </c>
      <c r="D176">
        <v>150</v>
      </c>
      <c r="E176" t="s">
        <v>706</v>
      </c>
      <c r="F176" t="s">
        <v>732</v>
      </c>
      <c r="G176" t="s">
        <v>849</v>
      </c>
      <c r="H176" t="s">
        <v>1042</v>
      </c>
      <c r="I176">
        <v>2012</v>
      </c>
      <c r="J176" t="s">
        <v>1527</v>
      </c>
      <c r="K176" t="str">
        <f>_xlfn.IFNA(VLOOKUP(F176,China!A:B,2,FALSE),"NA")</f>
        <v>NA</v>
      </c>
    </row>
    <row r="177" spans="1:11" hidden="1">
      <c r="A177" s="1">
        <v>138</v>
      </c>
      <c r="B177" t="s">
        <v>185</v>
      </c>
      <c r="C177" t="s">
        <v>185</v>
      </c>
      <c r="D177">
        <v>150</v>
      </c>
      <c r="E177" t="s">
        <v>706</v>
      </c>
      <c r="F177" t="s">
        <v>780</v>
      </c>
      <c r="G177" t="s">
        <v>859</v>
      </c>
      <c r="H177" t="s">
        <v>1043</v>
      </c>
      <c r="I177">
        <v>2009</v>
      </c>
      <c r="J177" t="s">
        <v>1528</v>
      </c>
      <c r="K177" t="str">
        <f>_xlfn.IFNA(VLOOKUP(F177,China!A:B,2,FALSE),"NA")</f>
        <v>NA</v>
      </c>
    </row>
    <row r="178" spans="1:11" hidden="1">
      <c r="A178" s="1">
        <v>138</v>
      </c>
      <c r="B178" t="s">
        <v>186</v>
      </c>
      <c r="C178" t="s">
        <v>186</v>
      </c>
      <c r="D178">
        <v>150</v>
      </c>
      <c r="E178" t="s">
        <v>706</v>
      </c>
      <c r="F178" t="s">
        <v>780</v>
      </c>
      <c r="G178" t="s">
        <v>869</v>
      </c>
      <c r="H178" t="s">
        <v>1044</v>
      </c>
      <c r="I178">
        <v>2011</v>
      </c>
      <c r="J178" t="s">
        <v>1529</v>
      </c>
      <c r="K178" t="str">
        <f>_xlfn.IFNA(VLOOKUP(F178,China!A:B,2,FALSE),"NA")</f>
        <v>NA</v>
      </c>
    </row>
    <row r="179" spans="1:11" hidden="1">
      <c r="A179" s="1">
        <v>138</v>
      </c>
      <c r="B179" t="s">
        <v>187</v>
      </c>
      <c r="C179" t="s">
        <v>187</v>
      </c>
      <c r="D179">
        <v>150</v>
      </c>
      <c r="E179" t="s">
        <v>712</v>
      </c>
      <c r="F179" t="s">
        <v>762</v>
      </c>
      <c r="G179" t="s">
        <v>864</v>
      </c>
      <c r="H179" t="s">
        <v>1045</v>
      </c>
      <c r="I179">
        <v>2012</v>
      </c>
      <c r="J179" t="s">
        <v>1530</v>
      </c>
      <c r="K179" t="str">
        <f>_xlfn.IFNA(VLOOKUP(F179,China!A:B,2,FALSE),"NA")</f>
        <v>NA</v>
      </c>
    </row>
    <row r="180" spans="1:11" hidden="1">
      <c r="A180" s="1">
        <v>138</v>
      </c>
      <c r="B180" t="s">
        <v>188</v>
      </c>
      <c r="C180" t="s">
        <v>188</v>
      </c>
      <c r="D180">
        <v>150</v>
      </c>
      <c r="E180" t="s">
        <v>719</v>
      </c>
      <c r="F180" t="s">
        <v>788</v>
      </c>
      <c r="G180" t="s">
        <v>849</v>
      </c>
      <c r="H180" t="s">
        <v>1046</v>
      </c>
      <c r="I180">
        <v>2011</v>
      </c>
      <c r="J180" t="s">
        <v>1531</v>
      </c>
      <c r="K180" t="str">
        <f>_xlfn.IFNA(VLOOKUP(F180,China!A:B,2,FALSE),"NA")</f>
        <v>NA</v>
      </c>
    </row>
    <row r="181" spans="1:11" hidden="1">
      <c r="A181" s="1">
        <v>138</v>
      </c>
      <c r="B181" t="s">
        <v>189</v>
      </c>
      <c r="C181" t="s">
        <v>189</v>
      </c>
      <c r="D181">
        <v>150</v>
      </c>
      <c r="E181" t="s">
        <v>706</v>
      </c>
      <c r="F181" t="s">
        <v>789</v>
      </c>
      <c r="G181" t="s">
        <v>860</v>
      </c>
      <c r="H181" t="s">
        <v>1047</v>
      </c>
      <c r="I181">
        <v>2004</v>
      </c>
      <c r="J181" t="s">
        <v>1532</v>
      </c>
      <c r="K181" t="str">
        <f>_xlfn.IFNA(VLOOKUP(F181,China!A:B,2,FALSE),"NA")</f>
        <v>NA</v>
      </c>
    </row>
    <row r="182" spans="1:11" hidden="1">
      <c r="A182" s="1">
        <v>138</v>
      </c>
      <c r="B182" t="s">
        <v>190</v>
      </c>
      <c r="C182" t="s">
        <v>190</v>
      </c>
      <c r="D182">
        <v>150</v>
      </c>
      <c r="E182" t="s">
        <v>706</v>
      </c>
      <c r="F182" t="s">
        <v>731</v>
      </c>
      <c r="G182" t="s">
        <v>849</v>
      </c>
      <c r="H182" t="s">
        <v>1048</v>
      </c>
      <c r="I182">
        <v>2011</v>
      </c>
      <c r="J182" t="s">
        <v>1533</v>
      </c>
      <c r="K182" t="str">
        <f>_xlfn.IFNA(VLOOKUP(F182,China!A:B,2,FALSE),"NA")</f>
        <v>NA</v>
      </c>
    </row>
    <row r="183" spans="1:11" hidden="1">
      <c r="A183" s="1">
        <v>138</v>
      </c>
      <c r="B183" t="s">
        <v>191</v>
      </c>
      <c r="C183" t="s">
        <v>563</v>
      </c>
      <c r="D183">
        <v>150</v>
      </c>
      <c r="E183" t="s">
        <v>705</v>
      </c>
      <c r="F183" t="s">
        <v>790</v>
      </c>
      <c r="G183" t="s">
        <v>852</v>
      </c>
      <c r="H183" t="s">
        <v>1049</v>
      </c>
      <c r="I183">
        <v>2010</v>
      </c>
      <c r="J183" t="s">
        <v>1534</v>
      </c>
      <c r="K183" t="str">
        <f>_xlfn.IFNA(VLOOKUP(F183,China!A:B,2,FALSE),"NA")</f>
        <v>NA</v>
      </c>
    </row>
    <row r="184" spans="1:11" hidden="1">
      <c r="A184" s="1">
        <v>138</v>
      </c>
      <c r="B184" t="s">
        <v>192</v>
      </c>
      <c r="C184" t="s">
        <v>192</v>
      </c>
      <c r="D184">
        <v>150</v>
      </c>
      <c r="E184" t="s">
        <v>720</v>
      </c>
      <c r="F184" t="s">
        <v>791</v>
      </c>
      <c r="G184" t="s">
        <v>849</v>
      </c>
      <c r="H184" t="s">
        <v>1050</v>
      </c>
      <c r="I184">
        <v>2000</v>
      </c>
      <c r="J184" t="s">
        <v>1535</v>
      </c>
      <c r="K184" t="str">
        <f>_xlfn.IFNA(VLOOKUP(F184,China!A:B,2,FALSE),"NA")</f>
        <v>NA</v>
      </c>
    </row>
    <row r="185" spans="1:11" hidden="1">
      <c r="A185" s="1">
        <v>138</v>
      </c>
      <c r="B185" t="s">
        <v>193</v>
      </c>
      <c r="C185" t="s">
        <v>564</v>
      </c>
      <c r="D185">
        <v>150</v>
      </c>
      <c r="E185" t="s">
        <v>705</v>
      </c>
      <c r="F185" t="s">
        <v>730</v>
      </c>
      <c r="G185" t="s">
        <v>849</v>
      </c>
      <c r="H185" t="s">
        <v>1051</v>
      </c>
      <c r="I185">
        <v>2011</v>
      </c>
      <c r="J185" t="s">
        <v>1536</v>
      </c>
      <c r="K185" t="str">
        <f>_xlfn.IFNA(VLOOKUP(F185,China!A:B,2,FALSE),"NA")</f>
        <v>渤海大湾区</v>
      </c>
    </row>
    <row r="186" spans="1:11" hidden="1">
      <c r="A186" s="1">
        <v>138</v>
      </c>
      <c r="B186" t="s">
        <v>194</v>
      </c>
      <c r="C186" t="s">
        <v>194</v>
      </c>
      <c r="D186">
        <v>150</v>
      </c>
      <c r="E186" t="s">
        <v>719</v>
      </c>
      <c r="F186" t="s">
        <v>792</v>
      </c>
      <c r="G186" t="s">
        <v>866</v>
      </c>
      <c r="H186" t="s">
        <v>1052</v>
      </c>
      <c r="I186">
        <v>2002</v>
      </c>
      <c r="J186" t="s">
        <v>1537</v>
      </c>
      <c r="K186" t="str">
        <f>_xlfn.IFNA(VLOOKUP(F186,China!A:B,2,FALSE),"NA")</f>
        <v>NA</v>
      </c>
    </row>
    <row r="187" spans="1:11" hidden="1">
      <c r="A187" s="1">
        <v>138</v>
      </c>
      <c r="B187" t="s">
        <v>195</v>
      </c>
      <c r="C187" t="s">
        <v>195</v>
      </c>
      <c r="D187">
        <v>150</v>
      </c>
      <c r="E187" t="s">
        <v>706</v>
      </c>
      <c r="F187" t="s">
        <v>731</v>
      </c>
      <c r="G187" t="s">
        <v>846</v>
      </c>
      <c r="H187" t="s">
        <v>1053</v>
      </c>
      <c r="I187">
        <v>2015</v>
      </c>
      <c r="J187" t="s">
        <v>1538</v>
      </c>
      <c r="K187" t="str">
        <f>_xlfn.IFNA(VLOOKUP(F187,China!A:B,2,FALSE),"NA")</f>
        <v>NA</v>
      </c>
    </row>
    <row r="188" spans="1:11" hidden="1">
      <c r="A188" s="1">
        <v>138</v>
      </c>
      <c r="B188" t="s">
        <v>196</v>
      </c>
      <c r="C188" t="s">
        <v>196</v>
      </c>
      <c r="D188">
        <v>150</v>
      </c>
      <c r="E188" t="s">
        <v>706</v>
      </c>
      <c r="F188" t="s">
        <v>761</v>
      </c>
      <c r="G188" t="s">
        <v>848</v>
      </c>
      <c r="H188" t="s">
        <v>1054</v>
      </c>
      <c r="I188">
        <v>2017</v>
      </c>
      <c r="J188" t="s">
        <v>1539</v>
      </c>
      <c r="K188" t="str">
        <f>_xlfn.IFNA(VLOOKUP(F188,China!A:B,2,FALSE),"NA")</f>
        <v>NA</v>
      </c>
    </row>
    <row r="189" spans="1:11" hidden="1">
      <c r="A189" s="1">
        <v>138</v>
      </c>
      <c r="B189" t="s">
        <v>197</v>
      </c>
      <c r="C189" t="s">
        <v>565</v>
      </c>
      <c r="D189">
        <v>150</v>
      </c>
      <c r="E189" t="s">
        <v>705</v>
      </c>
      <c r="F189" t="s">
        <v>730</v>
      </c>
      <c r="G189" t="s">
        <v>858</v>
      </c>
      <c r="H189" t="s">
        <v>1055</v>
      </c>
      <c r="I189">
        <v>2006</v>
      </c>
      <c r="J189" t="s">
        <v>1540</v>
      </c>
      <c r="K189" t="str">
        <f>_xlfn.IFNA(VLOOKUP(F189,China!A:B,2,FALSE),"NA")</f>
        <v>渤海大湾区</v>
      </c>
    </row>
    <row r="190" spans="1:11" hidden="1">
      <c r="A190" s="1">
        <v>138</v>
      </c>
      <c r="B190" t="s">
        <v>198</v>
      </c>
      <c r="C190" t="s">
        <v>198</v>
      </c>
      <c r="D190">
        <v>150</v>
      </c>
      <c r="E190" t="s">
        <v>706</v>
      </c>
      <c r="F190" t="s">
        <v>793</v>
      </c>
      <c r="G190" t="s">
        <v>846</v>
      </c>
      <c r="H190" t="s">
        <v>1056</v>
      </c>
      <c r="I190">
        <v>2010</v>
      </c>
      <c r="J190" t="s">
        <v>1541</v>
      </c>
      <c r="K190" t="str">
        <f>_xlfn.IFNA(VLOOKUP(F190,China!A:B,2,FALSE),"NA")</f>
        <v>NA</v>
      </c>
    </row>
    <row r="191" spans="1:11" hidden="1">
      <c r="A191" s="1">
        <v>138</v>
      </c>
      <c r="B191" t="s">
        <v>199</v>
      </c>
      <c r="C191" t="s">
        <v>566</v>
      </c>
      <c r="D191">
        <v>150</v>
      </c>
      <c r="E191" t="s">
        <v>705</v>
      </c>
      <c r="F191" t="s">
        <v>763</v>
      </c>
      <c r="G191" t="s">
        <v>869</v>
      </c>
      <c r="H191" t="s">
        <v>1057</v>
      </c>
      <c r="I191">
        <v>2013</v>
      </c>
      <c r="J191" t="s">
        <v>1542</v>
      </c>
      <c r="K191" t="str">
        <f>_xlfn.IFNA(VLOOKUP(F191,China!A:B,2,FALSE),"NA")</f>
        <v>粤港澳大湾区</v>
      </c>
    </row>
    <row r="192" spans="1:11" hidden="1">
      <c r="A192" s="1">
        <v>138</v>
      </c>
      <c r="B192" t="s">
        <v>200</v>
      </c>
      <c r="C192" t="s">
        <v>200</v>
      </c>
      <c r="D192">
        <v>150</v>
      </c>
      <c r="E192" t="s">
        <v>719</v>
      </c>
      <c r="F192" t="s">
        <v>788</v>
      </c>
      <c r="G192" t="s">
        <v>849</v>
      </c>
      <c r="H192" t="s">
        <v>1058</v>
      </c>
      <c r="I192">
        <v>2012</v>
      </c>
      <c r="J192" t="s">
        <v>1543</v>
      </c>
      <c r="K192" t="str">
        <f>_xlfn.IFNA(VLOOKUP(F192,China!A:B,2,FALSE),"NA")</f>
        <v>NA</v>
      </c>
    </row>
    <row r="193" spans="1:11" hidden="1">
      <c r="A193" s="1">
        <v>138</v>
      </c>
      <c r="B193" t="s">
        <v>201</v>
      </c>
      <c r="C193" t="s">
        <v>201</v>
      </c>
      <c r="D193">
        <v>150</v>
      </c>
      <c r="E193" t="s">
        <v>706</v>
      </c>
      <c r="F193" t="s">
        <v>794</v>
      </c>
      <c r="G193" t="s">
        <v>846</v>
      </c>
      <c r="H193" t="s">
        <v>1059</v>
      </c>
      <c r="I193">
        <v>2008</v>
      </c>
      <c r="J193" t="s">
        <v>1544</v>
      </c>
      <c r="K193" t="str">
        <f>_xlfn.IFNA(VLOOKUP(F193,China!A:B,2,FALSE),"NA")</f>
        <v>NA</v>
      </c>
    </row>
    <row r="194" spans="1:11" hidden="1">
      <c r="A194" s="1">
        <v>138</v>
      </c>
      <c r="B194" t="s">
        <v>202</v>
      </c>
      <c r="C194" t="s">
        <v>202</v>
      </c>
      <c r="D194">
        <v>150</v>
      </c>
      <c r="E194" t="s">
        <v>709</v>
      </c>
      <c r="F194" t="s">
        <v>748</v>
      </c>
      <c r="G194" t="s">
        <v>854</v>
      </c>
      <c r="H194" t="s">
        <v>1060</v>
      </c>
      <c r="I194">
        <v>2004</v>
      </c>
      <c r="J194" t="s">
        <v>1545</v>
      </c>
      <c r="K194" t="str">
        <f>_xlfn.IFNA(VLOOKUP(F194,China!A:B,2,FALSE),"NA")</f>
        <v>NA</v>
      </c>
    </row>
    <row r="195" spans="1:11" hidden="1">
      <c r="A195" s="1">
        <v>138</v>
      </c>
      <c r="B195" t="s">
        <v>203</v>
      </c>
      <c r="C195" t="s">
        <v>203</v>
      </c>
      <c r="D195">
        <v>150</v>
      </c>
      <c r="E195" t="s">
        <v>706</v>
      </c>
      <c r="F195" t="s">
        <v>795</v>
      </c>
      <c r="G195" t="s">
        <v>856</v>
      </c>
      <c r="H195" t="s">
        <v>1061</v>
      </c>
      <c r="I195">
        <v>2012</v>
      </c>
      <c r="J195" t="s">
        <v>1546</v>
      </c>
      <c r="K195" t="str">
        <f>_xlfn.IFNA(VLOOKUP(F195,China!A:B,2,FALSE),"NA")</f>
        <v>NA</v>
      </c>
    </row>
    <row r="196" spans="1:11" hidden="1">
      <c r="A196" s="1">
        <v>138</v>
      </c>
      <c r="B196" t="s">
        <v>204</v>
      </c>
      <c r="C196" t="s">
        <v>204</v>
      </c>
      <c r="D196">
        <v>150</v>
      </c>
      <c r="E196" t="s">
        <v>706</v>
      </c>
      <c r="F196" t="s">
        <v>732</v>
      </c>
      <c r="G196" t="s">
        <v>868</v>
      </c>
      <c r="H196" t="s">
        <v>1062</v>
      </c>
      <c r="I196">
        <v>2010</v>
      </c>
      <c r="J196" t="s">
        <v>1547</v>
      </c>
      <c r="K196" t="str">
        <f>_xlfn.IFNA(VLOOKUP(F196,China!A:B,2,FALSE),"NA")</f>
        <v>NA</v>
      </c>
    </row>
    <row r="197" spans="1:11" hidden="1">
      <c r="A197" s="1">
        <v>138</v>
      </c>
      <c r="B197" t="s">
        <v>205</v>
      </c>
      <c r="C197" t="s">
        <v>205</v>
      </c>
      <c r="D197">
        <v>150</v>
      </c>
      <c r="E197" t="s">
        <v>706</v>
      </c>
      <c r="F197" t="s">
        <v>796</v>
      </c>
      <c r="G197" t="s">
        <v>850</v>
      </c>
      <c r="H197" t="s">
        <v>1063</v>
      </c>
      <c r="I197">
        <v>2006</v>
      </c>
      <c r="J197" t="s">
        <v>1548</v>
      </c>
      <c r="K197" t="str">
        <f>_xlfn.IFNA(VLOOKUP(F197,China!A:B,2,FALSE),"NA")</f>
        <v>NA</v>
      </c>
    </row>
    <row r="198" spans="1:11" hidden="1">
      <c r="A198" s="1">
        <v>138</v>
      </c>
      <c r="B198" t="s">
        <v>206</v>
      </c>
      <c r="C198" t="s">
        <v>206</v>
      </c>
      <c r="D198">
        <v>150</v>
      </c>
      <c r="E198" t="s">
        <v>714</v>
      </c>
      <c r="F198" t="s">
        <v>758</v>
      </c>
      <c r="G198" t="s">
        <v>870</v>
      </c>
      <c r="H198" t="s">
        <v>1064</v>
      </c>
      <c r="I198">
        <v>2016</v>
      </c>
      <c r="J198" t="s">
        <v>1549</v>
      </c>
      <c r="K198" t="str">
        <f>_xlfn.IFNA(VLOOKUP(F198,China!A:B,2,FALSE),"NA")</f>
        <v>NA</v>
      </c>
    </row>
    <row r="199" spans="1:11" hidden="1">
      <c r="A199" s="1">
        <v>138</v>
      </c>
      <c r="B199" t="s">
        <v>207</v>
      </c>
      <c r="C199" t="s">
        <v>207</v>
      </c>
      <c r="D199">
        <v>150</v>
      </c>
      <c r="E199" t="s">
        <v>712</v>
      </c>
      <c r="F199" t="s">
        <v>797</v>
      </c>
      <c r="G199" t="s">
        <v>856</v>
      </c>
      <c r="H199" t="s">
        <v>1065</v>
      </c>
      <c r="I199">
        <v>2005</v>
      </c>
      <c r="J199" t="s">
        <v>1550</v>
      </c>
      <c r="K199" t="str">
        <f>_xlfn.IFNA(VLOOKUP(F199,China!A:B,2,FALSE),"NA")</f>
        <v>NA</v>
      </c>
    </row>
    <row r="200" spans="1:11" hidden="1">
      <c r="A200" s="1">
        <v>138</v>
      </c>
      <c r="B200" t="s">
        <v>208</v>
      </c>
      <c r="C200" t="s">
        <v>208</v>
      </c>
      <c r="D200">
        <v>150</v>
      </c>
      <c r="E200" t="s">
        <v>706</v>
      </c>
      <c r="F200" t="s">
        <v>732</v>
      </c>
      <c r="G200" t="s">
        <v>850</v>
      </c>
      <c r="H200" t="s">
        <v>1066</v>
      </c>
      <c r="I200">
        <v>2017</v>
      </c>
      <c r="J200" t="s">
        <v>1551</v>
      </c>
      <c r="K200" t="str">
        <f>_xlfn.IFNA(VLOOKUP(F200,China!A:B,2,FALSE),"NA")</f>
        <v>NA</v>
      </c>
    </row>
    <row r="201" spans="1:11" hidden="1">
      <c r="A201" s="1">
        <v>138</v>
      </c>
      <c r="B201" t="s">
        <v>209</v>
      </c>
      <c r="C201" t="s">
        <v>209</v>
      </c>
      <c r="D201">
        <v>150</v>
      </c>
      <c r="E201" t="s">
        <v>705</v>
      </c>
      <c r="F201" t="s">
        <v>729</v>
      </c>
      <c r="G201" t="s">
        <v>846</v>
      </c>
      <c r="H201" t="s">
        <v>1067</v>
      </c>
      <c r="I201">
        <v>2015</v>
      </c>
      <c r="J201" t="s">
        <v>1552</v>
      </c>
      <c r="K201" t="str">
        <f>_xlfn.IFNA(VLOOKUP(F201,China!A:B,2,FALSE),"NA")</f>
        <v>环杭州湾大湾区</v>
      </c>
    </row>
    <row r="202" spans="1:11" hidden="1">
      <c r="A202" s="1">
        <v>138</v>
      </c>
      <c r="B202" t="s">
        <v>210</v>
      </c>
      <c r="C202" t="s">
        <v>567</v>
      </c>
      <c r="D202">
        <v>150</v>
      </c>
      <c r="E202" t="s">
        <v>706</v>
      </c>
      <c r="F202" t="s">
        <v>798</v>
      </c>
      <c r="G202" t="s">
        <v>860</v>
      </c>
      <c r="H202" t="s">
        <v>1068</v>
      </c>
      <c r="I202">
        <v>2016</v>
      </c>
      <c r="J202" t="s">
        <v>1553</v>
      </c>
      <c r="K202" t="str">
        <f>_xlfn.IFNA(VLOOKUP(F202,China!A:B,2,FALSE),"NA")</f>
        <v>NA</v>
      </c>
    </row>
    <row r="203" spans="1:11" hidden="1">
      <c r="A203" s="1">
        <v>138</v>
      </c>
      <c r="B203" t="s">
        <v>211</v>
      </c>
      <c r="C203" t="s">
        <v>211</v>
      </c>
      <c r="D203">
        <v>150</v>
      </c>
      <c r="E203" t="s">
        <v>706</v>
      </c>
      <c r="F203" t="s">
        <v>732</v>
      </c>
      <c r="G203" t="s">
        <v>852</v>
      </c>
      <c r="H203" t="s">
        <v>1069</v>
      </c>
      <c r="I203">
        <v>2011</v>
      </c>
      <c r="J203" t="s">
        <v>1554</v>
      </c>
      <c r="K203" t="str">
        <f>_xlfn.IFNA(VLOOKUP(F203,China!A:B,2,FALSE),"NA")</f>
        <v>NA</v>
      </c>
    </row>
    <row r="204" spans="1:11" hidden="1">
      <c r="A204" s="1">
        <v>138</v>
      </c>
      <c r="B204" t="s">
        <v>212</v>
      </c>
      <c r="C204" t="s">
        <v>212</v>
      </c>
      <c r="D204">
        <v>150</v>
      </c>
      <c r="E204" t="s">
        <v>721</v>
      </c>
      <c r="F204" t="s">
        <v>799</v>
      </c>
      <c r="G204" t="s">
        <v>860</v>
      </c>
      <c r="H204" t="s">
        <v>1070</v>
      </c>
      <c r="I204">
        <v>2014</v>
      </c>
      <c r="J204" t="s">
        <v>1555</v>
      </c>
      <c r="K204" t="str">
        <f>_xlfn.IFNA(VLOOKUP(F204,China!A:B,2,FALSE),"NA")</f>
        <v>NA</v>
      </c>
    </row>
    <row r="205" spans="1:11" hidden="1">
      <c r="A205" s="1">
        <v>138</v>
      </c>
      <c r="B205" t="s">
        <v>213</v>
      </c>
      <c r="C205" t="s">
        <v>213</v>
      </c>
      <c r="D205">
        <v>150</v>
      </c>
      <c r="E205" t="s">
        <v>706</v>
      </c>
      <c r="F205" t="s">
        <v>800</v>
      </c>
      <c r="G205" t="s">
        <v>866</v>
      </c>
      <c r="H205" t="s">
        <v>1071</v>
      </c>
      <c r="I205">
        <v>2012</v>
      </c>
      <c r="J205" t="s">
        <v>1556</v>
      </c>
      <c r="K205" t="str">
        <f>_xlfn.IFNA(VLOOKUP(F205,China!A:B,2,FALSE),"NA")</f>
        <v>NA</v>
      </c>
    </row>
    <row r="206" spans="1:11" hidden="1">
      <c r="A206" s="1">
        <v>138</v>
      </c>
      <c r="B206" t="s">
        <v>214</v>
      </c>
      <c r="C206" t="s">
        <v>214</v>
      </c>
      <c r="D206">
        <v>150</v>
      </c>
      <c r="E206" t="s">
        <v>706</v>
      </c>
      <c r="F206" t="s">
        <v>774</v>
      </c>
      <c r="G206" t="s">
        <v>847</v>
      </c>
      <c r="H206" t="s">
        <v>1072</v>
      </c>
      <c r="I206">
        <v>2009</v>
      </c>
      <c r="J206" t="s">
        <v>1557</v>
      </c>
      <c r="K206" t="str">
        <f>_xlfn.IFNA(VLOOKUP(F206,China!A:B,2,FALSE),"NA")</f>
        <v>NA</v>
      </c>
    </row>
    <row r="207" spans="1:11" hidden="1">
      <c r="A207" s="1">
        <v>138</v>
      </c>
      <c r="B207" t="s">
        <v>215</v>
      </c>
      <c r="C207" t="s">
        <v>568</v>
      </c>
      <c r="D207">
        <v>150</v>
      </c>
      <c r="E207" t="s">
        <v>705</v>
      </c>
      <c r="F207" t="s">
        <v>735</v>
      </c>
      <c r="G207" t="s">
        <v>850</v>
      </c>
      <c r="H207" t="s">
        <v>1073</v>
      </c>
      <c r="I207">
        <v>2018</v>
      </c>
      <c r="J207" t="s">
        <v>1558</v>
      </c>
      <c r="K207" t="str">
        <f>_xlfn.IFNA(VLOOKUP(F207,China!A:B,2,FALSE),"NA")</f>
        <v>粤港澳大湾区</v>
      </c>
    </row>
    <row r="208" spans="1:11">
      <c r="A208" s="1">
        <v>138</v>
      </c>
      <c r="B208" t="s">
        <v>216</v>
      </c>
      <c r="C208" t="s">
        <v>216</v>
      </c>
      <c r="D208">
        <v>150</v>
      </c>
      <c r="E208" t="s">
        <v>709</v>
      </c>
      <c r="F208" t="s">
        <v>752</v>
      </c>
      <c r="G208" t="s">
        <v>870</v>
      </c>
      <c r="H208" t="s">
        <v>1074</v>
      </c>
      <c r="I208">
        <v>2011</v>
      </c>
      <c r="J208" t="s">
        <v>1559</v>
      </c>
      <c r="K208" t="str">
        <f>_xlfn.IFNA(VLOOKUP(F208,China!A:B,2,FALSE),"NA")</f>
        <v>NA</v>
      </c>
    </row>
    <row r="209" spans="1:11" hidden="1">
      <c r="A209" s="1">
        <v>138</v>
      </c>
      <c r="B209" t="s">
        <v>217</v>
      </c>
      <c r="C209" t="s">
        <v>217</v>
      </c>
      <c r="D209">
        <v>150</v>
      </c>
      <c r="E209" t="s">
        <v>712</v>
      </c>
      <c r="F209" t="s">
        <v>762</v>
      </c>
      <c r="G209" t="s">
        <v>846</v>
      </c>
      <c r="H209" t="s">
        <v>1075</v>
      </c>
      <c r="I209">
        <v>2015</v>
      </c>
      <c r="J209" t="s">
        <v>1560</v>
      </c>
      <c r="K209" t="str">
        <f>_xlfn.IFNA(VLOOKUP(F209,China!A:B,2,FALSE),"NA")</f>
        <v>NA</v>
      </c>
    </row>
    <row r="210" spans="1:11" hidden="1">
      <c r="A210" s="1">
        <v>138</v>
      </c>
      <c r="B210" t="s">
        <v>218</v>
      </c>
      <c r="C210" t="s">
        <v>218</v>
      </c>
      <c r="D210">
        <v>150</v>
      </c>
      <c r="E210" t="s">
        <v>706</v>
      </c>
      <c r="F210" t="s">
        <v>732</v>
      </c>
      <c r="G210" t="s">
        <v>849</v>
      </c>
      <c r="H210" t="s">
        <v>1076</v>
      </c>
      <c r="I210">
        <v>2011</v>
      </c>
      <c r="J210" t="s">
        <v>1561</v>
      </c>
      <c r="K210" t="str">
        <f>_xlfn.IFNA(VLOOKUP(F210,China!A:B,2,FALSE),"NA")</f>
        <v>NA</v>
      </c>
    </row>
    <row r="211" spans="1:11" hidden="1">
      <c r="A211" s="1">
        <v>138</v>
      </c>
      <c r="B211" t="s">
        <v>219</v>
      </c>
      <c r="C211" t="s">
        <v>219</v>
      </c>
      <c r="D211">
        <v>150</v>
      </c>
      <c r="E211" t="s">
        <v>706</v>
      </c>
      <c r="F211" t="s">
        <v>801</v>
      </c>
      <c r="G211" t="s">
        <v>849</v>
      </c>
      <c r="H211" t="s">
        <v>1077</v>
      </c>
      <c r="I211">
        <v>2013</v>
      </c>
      <c r="J211" t="s">
        <v>1562</v>
      </c>
      <c r="K211" t="str">
        <f>_xlfn.IFNA(VLOOKUP(F211,China!A:B,2,FALSE),"NA")</f>
        <v>NA</v>
      </c>
    </row>
    <row r="212" spans="1:11" hidden="1">
      <c r="A212" s="1">
        <v>138</v>
      </c>
      <c r="B212" t="s">
        <v>220</v>
      </c>
      <c r="C212" t="s">
        <v>220</v>
      </c>
      <c r="D212">
        <v>150</v>
      </c>
      <c r="E212" t="s">
        <v>706</v>
      </c>
      <c r="F212" t="s">
        <v>802</v>
      </c>
      <c r="G212" t="s">
        <v>859</v>
      </c>
      <c r="H212" t="s">
        <v>1078</v>
      </c>
      <c r="I212">
        <v>2010</v>
      </c>
      <c r="J212" t="s">
        <v>1563</v>
      </c>
      <c r="K212" t="str">
        <f>_xlfn.IFNA(VLOOKUP(F212,China!A:B,2,FALSE),"NA")</f>
        <v>NA</v>
      </c>
    </row>
    <row r="213" spans="1:11" hidden="1">
      <c r="A213" s="1">
        <v>138</v>
      </c>
      <c r="B213" t="s">
        <v>221</v>
      </c>
      <c r="C213" t="s">
        <v>221</v>
      </c>
      <c r="D213">
        <v>150</v>
      </c>
      <c r="E213" t="s">
        <v>706</v>
      </c>
      <c r="F213" t="s">
        <v>731</v>
      </c>
      <c r="G213" t="s">
        <v>849</v>
      </c>
      <c r="H213" t="s">
        <v>1079</v>
      </c>
      <c r="I213">
        <v>2009</v>
      </c>
      <c r="J213" t="s">
        <v>1564</v>
      </c>
      <c r="K213" t="str">
        <f>_xlfn.IFNA(VLOOKUP(F213,China!A:B,2,FALSE),"NA")</f>
        <v>NA</v>
      </c>
    </row>
    <row r="214" spans="1:11" hidden="1">
      <c r="A214" s="1">
        <v>138</v>
      </c>
      <c r="B214" t="s">
        <v>222</v>
      </c>
      <c r="C214" t="s">
        <v>222</v>
      </c>
      <c r="D214">
        <v>150</v>
      </c>
      <c r="E214" t="s">
        <v>706</v>
      </c>
      <c r="F214" t="s">
        <v>731</v>
      </c>
      <c r="G214" t="s">
        <v>849</v>
      </c>
      <c r="H214" t="s">
        <v>1080</v>
      </c>
      <c r="I214">
        <v>2003</v>
      </c>
      <c r="J214" t="s">
        <v>1565</v>
      </c>
      <c r="K214" t="str">
        <f>_xlfn.IFNA(VLOOKUP(F214,China!A:B,2,FALSE),"NA")</f>
        <v>NA</v>
      </c>
    </row>
    <row r="215" spans="1:11" hidden="1">
      <c r="A215" s="1">
        <v>138</v>
      </c>
      <c r="B215" t="s">
        <v>223</v>
      </c>
      <c r="C215" t="s">
        <v>223</v>
      </c>
      <c r="D215">
        <v>150</v>
      </c>
      <c r="E215" t="s">
        <v>706</v>
      </c>
      <c r="F215" t="s">
        <v>803</v>
      </c>
      <c r="G215" t="s">
        <v>847</v>
      </c>
      <c r="H215" t="s">
        <v>1081</v>
      </c>
      <c r="I215">
        <v>2014</v>
      </c>
      <c r="J215" t="s">
        <v>1566</v>
      </c>
      <c r="K215" t="str">
        <f>_xlfn.IFNA(VLOOKUP(F215,China!A:B,2,FALSE),"NA")</f>
        <v>NA</v>
      </c>
    </row>
    <row r="216" spans="1:11" hidden="1">
      <c r="A216" s="1">
        <v>138</v>
      </c>
      <c r="B216" t="s">
        <v>224</v>
      </c>
      <c r="C216" t="s">
        <v>569</v>
      </c>
      <c r="D216">
        <v>150</v>
      </c>
      <c r="E216" t="s">
        <v>705</v>
      </c>
      <c r="F216" t="s">
        <v>745</v>
      </c>
      <c r="G216" t="s">
        <v>847</v>
      </c>
      <c r="H216" t="s">
        <v>908</v>
      </c>
      <c r="I216">
        <v>2015</v>
      </c>
      <c r="J216" t="s">
        <v>1567</v>
      </c>
      <c r="K216" t="str">
        <f>_xlfn.IFNA(VLOOKUP(F216,China!A:B,2,FALSE),"NA")</f>
        <v>NA</v>
      </c>
    </row>
    <row r="217" spans="1:11" hidden="1">
      <c r="A217" s="1">
        <v>138</v>
      </c>
      <c r="B217" t="s">
        <v>225</v>
      </c>
      <c r="C217" t="s">
        <v>570</v>
      </c>
      <c r="D217">
        <v>150</v>
      </c>
      <c r="E217" t="s">
        <v>705</v>
      </c>
      <c r="F217" t="s">
        <v>729</v>
      </c>
      <c r="G217" t="s">
        <v>858</v>
      </c>
      <c r="H217" t="s">
        <v>1082</v>
      </c>
      <c r="I217">
        <v>2014</v>
      </c>
      <c r="J217" t="s">
        <v>1568</v>
      </c>
      <c r="K217" t="str">
        <f>_xlfn.IFNA(VLOOKUP(F217,China!A:B,2,FALSE),"NA")</f>
        <v>环杭州湾大湾区</v>
      </c>
    </row>
    <row r="218" spans="1:11" hidden="1">
      <c r="A218" s="1">
        <v>138</v>
      </c>
      <c r="B218" t="s">
        <v>226</v>
      </c>
      <c r="C218" t="s">
        <v>226</v>
      </c>
      <c r="D218">
        <v>150</v>
      </c>
      <c r="E218" t="s">
        <v>706</v>
      </c>
      <c r="F218" t="s">
        <v>772</v>
      </c>
      <c r="G218" t="s">
        <v>860</v>
      </c>
      <c r="H218" t="s">
        <v>1083</v>
      </c>
      <c r="I218">
        <v>2014</v>
      </c>
      <c r="J218" t="s">
        <v>1569</v>
      </c>
      <c r="K218" t="str">
        <f>_xlfn.IFNA(VLOOKUP(F218,China!A:B,2,FALSE),"NA")</f>
        <v>NA</v>
      </c>
    </row>
    <row r="219" spans="1:11" hidden="1">
      <c r="A219" s="1">
        <v>138</v>
      </c>
      <c r="B219" t="s">
        <v>227</v>
      </c>
      <c r="C219" t="s">
        <v>227</v>
      </c>
      <c r="D219">
        <v>150</v>
      </c>
      <c r="E219" t="s">
        <v>706</v>
      </c>
      <c r="F219" t="s">
        <v>777</v>
      </c>
      <c r="G219" t="s">
        <v>850</v>
      </c>
      <c r="H219" t="s">
        <v>1084</v>
      </c>
      <c r="I219">
        <v>2010</v>
      </c>
      <c r="J219" t="s">
        <v>1570</v>
      </c>
      <c r="K219" t="str">
        <f>_xlfn.IFNA(VLOOKUP(F219,China!A:B,2,FALSE),"NA")</f>
        <v>NA</v>
      </c>
    </row>
    <row r="220" spans="1:11" hidden="1">
      <c r="A220" s="1">
        <v>138</v>
      </c>
      <c r="B220" t="s">
        <v>228</v>
      </c>
      <c r="C220" t="s">
        <v>571</v>
      </c>
      <c r="D220">
        <v>150</v>
      </c>
      <c r="E220" t="s">
        <v>705</v>
      </c>
      <c r="F220" t="s">
        <v>733</v>
      </c>
      <c r="G220" t="s">
        <v>860</v>
      </c>
      <c r="H220" t="s">
        <v>1085</v>
      </c>
      <c r="I220">
        <v>2012</v>
      </c>
      <c r="J220" t="s">
        <v>1571</v>
      </c>
      <c r="K220" t="str">
        <f>_xlfn.IFNA(VLOOKUP(F220,China!A:B,2,FALSE),"NA")</f>
        <v>环杭州湾大湾区</v>
      </c>
    </row>
    <row r="221" spans="1:11" hidden="1">
      <c r="A221" s="1">
        <v>138</v>
      </c>
      <c r="B221" t="s">
        <v>229</v>
      </c>
      <c r="C221" t="s">
        <v>229</v>
      </c>
      <c r="D221">
        <v>150</v>
      </c>
      <c r="E221" t="s">
        <v>706</v>
      </c>
      <c r="F221" t="s">
        <v>732</v>
      </c>
      <c r="G221" t="s">
        <v>849</v>
      </c>
      <c r="H221" t="s">
        <v>1086</v>
      </c>
      <c r="I221">
        <v>2013</v>
      </c>
      <c r="J221" t="s">
        <v>1572</v>
      </c>
      <c r="K221" t="str">
        <f>_xlfn.IFNA(VLOOKUP(F221,China!A:B,2,FALSE),"NA")</f>
        <v>NA</v>
      </c>
    </row>
    <row r="222" spans="1:11" hidden="1">
      <c r="A222" s="1">
        <v>138</v>
      </c>
      <c r="B222" t="s">
        <v>230</v>
      </c>
      <c r="C222" t="s">
        <v>572</v>
      </c>
      <c r="D222">
        <v>150</v>
      </c>
      <c r="E222" t="s">
        <v>705</v>
      </c>
      <c r="F222" t="s">
        <v>730</v>
      </c>
      <c r="G222" t="s">
        <v>847</v>
      </c>
      <c r="H222" t="s">
        <v>1087</v>
      </c>
      <c r="I222">
        <v>2011</v>
      </c>
      <c r="J222" t="s">
        <v>1573</v>
      </c>
      <c r="K222" t="str">
        <f>_xlfn.IFNA(VLOOKUP(F222,China!A:B,2,FALSE),"NA")</f>
        <v>渤海大湾区</v>
      </c>
    </row>
    <row r="223" spans="1:11" hidden="1">
      <c r="A223" s="1">
        <v>138</v>
      </c>
      <c r="B223" t="s">
        <v>231</v>
      </c>
      <c r="C223" t="s">
        <v>231</v>
      </c>
      <c r="D223">
        <v>150</v>
      </c>
      <c r="E223" t="s">
        <v>706</v>
      </c>
      <c r="F223" t="s">
        <v>731</v>
      </c>
      <c r="G223" t="s">
        <v>859</v>
      </c>
      <c r="H223" t="s">
        <v>1088</v>
      </c>
      <c r="I223">
        <v>2007</v>
      </c>
      <c r="J223" t="s">
        <v>1574</v>
      </c>
      <c r="K223" t="str">
        <f>_xlfn.IFNA(VLOOKUP(F223,China!A:B,2,FALSE),"NA")</f>
        <v>NA</v>
      </c>
    </row>
    <row r="224" spans="1:11" hidden="1">
      <c r="A224" s="1">
        <v>138</v>
      </c>
      <c r="B224" t="s">
        <v>232</v>
      </c>
      <c r="C224" t="s">
        <v>232</v>
      </c>
      <c r="D224">
        <v>150</v>
      </c>
      <c r="E224" t="s">
        <v>706</v>
      </c>
      <c r="F224" t="s">
        <v>774</v>
      </c>
      <c r="G224" t="s">
        <v>852</v>
      </c>
      <c r="H224" t="s">
        <v>1089</v>
      </c>
      <c r="I224">
        <v>2015</v>
      </c>
      <c r="J224" t="s">
        <v>1575</v>
      </c>
      <c r="K224" t="str">
        <f>_xlfn.IFNA(VLOOKUP(F224,China!A:B,2,FALSE),"NA")</f>
        <v>NA</v>
      </c>
    </row>
    <row r="225" spans="1:11" hidden="1">
      <c r="A225" s="1">
        <v>224</v>
      </c>
      <c r="B225" t="s">
        <v>233</v>
      </c>
      <c r="C225" t="s">
        <v>573</v>
      </c>
      <c r="D225">
        <v>100</v>
      </c>
      <c r="E225" t="s">
        <v>705</v>
      </c>
      <c r="F225" t="s">
        <v>733</v>
      </c>
      <c r="G225" t="s">
        <v>865</v>
      </c>
      <c r="H225" t="s">
        <v>1090</v>
      </c>
      <c r="I225">
        <v>2017</v>
      </c>
      <c r="J225" t="s">
        <v>1576</v>
      </c>
      <c r="K225" t="str">
        <f>_xlfn.IFNA(VLOOKUP(F225,China!A:B,2,FALSE),"NA")</f>
        <v>环杭州湾大湾区</v>
      </c>
    </row>
    <row r="226" spans="1:11" hidden="1">
      <c r="A226" s="1">
        <v>224</v>
      </c>
      <c r="B226" t="s">
        <v>234</v>
      </c>
      <c r="C226" t="s">
        <v>574</v>
      </c>
      <c r="D226">
        <v>100</v>
      </c>
      <c r="E226" t="s">
        <v>705</v>
      </c>
      <c r="F226" t="s">
        <v>729</v>
      </c>
      <c r="G226" t="s">
        <v>848</v>
      </c>
      <c r="H226" t="s">
        <v>1091</v>
      </c>
      <c r="I226">
        <v>2015</v>
      </c>
      <c r="J226" t="s">
        <v>1577</v>
      </c>
      <c r="K226" t="str">
        <f>_xlfn.IFNA(VLOOKUP(F226,China!A:B,2,FALSE),"NA")</f>
        <v>环杭州湾大湾区</v>
      </c>
    </row>
    <row r="227" spans="1:11" hidden="1">
      <c r="A227" s="1">
        <v>224</v>
      </c>
      <c r="B227" t="s">
        <v>235</v>
      </c>
      <c r="C227" t="s">
        <v>575</v>
      </c>
      <c r="D227">
        <v>100</v>
      </c>
      <c r="E227" t="s">
        <v>705</v>
      </c>
      <c r="F227" t="s">
        <v>730</v>
      </c>
      <c r="G227" t="s">
        <v>857</v>
      </c>
      <c r="H227" t="s">
        <v>1092</v>
      </c>
      <c r="I227">
        <v>2015</v>
      </c>
      <c r="J227" t="s">
        <v>1578</v>
      </c>
      <c r="K227" t="str">
        <f>_xlfn.IFNA(VLOOKUP(F227,China!A:B,2,FALSE),"NA")</f>
        <v>渤海大湾区</v>
      </c>
    </row>
    <row r="228" spans="1:11" hidden="1">
      <c r="A228" s="1">
        <v>224</v>
      </c>
      <c r="B228" t="s">
        <v>236</v>
      </c>
      <c r="C228" t="s">
        <v>576</v>
      </c>
      <c r="D228">
        <v>100</v>
      </c>
      <c r="E228" t="s">
        <v>705</v>
      </c>
      <c r="F228" t="s">
        <v>729</v>
      </c>
      <c r="G228" t="s">
        <v>855</v>
      </c>
      <c r="H228" t="s">
        <v>1093</v>
      </c>
      <c r="I228">
        <v>2013</v>
      </c>
      <c r="J228" t="s">
        <v>1577</v>
      </c>
      <c r="K228" t="str">
        <f>_xlfn.IFNA(VLOOKUP(F228,China!A:B,2,FALSE),"NA")</f>
        <v>环杭州湾大湾区</v>
      </c>
    </row>
    <row r="229" spans="1:11" hidden="1">
      <c r="A229" s="1">
        <v>224</v>
      </c>
      <c r="B229" t="s">
        <v>237</v>
      </c>
      <c r="C229" t="s">
        <v>577</v>
      </c>
      <c r="D229">
        <v>100</v>
      </c>
      <c r="E229" t="s">
        <v>705</v>
      </c>
      <c r="F229" t="s">
        <v>804</v>
      </c>
      <c r="G229" t="s">
        <v>865</v>
      </c>
      <c r="H229" t="s">
        <v>1094</v>
      </c>
      <c r="I229">
        <v>2017</v>
      </c>
      <c r="J229" t="s">
        <v>1577</v>
      </c>
      <c r="K229" t="str">
        <f>_xlfn.IFNA(VLOOKUP(F229,China!A:B,2,FALSE),"NA")</f>
        <v>环杭州湾大湾区</v>
      </c>
    </row>
    <row r="230" spans="1:11" hidden="1">
      <c r="A230" s="1">
        <v>224</v>
      </c>
      <c r="B230" t="s">
        <v>238</v>
      </c>
      <c r="C230" t="s">
        <v>578</v>
      </c>
      <c r="D230">
        <v>100</v>
      </c>
      <c r="E230" t="s">
        <v>705</v>
      </c>
      <c r="F230" t="s">
        <v>730</v>
      </c>
      <c r="G230" t="s">
        <v>866</v>
      </c>
      <c r="H230" t="s">
        <v>1095</v>
      </c>
      <c r="I230">
        <v>2012</v>
      </c>
      <c r="J230" t="s">
        <v>1579</v>
      </c>
      <c r="K230" t="str">
        <f>_xlfn.IFNA(VLOOKUP(F230,China!A:B,2,FALSE),"NA")</f>
        <v>渤海大湾区</v>
      </c>
    </row>
    <row r="231" spans="1:11" hidden="1">
      <c r="A231" s="1">
        <v>224</v>
      </c>
      <c r="B231" t="s">
        <v>239</v>
      </c>
      <c r="C231" t="s">
        <v>579</v>
      </c>
      <c r="D231">
        <v>100</v>
      </c>
      <c r="E231" t="s">
        <v>705</v>
      </c>
      <c r="F231" t="s">
        <v>733</v>
      </c>
      <c r="G231" t="s">
        <v>862</v>
      </c>
      <c r="H231" t="s">
        <v>1096</v>
      </c>
      <c r="I231">
        <v>2006</v>
      </c>
      <c r="J231" t="s">
        <v>1580</v>
      </c>
      <c r="K231" t="str">
        <f>_xlfn.IFNA(VLOOKUP(F231,China!A:B,2,FALSE),"NA")</f>
        <v>环杭州湾大湾区</v>
      </c>
    </row>
    <row r="232" spans="1:11" hidden="1">
      <c r="A232" s="1">
        <v>224</v>
      </c>
      <c r="B232" t="s">
        <v>240</v>
      </c>
      <c r="C232" t="s">
        <v>580</v>
      </c>
      <c r="D232">
        <v>100</v>
      </c>
      <c r="E232" t="s">
        <v>705</v>
      </c>
      <c r="F232" t="s">
        <v>730</v>
      </c>
      <c r="G232" t="s">
        <v>864</v>
      </c>
      <c r="H232" t="s">
        <v>1097</v>
      </c>
      <c r="I232">
        <v>2015</v>
      </c>
      <c r="J232" t="s">
        <v>1581</v>
      </c>
      <c r="K232" t="str">
        <f>_xlfn.IFNA(VLOOKUP(F232,China!A:B,2,FALSE),"NA")</f>
        <v>渤海大湾区</v>
      </c>
    </row>
    <row r="233" spans="1:11" hidden="1">
      <c r="A233" s="1">
        <v>224</v>
      </c>
      <c r="B233" t="s">
        <v>241</v>
      </c>
      <c r="C233" t="s">
        <v>581</v>
      </c>
      <c r="D233">
        <v>100</v>
      </c>
      <c r="E233" t="s">
        <v>705</v>
      </c>
      <c r="F233" t="s">
        <v>730</v>
      </c>
      <c r="G233" t="s">
        <v>858</v>
      </c>
      <c r="H233" t="s">
        <v>1098</v>
      </c>
      <c r="I233">
        <v>2013</v>
      </c>
      <c r="J233" t="s">
        <v>1582</v>
      </c>
      <c r="K233" t="str">
        <f>_xlfn.IFNA(VLOOKUP(F233,China!A:B,2,FALSE),"NA")</f>
        <v>渤海大湾区</v>
      </c>
    </row>
    <row r="234" spans="1:11" hidden="1">
      <c r="A234" s="1">
        <v>224</v>
      </c>
      <c r="B234" t="s">
        <v>242</v>
      </c>
      <c r="C234" t="s">
        <v>582</v>
      </c>
      <c r="D234">
        <v>100</v>
      </c>
      <c r="E234" t="s">
        <v>705</v>
      </c>
      <c r="F234" t="s">
        <v>730</v>
      </c>
      <c r="G234" t="s">
        <v>854</v>
      </c>
      <c r="H234" t="s">
        <v>1099</v>
      </c>
      <c r="I234">
        <v>2009</v>
      </c>
      <c r="J234" t="s">
        <v>1583</v>
      </c>
      <c r="K234" t="str">
        <f>_xlfn.IFNA(VLOOKUP(F234,China!A:B,2,FALSE),"NA")</f>
        <v>渤海大湾区</v>
      </c>
    </row>
    <row r="235" spans="1:11" hidden="1">
      <c r="A235" s="1">
        <v>224</v>
      </c>
      <c r="B235" t="s">
        <v>243</v>
      </c>
      <c r="C235" t="s">
        <v>583</v>
      </c>
      <c r="D235">
        <v>100</v>
      </c>
      <c r="E235" t="s">
        <v>705</v>
      </c>
      <c r="F235" t="s">
        <v>730</v>
      </c>
      <c r="G235" t="s">
        <v>866</v>
      </c>
      <c r="H235" t="s">
        <v>1100</v>
      </c>
      <c r="I235">
        <v>2001</v>
      </c>
      <c r="J235" t="s">
        <v>1584</v>
      </c>
      <c r="K235" t="str">
        <f>_xlfn.IFNA(VLOOKUP(F235,China!A:B,2,FALSE),"NA")</f>
        <v>渤海大湾区</v>
      </c>
    </row>
    <row r="236" spans="1:11" hidden="1">
      <c r="A236" s="1">
        <v>224</v>
      </c>
      <c r="B236" t="s">
        <v>244</v>
      </c>
      <c r="C236" t="s">
        <v>584</v>
      </c>
      <c r="D236">
        <v>100</v>
      </c>
      <c r="E236" t="s">
        <v>705</v>
      </c>
      <c r="F236" t="s">
        <v>730</v>
      </c>
      <c r="G236" t="s">
        <v>859</v>
      </c>
      <c r="H236" t="s">
        <v>1101</v>
      </c>
      <c r="I236">
        <v>2019</v>
      </c>
      <c r="J236" t="s">
        <v>1585</v>
      </c>
      <c r="K236" t="str">
        <f>_xlfn.IFNA(VLOOKUP(F236,China!A:B,2,FALSE),"NA")</f>
        <v>渤海大湾区</v>
      </c>
    </row>
    <row r="237" spans="1:11" hidden="1">
      <c r="A237" s="1">
        <v>224</v>
      </c>
      <c r="B237" t="s">
        <v>245</v>
      </c>
      <c r="C237" t="s">
        <v>585</v>
      </c>
      <c r="D237">
        <v>100</v>
      </c>
      <c r="E237" t="s">
        <v>705</v>
      </c>
      <c r="F237" t="s">
        <v>733</v>
      </c>
      <c r="G237" t="s">
        <v>847</v>
      </c>
      <c r="H237" t="s">
        <v>1102</v>
      </c>
      <c r="I237">
        <v>2014</v>
      </c>
      <c r="J237" t="s">
        <v>1586</v>
      </c>
      <c r="K237" t="str">
        <f>_xlfn.IFNA(VLOOKUP(F237,China!A:B,2,FALSE),"NA")</f>
        <v>环杭州湾大湾区</v>
      </c>
    </row>
    <row r="238" spans="1:11" hidden="1">
      <c r="A238" s="1">
        <v>224</v>
      </c>
      <c r="B238" t="s">
        <v>246</v>
      </c>
      <c r="C238" t="s">
        <v>586</v>
      </c>
      <c r="D238">
        <v>100</v>
      </c>
      <c r="E238" t="s">
        <v>705</v>
      </c>
      <c r="F238" t="s">
        <v>745</v>
      </c>
      <c r="G238" t="s">
        <v>858</v>
      </c>
      <c r="H238" t="s">
        <v>1103</v>
      </c>
      <c r="I238">
        <v>2009</v>
      </c>
      <c r="J238" t="s">
        <v>1587</v>
      </c>
      <c r="K238" t="str">
        <f>_xlfn.IFNA(VLOOKUP(F238,China!A:B,2,FALSE),"NA")</f>
        <v>NA</v>
      </c>
    </row>
    <row r="239" spans="1:11" hidden="1">
      <c r="A239" s="1">
        <v>224</v>
      </c>
      <c r="B239" t="s">
        <v>247</v>
      </c>
      <c r="C239" t="s">
        <v>587</v>
      </c>
      <c r="D239">
        <v>100</v>
      </c>
      <c r="E239" t="s">
        <v>705</v>
      </c>
      <c r="F239" t="s">
        <v>779</v>
      </c>
      <c r="G239" t="s">
        <v>858</v>
      </c>
      <c r="H239" t="s">
        <v>1104</v>
      </c>
      <c r="I239">
        <v>2014</v>
      </c>
      <c r="J239" t="s">
        <v>1588</v>
      </c>
      <c r="K239" t="str">
        <f>_xlfn.IFNA(VLOOKUP(F239,China!A:B,2,FALSE),"NA")</f>
        <v>粤港澳大湾区</v>
      </c>
    </row>
    <row r="240" spans="1:11" hidden="1">
      <c r="A240" s="1">
        <v>224</v>
      </c>
      <c r="B240" t="s">
        <v>248</v>
      </c>
      <c r="C240" t="s">
        <v>588</v>
      </c>
      <c r="D240">
        <v>100</v>
      </c>
      <c r="E240" t="s">
        <v>705</v>
      </c>
      <c r="F240" t="s">
        <v>733</v>
      </c>
      <c r="G240" t="s">
        <v>858</v>
      </c>
      <c r="H240" t="s">
        <v>1105</v>
      </c>
      <c r="I240">
        <v>2008</v>
      </c>
      <c r="J240" t="s">
        <v>1589</v>
      </c>
      <c r="K240" t="str">
        <f>_xlfn.IFNA(VLOOKUP(F240,China!A:B,2,FALSE),"NA")</f>
        <v>环杭州湾大湾区</v>
      </c>
    </row>
    <row r="241" spans="1:11" hidden="1">
      <c r="A241" s="1">
        <v>224</v>
      </c>
      <c r="B241" t="s">
        <v>249</v>
      </c>
      <c r="C241" t="s">
        <v>589</v>
      </c>
      <c r="D241">
        <v>100</v>
      </c>
      <c r="E241" t="s">
        <v>705</v>
      </c>
      <c r="F241" t="s">
        <v>730</v>
      </c>
      <c r="G241" t="s">
        <v>858</v>
      </c>
      <c r="H241" t="s">
        <v>1106</v>
      </c>
      <c r="I241">
        <v>2011</v>
      </c>
      <c r="J241" t="s">
        <v>1590</v>
      </c>
      <c r="K241" t="str">
        <f>_xlfn.IFNA(VLOOKUP(F241,China!A:B,2,FALSE),"NA")</f>
        <v>渤海大湾区</v>
      </c>
    </row>
    <row r="242" spans="1:11" hidden="1">
      <c r="A242" s="1">
        <v>224</v>
      </c>
      <c r="B242" t="s">
        <v>250</v>
      </c>
      <c r="C242" t="s">
        <v>590</v>
      </c>
      <c r="D242">
        <v>100</v>
      </c>
      <c r="E242" t="s">
        <v>705</v>
      </c>
      <c r="F242" t="s">
        <v>733</v>
      </c>
      <c r="G242" t="s">
        <v>857</v>
      </c>
      <c r="H242" t="s">
        <v>1107</v>
      </c>
      <c r="I242">
        <v>2010</v>
      </c>
      <c r="J242" t="s">
        <v>1591</v>
      </c>
      <c r="K242" t="str">
        <f>_xlfn.IFNA(VLOOKUP(F242,China!A:B,2,FALSE),"NA")</f>
        <v>环杭州湾大湾区</v>
      </c>
    </row>
    <row r="243" spans="1:11" hidden="1">
      <c r="A243" s="1">
        <v>224</v>
      </c>
      <c r="B243" t="s">
        <v>251</v>
      </c>
      <c r="C243" t="s">
        <v>591</v>
      </c>
      <c r="D243">
        <v>100</v>
      </c>
      <c r="E243" t="s">
        <v>705</v>
      </c>
      <c r="F243" t="s">
        <v>730</v>
      </c>
      <c r="G243" t="s">
        <v>860</v>
      </c>
      <c r="H243" t="s">
        <v>1108</v>
      </c>
      <c r="I243">
        <v>2009</v>
      </c>
      <c r="J243" t="s">
        <v>1592</v>
      </c>
      <c r="K243" t="str">
        <f>_xlfn.IFNA(VLOOKUP(F243,China!A:B,2,FALSE),"NA")</f>
        <v>渤海大湾区</v>
      </c>
    </row>
    <row r="244" spans="1:11" hidden="1">
      <c r="A244" s="1">
        <v>224</v>
      </c>
      <c r="B244" t="s">
        <v>252</v>
      </c>
      <c r="C244" t="s">
        <v>592</v>
      </c>
      <c r="D244">
        <v>100</v>
      </c>
      <c r="E244" t="s">
        <v>705</v>
      </c>
      <c r="F244" t="s">
        <v>729</v>
      </c>
      <c r="G244" t="s">
        <v>847</v>
      </c>
      <c r="H244" t="s">
        <v>1109</v>
      </c>
      <c r="I244">
        <v>2013</v>
      </c>
      <c r="J244" t="s">
        <v>1593</v>
      </c>
      <c r="K244" t="str">
        <f>_xlfn.IFNA(VLOOKUP(F244,China!A:B,2,FALSE),"NA")</f>
        <v>环杭州湾大湾区</v>
      </c>
    </row>
    <row r="245" spans="1:11" hidden="1">
      <c r="A245" s="1">
        <v>224</v>
      </c>
      <c r="B245" t="s">
        <v>253</v>
      </c>
      <c r="C245" t="s">
        <v>593</v>
      </c>
      <c r="D245">
        <v>100</v>
      </c>
      <c r="E245" t="s">
        <v>705</v>
      </c>
      <c r="F245" t="s">
        <v>740</v>
      </c>
      <c r="G245" t="s">
        <v>853</v>
      </c>
      <c r="H245" t="s">
        <v>1110</v>
      </c>
      <c r="I245">
        <v>2013</v>
      </c>
      <c r="J245" t="s">
        <v>1594</v>
      </c>
      <c r="K245" t="str">
        <f>_xlfn.IFNA(VLOOKUP(F245,China!A:B,2,FALSE),"NA")</f>
        <v>渤海大湾区</v>
      </c>
    </row>
    <row r="246" spans="1:11" hidden="1">
      <c r="A246" s="1">
        <v>224</v>
      </c>
      <c r="B246" t="s">
        <v>254</v>
      </c>
      <c r="C246" t="s">
        <v>594</v>
      </c>
      <c r="D246">
        <v>100</v>
      </c>
      <c r="E246" t="s">
        <v>705</v>
      </c>
      <c r="F246" t="s">
        <v>729</v>
      </c>
      <c r="G246" t="s">
        <v>854</v>
      </c>
      <c r="H246" t="s">
        <v>1111</v>
      </c>
      <c r="I246">
        <v>2004</v>
      </c>
      <c r="J246" t="s">
        <v>1595</v>
      </c>
      <c r="K246" t="str">
        <f>_xlfn.IFNA(VLOOKUP(F246,China!A:B,2,FALSE),"NA")</f>
        <v>环杭州湾大湾区</v>
      </c>
    </row>
    <row r="247" spans="1:11" hidden="1">
      <c r="A247" s="1">
        <v>224</v>
      </c>
      <c r="B247" t="s">
        <v>255</v>
      </c>
      <c r="C247" t="s">
        <v>595</v>
      </c>
      <c r="D247">
        <v>100</v>
      </c>
      <c r="E247" t="s">
        <v>705</v>
      </c>
      <c r="F247" t="s">
        <v>735</v>
      </c>
      <c r="G247" t="s">
        <v>859</v>
      </c>
      <c r="H247" t="s">
        <v>1112</v>
      </c>
      <c r="I247">
        <v>2009</v>
      </c>
      <c r="J247" t="s">
        <v>1458</v>
      </c>
      <c r="K247" t="str">
        <f>_xlfn.IFNA(VLOOKUP(F247,China!A:B,2,FALSE),"NA")</f>
        <v>粤港澳大湾区</v>
      </c>
    </row>
    <row r="248" spans="1:11" hidden="1">
      <c r="A248" s="1">
        <v>224</v>
      </c>
      <c r="B248" t="s">
        <v>256</v>
      </c>
      <c r="C248" t="s">
        <v>596</v>
      </c>
      <c r="D248">
        <v>100</v>
      </c>
      <c r="E248" t="s">
        <v>705</v>
      </c>
      <c r="F248" t="s">
        <v>805</v>
      </c>
      <c r="G248" t="s">
        <v>852</v>
      </c>
      <c r="H248" t="s">
        <v>1113</v>
      </c>
      <c r="I248">
        <v>2000</v>
      </c>
      <c r="J248" t="s">
        <v>1596</v>
      </c>
      <c r="K248" t="str">
        <f>_xlfn.IFNA(VLOOKUP(F248,China!A:B,2,FALSE),"NA")</f>
        <v>渤海大湾区</v>
      </c>
    </row>
    <row r="249" spans="1:11" hidden="1">
      <c r="A249" s="1">
        <v>224</v>
      </c>
      <c r="B249" t="s">
        <v>257</v>
      </c>
      <c r="C249" t="s">
        <v>257</v>
      </c>
      <c r="D249">
        <v>100</v>
      </c>
      <c r="E249" t="s">
        <v>705</v>
      </c>
      <c r="F249" t="s">
        <v>735</v>
      </c>
      <c r="G249" t="s">
        <v>858</v>
      </c>
      <c r="H249" t="s">
        <v>1114</v>
      </c>
      <c r="I249">
        <v>2008</v>
      </c>
      <c r="J249" t="s">
        <v>1597</v>
      </c>
      <c r="K249" t="str">
        <f>_xlfn.IFNA(VLOOKUP(F249,China!A:B,2,FALSE),"NA")</f>
        <v>粤港澳大湾区</v>
      </c>
    </row>
    <row r="250" spans="1:11" hidden="1">
      <c r="A250" s="1">
        <v>224</v>
      </c>
      <c r="B250" t="s">
        <v>258</v>
      </c>
      <c r="C250" t="s">
        <v>597</v>
      </c>
      <c r="D250">
        <v>100</v>
      </c>
      <c r="E250" t="s">
        <v>705</v>
      </c>
      <c r="F250" t="s">
        <v>730</v>
      </c>
      <c r="G250" t="s">
        <v>852</v>
      </c>
      <c r="H250" t="s">
        <v>1115</v>
      </c>
      <c r="I250">
        <v>2011</v>
      </c>
      <c r="J250" t="s">
        <v>1598</v>
      </c>
      <c r="K250" t="str">
        <f>_xlfn.IFNA(VLOOKUP(F250,China!A:B,2,FALSE),"NA")</f>
        <v>渤海大湾区</v>
      </c>
    </row>
    <row r="251" spans="1:11" hidden="1">
      <c r="A251" s="1">
        <v>224</v>
      </c>
      <c r="B251" t="s">
        <v>259</v>
      </c>
      <c r="C251" t="s">
        <v>598</v>
      </c>
      <c r="D251">
        <v>100</v>
      </c>
      <c r="E251" t="s">
        <v>705</v>
      </c>
      <c r="F251" t="s">
        <v>745</v>
      </c>
      <c r="G251" t="s">
        <v>865</v>
      </c>
      <c r="H251" t="s">
        <v>1116</v>
      </c>
      <c r="I251">
        <v>2017</v>
      </c>
      <c r="J251" t="s">
        <v>1599</v>
      </c>
      <c r="K251" t="str">
        <f>_xlfn.IFNA(VLOOKUP(F251,China!A:B,2,FALSE),"NA")</f>
        <v>NA</v>
      </c>
    </row>
    <row r="252" spans="1:11" hidden="1">
      <c r="A252" s="1">
        <v>224</v>
      </c>
      <c r="B252" t="s">
        <v>260</v>
      </c>
      <c r="C252" t="s">
        <v>599</v>
      </c>
      <c r="D252">
        <v>100</v>
      </c>
      <c r="E252" t="s">
        <v>705</v>
      </c>
      <c r="F252" t="s">
        <v>730</v>
      </c>
      <c r="G252" t="s">
        <v>854</v>
      </c>
      <c r="H252" t="s">
        <v>1117</v>
      </c>
      <c r="I252">
        <v>2015</v>
      </c>
      <c r="J252" t="s">
        <v>1600</v>
      </c>
      <c r="K252" t="str">
        <f>_xlfn.IFNA(VLOOKUP(F252,China!A:B,2,FALSE),"NA")</f>
        <v>渤海大湾区</v>
      </c>
    </row>
    <row r="253" spans="1:11" hidden="1">
      <c r="A253" s="1">
        <v>224</v>
      </c>
      <c r="B253" t="s">
        <v>261</v>
      </c>
      <c r="C253" t="s">
        <v>600</v>
      </c>
      <c r="D253">
        <v>100</v>
      </c>
      <c r="E253" t="s">
        <v>705</v>
      </c>
      <c r="F253" t="s">
        <v>729</v>
      </c>
      <c r="G253" t="s">
        <v>849</v>
      </c>
      <c r="H253" t="s">
        <v>1118</v>
      </c>
      <c r="I253">
        <v>2012</v>
      </c>
      <c r="J253" t="s">
        <v>1601</v>
      </c>
      <c r="K253" t="str">
        <f>_xlfn.IFNA(VLOOKUP(F253,China!A:B,2,FALSE),"NA")</f>
        <v>环杭州湾大湾区</v>
      </c>
    </row>
    <row r="254" spans="1:11" hidden="1">
      <c r="A254" s="1">
        <v>224</v>
      </c>
      <c r="B254" t="s">
        <v>262</v>
      </c>
      <c r="C254" t="s">
        <v>601</v>
      </c>
      <c r="D254">
        <v>100</v>
      </c>
      <c r="E254" t="s">
        <v>705</v>
      </c>
      <c r="F254" t="s">
        <v>735</v>
      </c>
      <c r="G254" t="s">
        <v>866</v>
      </c>
      <c r="H254" t="s">
        <v>1119</v>
      </c>
      <c r="I254">
        <v>2008</v>
      </c>
      <c r="J254" t="s">
        <v>1602</v>
      </c>
      <c r="K254" t="str">
        <f>_xlfn.IFNA(VLOOKUP(F254,China!A:B,2,FALSE),"NA")</f>
        <v>粤港澳大湾区</v>
      </c>
    </row>
    <row r="255" spans="1:11" hidden="1">
      <c r="A255" s="1">
        <v>224</v>
      </c>
      <c r="B255" t="s">
        <v>263</v>
      </c>
      <c r="C255" t="s">
        <v>602</v>
      </c>
      <c r="D255">
        <v>100</v>
      </c>
      <c r="E255" t="s">
        <v>705</v>
      </c>
      <c r="F255" t="s">
        <v>733</v>
      </c>
      <c r="G255" t="s">
        <v>858</v>
      </c>
      <c r="H255" t="s">
        <v>1120</v>
      </c>
      <c r="I255">
        <v>2014</v>
      </c>
      <c r="J255" t="s">
        <v>1603</v>
      </c>
      <c r="K255" t="str">
        <f>_xlfn.IFNA(VLOOKUP(F255,China!A:B,2,FALSE),"NA")</f>
        <v>环杭州湾大湾区</v>
      </c>
    </row>
    <row r="256" spans="1:11" hidden="1">
      <c r="A256" s="1">
        <v>224</v>
      </c>
      <c r="B256" t="s">
        <v>264</v>
      </c>
      <c r="C256" t="s">
        <v>603</v>
      </c>
      <c r="D256">
        <v>100</v>
      </c>
      <c r="E256" t="s">
        <v>705</v>
      </c>
      <c r="F256" t="s">
        <v>730</v>
      </c>
      <c r="G256" t="s">
        <v>848</v>
      </c>
      <c r="H256" t="s">
        <v>1121</v>
      </c>
      <c r="I256">
        <v>2011</v>
      </c>
      <c r="J256" t="s">
        <v>1604</v>
      </c>
      <c r="K256" t="str">
        <f>_xlfn.IFNA(VLOOKUP(F256,China!A:B,2,FALSE),"NA")</f>
        <v>渤海大湾区</v>
      </c>
    </row>
    <row r="257" spans="1:11" hidden="1">
      <c r="A257" s="1">
        <v>224</v>
      </c>
      <c r="B257" t="s">
        <v>265</v>
      </c>
      <c r="C257" t="s">
        <v>604</v>
      </c>
      <c r="D257">
        <v>100</v>
      </c>
      <c r="E257" t="s">
        <v>705</v>
      </c>
      <c r="F257" t="s">
        <v>729</v>
      </c>
      <c r="G257" t="s">
        <v>860</v>
      </c>
      <c r="H257" t="s">
        <v>1122</v>
      </c>
      <c r="I257">
        <v>2014</v>
      </c>
      <c r="J257" t="s">
        <v>1605</v>
      </c>
      <c r="K257" t="str">
        <f>_xlfn.IFNA(VLOOKUP(F257,China!A:B,2,FALSE),"NA")</f>
        <v>环杭州湾大湾区</v>
      </c>
    </row>
    <row r="258" spans="1:11" hidden="1">
      <c r="A258" s="1">
        <v>224</v>
      </c>
      <c r="B258" t="s">
        <v>266</v>
      </c>
      <c r="C258" t="s">
        <v>605</v>
      </c>
      <c r="D258">
        <v>100</v>
      </c>
      <c r="E258" t="s">
        <v>705</v>
      </c>
      <c r="F258" t="s">
        <v>730</v>
      </c>
      <c r="G258" t="s">
        <v>858</v>
      </c>
      <c r="H258" t="s">
        <v>1123</v>
      </c>
      <c r="I258">
        <v>2011</v>
      </c>
      <c r="J258" t="s">
        <v>1606</v>
      </c>
      <c r="K258" t="str">
        <f>_xlfn.IFNA(VLOOKUP(F258,China!A:B,2,FALSE),"NA")</f>
        <v>渤海大湾区</v>
      </c>
    </row>
    <row r="259" spans="1:11" hidden="1">
      <c r="A259" s="1">
        <v>224</v>
      </c>
      <c r="B259" t="s">
        <v>267</v>
      </c>
      <c r="C259" t="s">
        <v>606</v>
      </c>
      <c r="D259">
        <v>100</v>
      </c>
      <c r="E259" t="s">
        <v>705</v>
      </c>
      <c r="F259" t="s">
        <v>733</v>
      </c>
      <c r="G259" t="s">
        <v>850</v>
      </c>
      <c r="H259" t="s">
        <v>1124</v>
      </c>
      <c r="I259">
        <v>2015</v>
      </c>
      <c r="J259" t="s">
        <v>1607</v>
      </c>
      <c r="K259" t="str">
        <f>_xlfn.IFNA(VLOOKUP(F259,China!A:B,2,FALSE),"NA")</f>
        <v>环杭州湾大湾区</v>
      </c>
    </row>
    <row r="260" spans="1:11" hidden="1">
      <c r="A260" s="1">
        <v>224</v>
      </c>
      <c r="B260" t="s">
        <v>268</v>
      </c>
      <c r="C260" t="s">
        <v>607</v>
      </c>
      <c r="D260">
        <v>100</v>
      </c>
      <c r="E260" t="s">
        <v>705</v>
      </c>
      <c r="F260" t="s">
        <v>733</v>
      </c>
      <c r="G260" t="s">
        <v>856</v>
      </c>
      <c r="H260" t="s">
        <v>1125</v>
      </c>
      <c r="I260">
        <v>2015</v>
      </c>
      <c r="J260" t="s">
        <v>1608</v>
      </c>
      <c r="K260" t="str">
        <f>_xlfn.IFNA(VLOOKUP(F260,China!A:B,2,FALSE),"NA")</f>
        <v>环杭州湾大湾区</v>
      </c>
    </row>
    <row r="261" spans="1:11" hidden="1">
      <c r="A261" s="1">
        <v>224</v>
      </c>
      <c r="B261" t="s">
        <v>269</v>
      </c>
      <c r="C261" t="s">
        <v>608</v>
      </c>
      <c r="D261">
        <v>100</v>
      </c>
      <c r="E261" t="s">
        <v>705</v>
      </c>
      <c r="F261" t="s">
        <v>730</v>
      </c>
      <c r="G261" t="s">
        <v>857</v>
      </c>
      <c r="H261" t="s">
        <v>1126</v>
      </c>
      <c r="I261">
        <v>2012</v>
      </c>
      <c r="J261" t="s">
        <v>1609</v>
      </c>
      <c r="K261" t="str">
        <f>_xlfn.IFNA(VLOOKUP(F261,China!A:B,2,FALSE),"NA")</f>
        <v>渤海大湾区</v>
      </c>
    </row>
    <row r="262" spans="1:11" hidden="1">
      <c r="A262" s="1">
        <v>224</v>
      </c>
      <c r="B262" t="s">
        <v>270</v>
      </c>
      <c r="C262" t="s">
        <v>609</v>
      </c>
      <c r="D262">
        <v>100</v>
      </c>
      <c r="E262" t="s">
        <v>705</v>
      </c>
      <c r="F262" t="s">
        <v>790</v>
      </c>
      <c r="G262" t="s">
        <v>847</v>
      </c>
      <c r="H262" t="s">
        <v>1127</v>
      </c>
      <c r="I262">
        <v>2013</v>
      </c>
      <c r="J262" t="s">
        <v>1610</v>
      </c>
      <c r="K262" t="str">
        <f>_xlfn.IFNA(VLOOKUP(F262,China!A:B,2,FALSE),"NA")</f>
        <v>NA</v>
      </c>
    </row>
    <row r="263" spans="1:11" hidden="1">
      <c r="A263" s="1">
        <v>224</v>
      </c>
      <c r="B263" t="s">
        <v>271</v>
      </c>
      <c r="C263" t="s">
        <v>610</v>
      </c>
      <c r="D263">
        <v>100</v>
      </c>
      <c r="E263" t="s">
        <v>705</v>
      </c>
      <c r="F263" t="s">
        <v>806</v>
      </c>
      <c r="G263" t="s">
        <v>866</v>
      </c>
      <c r="H263" t="s">
        <v>1128</v>
      </c>
      <c r="I263">
        <v>2005</v>
      </c>
      <c r="J263" t="s">
        <v>1611</v>
      </c>
      <c r="K263" t="str">
        <f>_xlfn.IFNA(VLOOKUP(F263,China!A:B,2,FALSE),"NA")</f>
        <v>NA</v>
      </c>
    </row>
    <row r="264" spans="1:11" hidden="1">
      <c r="A264" s="1">
        <v>224</v>
      </c>
      <c r="B264" t="s">
        <v>272</v>
      </c>
      <c r="C264" t="s">
        <v>611</v>
      </c>
      <c r="D264">
        <v>100</v>
      </c>
      <c r="E264" t="s">
        <v>705</v>
      </c>
      <c r="F264" t="s">
        <v>733</v>
      </c>
      <c r="G264" t="s">
        <v>858</v>
      </c>
      <c r="H264" t="s">
        <v>1129</v>
      </c>
      <c r="I264">
        <v>2012</v>
      </c>
      <c r="J264" t="s">
        <v>1612</v>
      </c>
      <c r="K264" t="str">
        <f>_xlfn.IFNA(VLOOKUP(F264,China!A:B,2,FALSE),"NA")</f>
        <v>环杭州湾大湾区</v>
      </c>
    </row>
    <row r="265" spans="1:11" hidden="1">
      <c r="A265" s="1">
        <v>264</v>
      </c>
      <c r="B265" t="s">
        <v>273</v>
      </c>
      <c r="C265" t="s">
        <v>612</v>
      </c>
      <c r="D265">
        <v>70</v>
      </c>
      <c r="E265" t="s">
        <v>705</v>
      </c>
      <c r="F265" t="s">
        <v>730</v>
      </c>
      <c r="G265" t="s">
        <v>846</v>
      </c>
      <c r="H265" t="s">
        <v>1130</v>
      </c>
      <c r="I265">
        <v>2014</v>
      </c>
      <c r="J265" t="s">
        <v>1613</v>
      </c>
      <c r="K265" t="str">
        <f>_xlfn.IFNA(VLOOKUP(F265,China!A:B,2,FALSE),"NA")</f>
        <v>渤海大湾区</v>
      </c>
    </row>
    <row r="266" spans="1:11" hidden="1">
      <c r="A266" s="1">
        <v>264</v>
      </c>
      <c r="B266" t="s">
        <v>274</v>
      </c>
      <c r="C266" t="s">
        <v>274</v>
      </c>
      <c r="D266">
        <v>70</v>
      </c>
      <c r="E266" t="s">
        <v>706</v>
      </c>
      <c r="F266" t="s">
        <v>807</v>
      </c>
      <c r="G266" t="s">
        <v>856</v>
      </c>
      <c r="H266" t="s">
        <v>1131</v>
      </c>
      <c r="I266">
        <v>2012</v>
      </c>
      <c r="J266" t="s">
        <v>1614</v>
      </c>
      <c r="K266" t="str">
        <f>_xlfn.IFNA(VLOOKUP(F266,China!A:B,2,FALSE),"NA")</f>
        <v>NA</v>
      </c>
    </row>
    <row r="267" spans="1:11" hidden="1">
      <c r="A267" s="1">
        <v>264</v>
      </c>
      <c r="B267" t="s">
        <v>275</v>
      </c>
      <c r="C267" t="s">
        <v>613</v>
      </c>
      <c r="D267">
        <v>70</v>
      </c>
      <c r="E267" t="s">
        <v>705</v>
      </c>
      <c r="F267" t="s">
        <v>733</v>
      </c>
      <c r="G267" t="s">
        <v>862</v>
      </c>
      <c r="H267" t="s">
        <v>1132</v>
      </c>
      <c r="I267">
        <v>2007</v>
      </c>
      <c r="J267" t="s">
        <v>1615</v>
      </c>
      <c r="K267" t="str">
        <f>_xlfn.IFNA(VLOOKUP(F267,China!A:B,2,FALSE),"NA")</f>
        <v>环杭州湾大湾区</v>
      </c>
    </row>
    <row r="268" spans="1:11" hidden="1">
      <c r="A268" s="1">
        <v>264</v>
      </c>
      <c r="B268" t="s">
        <v>276</v>
      </c>
      <c r="C268" t="s">
        <v>614</v>
      </c>
      <c r="D268">
        <v>70</v>
      </c>
      <c r="E268" t="s">
        <v>705</v>
      </c>
      <c r="F268" t="s">
        <v>790</v>
      </c>
      <c r="G268" t="s">
        <v>869</v>
      </c>
      <c r="H268" t="s">
        <v>1133</v>
      </c>
      <c r="I268">
        <v>2006</v>
      </c>
      <c r="J268" t="s">
        <v>1616</v>
      </c>
      <c r="K268" t="str">
        <f>_xlfn.IFNA(VLOOKUP(F268,China!A:B,2,FALSE),"NA")</f>
        <v>NA</v>
      </c>
    </row>
    <row r="269" spans="1:11" hidden="1">
      <c r="A269" s="1">
        <v>264</v>
      </c>
      <c r="B269" t="s">
        <v>277</v>
      </c>
      <c r="C269" t="s">
        <v>615</v>
      </c>
      <c r="D269">
        <v>70</v>
      </c>
      <c r="E269" t="s">
        <v>705</v>
      </c>
      <c r="F269" t="s">
        <v>730</v>
      </c>
      <c r="G269" t="s">
        <v>860</v>
      </c>
      <c r="H269" t="s">
        <v>1134</v>
      </c>
      <c r="I269">
        <v>2015</v>
      </c>
      <c r="J269" t="s">
        <v>1617</v>
      </c>
      <c r="K269" t="str">
        <f>_xlfn.IFNA(VLOOKUP(F269,China!A:B,2,FALSE),"NA")</f>
        <v>渤海大湾区</v>
      </c>
    </row>
    <row r="270" spans="1:11" hidden="1">
      <c r="A270" s="1">
        <v>264</v>
      </c>
      <c r="B270" t="s">
        <v>278</v>
      </c>
      <c r="C270" t="s">
        <v>616</v>
      </c>
      <c r="D270">
        <v>70</v>
      </c>
      <c r="E270" t="s">
        <v>705</v>
      </c>
      <c r="F270" t="s">
        <v>730</v>
      </c>
      <c r="G270" t="s">
        <v>846</v>
      </c>
      <c r="H270" t="s">
        <v>1135</v>
      </c>
      <c r="I270">
        <v>2006</v>
      </c>
      <c r="J270" t="s">
        <v>1618</v>
      </c>
      <c r="K270" t="str">
        <f>_xlfn.IFNA(VLOOKUP(F270,China!A:B,2,FALSE),"NA")</f>
        <v>渤海大湾区</v>
      </c>
    </row>
    <row r="271" spans="1:11" hidden="1">
      <c r="A271" s="1">
        <v>264</v>
      </c>
      <c r="B271" t="s">
        <v>279</v>
      </c>
      <c r="C271" t="s">
        <v>279</v>
      </c>
      <c r="D271">
        <v>70</v>
      </c>
      <c r="E271" t="s">
        <v>713</v>
      </c>
      <c r="F271" t="s">
        <v>808</v>
      </c>
      <c r="G271" t="s">
        <v>858</v>
      </c>
      <c r="H271" t="s">
        <v>1136</v>
      </c>
      <c r="I271">
        <v>2014</v>
      </c>
      <c r="J271" t="s">
        <v>1619</v>
      </c>
      <c r="K271" t="str">
        <f>_xlfn.IFNA(VLOOKUP(F271,China!A:B,2,FALSE),"NA")</f>
        <v>NA</v>
      </c>
    </row>
    <row r="272" spans="1:11" hidden="1">
      <c r="A272" s="1">
        <v>264</v>
      </c>
      <c r="B272" t="s">
        <v>280</v>
      </c>
      <c r="C272" t="s">
        <v>280</v>
      </c>
      <c r="D272">
        <v>70</v>
      </c>
      <c r="E272" t="s">
        <v>706</v>
      </c>
      <c r="F272" t="s">
        <v>783</v>
      </c>
      <c r="G272" t="s">
        <v>849</v>
      </c>
      <c r="H272" t="s">
        <v>1137</v>
      </c>
      <c r="I272">
        <v>2009</v>
      </c>
      <c r="J272" t="s">
        <v>1620</v>
      </c>
      <c r="K272" t="str">
        <f>_xlfn.IFNA(VLOOKUP(F272,China!A:B,2,FALSE),"NA")</f>
        <v>NA</v>
      </c>
    </row>
    <row r="273" spans="1:11" hidden="1">
      <c r="A273" s="1">
        <v>264</v>
      </c>
      <c r="B273" t="s">
        <v>281</v>
      </c>
      <c r="C273" t="s">
        <v>281</v>
      </c>
      <c r="D273">
        <v>70</v>
      </c>
      <c r="E273" t="s">
        <v>706</v>
      </c>
      <c r="F273" t="s">
        <v>801</v>
      </c>
      <c r="G273" t="s">
        <v>862</v>
      </c>
      <c r="H273" t="s">
        <v>1138</v>
      </c>
      <c r="I273">
        <v>2007</v>
      </c>
      <c r="J273" t="s">
        <v>1621</v>
      </c>
      <c r="K273" t="str">
        <f>_xlfn.IFNA(VLOOKUP(F273,China!A:B,2,FALSE),"NA")</f>
        <v>NA</v>
      </c>
    </row>
    <row r="274" spans="1:11" hidden="1">
      <c r="A274" s="1">
        <v>264</v>
      </c>
      <c r="B274" t="s">
        <v>282</v>
      </c>
      <c r="C274" t="s">
        <v>282</v>
      </c>
      <c r="D274">
        <v>70</v>
      </c>
      <c r="E274" t="s">
        <v>706</v>
      </c>
      <c r="F274" t="s">
        <v>732</v>
      </c>
      <c r="G274" t="s">
        <v>849</v>
      </c>
      <c r="H274" t="s">
        <v>1139</v>
      </c>
      <c r="I274">
        <v>2012</v>
      </c>
      <c r="J274" t="s">
        <v>1622</v>
      </c>
      <c r="K274" t="str">
        <f>_xlfn.IFNA(VLOOKUP(F274,China!A:B,2,FALSE),"NA")</f>
        <v>NA</v>
      </c>
    </row>
    <row r="275" spans="1:11" hidden="1">
      <c r="A275" s="1">
        <v>264</v>
      </c>
      <c r="B275" t="s">
        <v>283</v>
      </c>
      <c r="C275" t="s">
        <v>617</v>
      </c>
      <c r="D275">
        <v>70</v>
      </c>
      <c r="E275" t="s">
        <v>705</v>
      </c>
      <c r="F275" t="s">
        <v>779</v>
      </c>
      <c r="G275" t="s">
        <v>846</v>
      </c>
      <c r="H275" t="s">
        <v>1140</v>
      </c>
      <c r="I275">
        <v>2016</v>
      </c>
      <c r="J275" t="s">
        <v>1623</v>
      </c>
      <c r="K275" t="str">
        <f>_xlfn.IFNA(VLOOKUP(F275,China!A:B,2,FALSE),"NA")</f>
        <v>粤港澳大湾区</v>
      </c>
    </row>
    <row r="276" spans="1:11" hidden="1">
      <c r="A276" s="1">
        <v>264</v>
      </c>
      <c r="B276" t="s">
        <v>284</v>
      </c>
      <c r="C276" t="s">
        <v>618</v>
      </c>
      <c r="D276">
        <v>70</v>
      </c>
      <c r="E276" t="s">
        <v>705</v>
      </c>
      <c r="F276" t="s">
        <v>735</v>
      </c>
      <c r="G276" t="s">
        <v>846</v>
      </c>
      <c r="H276" t="s">
        <v>1141</v>
      </c>
      <c r="I276">
        <v>2015</v>
      </c>
      <c r="J276" t="s">
        <v>1624</v>
      </c>
      <c r="K276" t="str">
        <f>_xlfn.IFNA(VLOOKUP(F276,China!A:B,2,FALSE),"NA")</f>
        <v>粤港澳大湾区</v>
      </c>
    </row>
    <row r="277" spans="1:11" hidden="1">
      <c r="A277" s="1">
        <v>264</v>
      </c>
      <c r="B277" t="s">
        <v>285</v>
      </c>
      <c r="C277" t="s">
        <v>619</v>
      </c>
      <c r="D277">
        <v>70</v>
      </c>
      <c r="E277" t="s">
        <v>705</v>
      </c>
      <c r="F277" t="s">
        <v>733</v>
      </c>
      <c r="G277" t="s">
        <v>847</v>
      </c>
      <c r="H277" t="s">
        <v>1115</v>
      </c>
      <c r="I277">
        <v>2015</v>
      </c>
      <c r="J277" t="s">
        <v>1625</v>
      </c>
      <c r="K277" t="str">
        <f>_xlfn.IFNA(VLOOKUP(F277,China!A:B,2,FALSE),"NA")</f>
        <v>环杭州湾大湾区</v>
      </c>
    </row>
    <row r="278" spans="1:11" hidden="1">
      <c r="A278" s="1">
        <v>264</v>
      </c>
      <c r="B278" t="s">
        <v>286</v>
      </c>
      <c r="C278" t="s">
        <v>286</v>
      </c>
      <c r="D278">
        <v>70</v>
      </c>
      <c r="E278" t="s">
        <v>706</v>
      </c>
      <c r="F278" t="s">
        <v>732</v>
      </c>
      <c r="G278" t="s">
        <v>869</v>
      </c>
      <c r="H278" t="s">
        <v>1142</v>
      </c>
      <c r="I278">
        <v>2015</v>
      </c>
      <c r="J278" t="s">
        <v>1626</v>
      </c>
      <c r="K278" t="str">
        <f>_xlfn.IFNA(VLOOKUP(F278,China!A:B,2,FALSE),"NA")</f>
        <v>NA</v>
      </c>
    </row>
    <row r="279" spans="1:11" hidden="1">
      <c r="A279" s="1">
        <v>264</v>
      </c>
      <c r="B279" t="s">
        <v>287</v>
      </c>
      <c r="C279" t="s">
        <v>287</v>
      </c>
      <c r="D279">
        <v>70</v>
      </c>
      <c r="E279" t="s">
        <v>706</v>
      </c>
      <c r="F279" t="s">
        <v>809</v>
      </c>
      <c r="G279" t="s">
        <v>859</v>
      </c>
      <c r="H279" t="s">
        <v>1143</v>
      </c>
      <c r="I279">
        <v>2013</v>
      </c>
      <c r="J279" t="s">
        <v>1627</v>
      </c>
      <c r="K279" t="str">
        <f>_xlfn.IFNA(VLOOKUP(F279,China!A:B,2,FALSE),"NA")</f>
        <v>NA</v>
      </c>
    </row>
    <row r="280" spans="1:11" hidden="1">
      <c r="A280" s="1">
        <v>264</v>
      </c>
      <c r="B280" t="s">
        <v>288</v>
      </c>
      <c r="C280" t="s">
        <v>620</v>
      </c>
      <c r="D280">
        <v>70</v>
      </c>
      <c r="E280" t="s">
        <v>705</v>
      </c>
      <c r="F280" t="s">
        <v>733</v>
      </c>
      <c r="G280" t="s">
        <v>852</v>
      </c>
      <c r="H280" t="s">
        <v>1144</v>
      </c>
      <c r="I280">
        <v>2010</v>
      </c>
      <c r="J280" t="s">
        <v>1628</v>
      </c>
      <c r="K280" t="str">
        <f>_xlfn.IFNA(VLOOKUP(F280,China!A:B,2,FALSE),"NA")</f>
        <v>环杭州湾大湾区</v>
      </c>
    </row>
    <row r="281" spans="1:11" hidden="1">
      <c r="A281" s="1">
        <v>264</v>
      </c>
      <c r="B281" t="s">
        <v>289</v>
      </c>
      <c r="C281" t="s">
        <v>621</v>
      </c>
      <c r="D281">
        <v>70</v>
      </c>
      <c r="E281" t="s">
        <v>705</v>
      </c>
      <c r="F281" t="s">
        <v>733</v>
      </c>
      <c r="G281" t="s">
        <v>859</v>
      </c>
      <c r="H281" t="s">
        <v>1145</v>
      </c>
      <c r="I281">
        <v>2008</v>
      </c>
      <c r="J281" t="s">
        <v>1629</v>
      </c>
      <c r="K281" t="str">
        <f>_xlfn.IFNA(VLOOKUP(F281,China!A:B,2,FALSE),"NA")</f>
        <v>环杭州湾大湾区</v>
      </c>
    </row>
    <row r="282" spans="1:11" hidden="1">
      <c r="A282" s="1">
        <v>264</v>
      </c>
      <c r="B282" t="s">
        <v>290</v>
      </c>
      <c r="C282" t="s">
        <v>290</v>
      </c>
      <c r="D282">
        <v>70</v>
      </c>
      <c r="E282" t="s">
        <v>706</v>
      </c>
      <c r="F282" t="s">
        <v>732</v>
      </c>
      <c r="G282" t="s">
        <v>858</v>
      </c>
      <c r="H282" t="s">
        <v>1146</v>
      </c>
      <c r="I282">
        <v>2009</v>
      </c>
      <c r="J282" t="s">
        <v>1630</v>
      </c>
      <c r="K282" t="str">
        <f>_xlfn.IFNA(VLOOKUP(F282,China!A:B,2,FALSE),"NA")</f>
        <v>NA</v>
      </c>
    </row>
    <row r="283" spans="1:11" hidden="1">
      <c r="A283" s="1">
        <v>264</v>
      </c>
      <c r="B283" t="s">
        <v>291</v>
      </c>
      <c r="C283" t="s">
        <v>291</v>
      </c>
      <c r="D283">
        <v>70</v>
      </c>
      <c r="E283" t="s">
        <v>722</v>
      </c>
      <c r="F283" t="s">
        <v>810</v>
      </c>
      <c r="G283" t="s">
        <v>849</v>
      </c>
      <c r="H283" t="s">
        <v>1147</v>
      </c>
      <c r="I283">
        <v>2013</v>
      </c>
      <c r="J283" t="s">
        <v>1631</v>
      </c>
      <c r="K283" t="str">
        <f>_xlfn.IFNA(VLOOKUP(F283,China!A:B,2,FALSE),"NA")</f>
        <v>NA</v>
      </c>
    </row>
    <row r="284" spans="1:11" hidden="1">
      <c r="A284" s="1">
        <v>264</v>
      </c>
      <c r="B284" t="s">
        <v>292</v>
      </c>
      <c r="C284" t="s">
        <v>292</v>
      </c>
      <c r="D284">
        <v>70</v>
      </c>
      <c r="E284" t="s">
        <v>706</v>
      </c>
      <c r="F284" t="s">
        <v>732</v>
      </c>
      <c r="G284" t="s">
        <v>849</v>
      </c>
      <c r="H284" t="s">
        <v>1148</v>
      </c>
      <c r="I284">
        <v>2005</v>
      </c>
      <c r="J284" t="s">
        <v>1632</v>
      </c>
      <c r="K284" t="str">
        <f>_xlfn.IFNA(VLOOKUP(F284,China!A:B,2,FALSE),"NA")</f>
        <v>NA</v>
      </c>
    </row>
    <row r="285" spans="1:11" hidden="1">
      <c r="A285" s="1">
        <v>264</v>
      </c>
      <c r="B285" t="s">
        <v>293</v>
      </c>
      <c r="C285" t="s">
        <v>293</v>
      </c>
      <c r="D285">
        <v>70</v>
      </c>
      <c r="E285" t="s">
        <v>706</v>
      </c>
      <c r="F285" t="s">
        <v>811</v>
      </c>
      <c r="G285" t="s">
        <v>846</v>
      </c>
      <c r="H285" t="s">
        <v>1149</v>
      </c>
      <c r="I285">
        <v>2000</v>
      </c>
      <c r="J285" t="s">
        <v>1633</v>
      </c>
      <c r="K285" t="str">
        <f>_xlfn.IFNA(VLOOKUP(F285,China!A:B,2,FALSE),"NA")</f>
        <v>NA</v>
      </c>
    </row>
    <row r="286" spans="1:11" hidden="1">
      <c r="A286" s="1">
        <v>264</v>
      </c>
      <c r="B286" t="s">
        <v>294</v>
      </c>
      <c r="C286" t="s">
        <v>294</v>
      </c>
      <c r="D286">
        <v>70</v>
      </c>
      <c r="E286" t="s">
        <v>706</v>
      </c>
      <c r="F286" t="s">
        <v>731</v>
      </c>
      <c r="G286" t="s">
        <v>869</v>
      </c>
      <c r="H286" t="s">
        <v>1150</v>
      </c>
      <c r="I286">
        <v>2015</v>
      </c>
      <c r="J286" t="s">
        <v>1634</v>
      </c>
      <c r="K286" t="str">
        <f>_xlfn.IFNA(VLOOKUP(F286,China!A:B,2,FALSE),"NA")</f>
        <v>NA</v>
      </c>
    </row>
    <row r="287" spans="1:11" hidden="1">
      <c r="A287" s="1">
        <v>264</v>
      </c>
      <c r="B287" t="s">
        <v>295</v>
      </c>
      <c r="C287" t="s">
        <v>622</v>
      </c>
      <c r="D287">
        <v>70</v>
      </c>
      <c r="E287" t="s">
        <v>705</v>
      </c>
      <c r="F287" t="s">
        <v>733</v>
      </c>
      <c r="G287" t="s">
        <v>860</v>
      </c>
      <c r="H287" t="s">
        <v>1151</v>
      </c>
      <c r="I287">
        <v>2015</v>
      </c>
      <c r="J287" t="s">
        <v>1635</v>
      </c>
      <c r="K287" t="str">
        <f>_xlfn.IFNA(VLOOKUP(F287,China!A:B,2,FALSE),"NA")</f>
        <v>环杭州湾大湾区</v>
      </c>
    </row>
    <row r="288" spans="1:11" hidden="1">
      <c r="A288" s="1">
        <v>264</v>
      </c>
      <c r="B288" t="s">
        <v>296</v>
      </c>
      <c r="C288" t="s">
        <v>623</v>
      </c>
      <c r="D288">
        <v>70</v>
      </c>
      <c r="E288" t="s">
        <v>705</v>
      </c>
      <c r="F288" t="s">
        <v>729</v>
      </c>
      <c r="G288" t="s">
        <v>858</v>
      </c>
      <c r="H288" t="s">
        <v>1152</v>
      </c>
      <c r="I288">
        <v>2014</v>
      </c>
      <c r="J288" t="s">
        <v>1636</v>
      </c>
      <c r="K288" t="str">
        <f>_xlfn.IFNA(VLOOKUP(F288,China!A:B,2,FALSE),"NA")</f>
        <v>环杭州湾大湾区</v>
      </c>
    </row>
    <row r="289" spans="1:11" hidden="1">
      <c r="A289" s="1">
        <v>264</v>
      </c>
      <c r="B289" t="s">
        <v>297</v>
      </c>
      <c r="C289" t="s">
        <v>297</v>
      </c>
      <c r="D289">
        <v>70</v>
      </c>
      <c r="E289" t="s">
        <v>709</v>
      </c>
      <c r="F289" t="s">
        <v>748</v>
      </c>
      <c r="G289" t="s">
        <v>869</v>
      </c>
      <c r="H289" t="s">
        <v>1153</v>
      </c>
      <c r="I289">
        <v>2011</v>
      </c>
      <c r="J289" t="s">
        <v>1637</v>
      </c>
      <c r="K289" t="str">
        <f>_xlfn.IFNA(VLOOKUP(F289,China!A:B,2,FALSE),"NA")</f>
        <v>NA</v>
      </c>
    </row>
    <row r="290" spans="1:11" hidden="1">
      <c r="A290" s="1">
        <v>264</v>
      </c>
      <c r="B290" t="s">
        <v>298</v>
      </c>
      <c r="C290" t="s">
        <v>298</v>
      </c>
      <c r="D290">
        <v>70</v>
      </c>
      <c r="E290" t="s">
        <v>706</v>
      </c>
      <c r="F290" t="s">
        <v>736</v>
      </c>
      <c r="G290" t="s">
        <v>846</v>
      </c>
      <c r="H290" t="s">
        <v>1154</v>
      </c>
      <c r="I290">
        <v>2006</v>
      </c>
      <c r="J290" t="s">
        <v>1638</v>
      </c>
      <c r="K290" t="str">
        <f>_xlfn.IFNA(VLOOKUP(F290,China!A:B,2,FALSE),"NA")</f>
        <v>NA</v>
      </c>
    </row>
    <row r="291" spans="1:11" hidden="1">
      <c r="A291" s="1">
        <v>264</v>
      </c>
      <c r="B291" t="s">
        <v>299</v>
      </c>
      <c r="C291" t="s">
        <v>299</v>
      </c>
      <c r="D291">
        <v>70</v>
      </c>
      <c r="E291" t="s">
        <v>706</v>
      </c>
      <c r="F291" t="s">
        <v>732</v>
      </c>
      <c r="G291" t="s">
        <v>855</v>
      </c>
      <c r="H291" t="s">
        <v>1155</v>
      </c>
      <c r="I291">
        <v>2011</v>
      </c>
      <c r="J291" t="s">
        <v>1639</v>
      </c>
      <c r="K291" t="str">
        <f>_xlfn.IFNA(VLOOKUP(F291,China!A:B,2,FALSE),"NA")</f>
        <v>NA</v>
      </c>
    </row>
    <row r="292" spans="1:11" hidden="1">
      <c r="A292" s="1">
        <v>264</v>
      </c>
      <c r="B292" t="s">
        <v>300</v>
      </c>
      <c r="C292" t="s">
        <v>300</v>
      </c>
      <c r="D292">
        <v>70</v>
      </c>
      <c r="E292" t="s">
        <v>723</v>
      </c>
      <c r="F292" t="s">
        <v>812</v>
      </c>
      <c r="G292" t="s">
        <v>848</v>
      </c>
      <c r="H292" t="s">
        <v>1156</v>
      </c>
      <c r="I292">
        <v>2013</v>
      </c>
      <c r="J292" t="s">
        <v>1640</v>
      </c>
      <c r="K292" t="str">
        <f>_xlfn.IFNA(VLOOKUP(F292,China!A:B,2,FALSE),"NA")</f>
        <v>NA</v>
      </c>
    </row>
    <row r="293" spans="1:11" hidden="1">
      <c r="A293" s="1">
        <v>264</v>
      </c>
      <c r="B293" t="s">
        <v>301</v>
      </c>
      <c r="C293" t="s">
        <v>624</v>
      </c>
      <c r="D293">
        <v>70</v>
      </c>
      <c r="E293" t="s">
        <v>705</v>
      </c>
      <c r="F293" t="s">
        <v>733</v>
      </c>
      <c r="G293" t="s">
        <v>858</v>
      </c>
      <c r="H293" t="s">
        <v>1157</v>
      </c>
      <c r="I293">
        <v>2012</v>
      </c>
      <c r="J293" t="s">
        <v>1641</v>
      </c>
      <c r="K293" t="str">
        <f>_xlfn.IFNA(VLOOKUP(F293,China!A:B,2,FALSE),"NA")</f>
        <v>环杭州湾大湾区</v>
      </c>
    </row>
    <row r="294" spans="1:11" hidden="1">
      <c r="A294" s="1">
        <v>264</v>
      </c>
      <c r="B294" t="s">
        <v>302</v>
      </c>
      <c r="C294" t="s">
        <v>625</v>
      </c>
      <c r="D294">
        <v>70</v>
      </c>
      <c r="E294" t="s">
        <v>705</v>
      </c>
      <c r="F294" t="s">
        <v>745</v>
      </c>
      <c r="G294" t="s">
        <v>865</v>
      </c>
      <c r="H294" t="s">
        <v>1158</v>
      </c>
      <c r="I294">
        <v>2017</v>
      </c>
      <c r="J294" t="s">
        <v>1642</v>
      </c>
      <c r="K294" t="str">
        <f>_xlfn.IFNA(VLOOKUP(F294,China!A:B,2,FALSE),"NA")</f>
        <v>NA</v>
      </c>
    </row>
    <row r="295" spans="1:11" hidden="1">
      <c r="A295" s="1">
        <v>264</v>
      </c>
      <c r="B295" t="s">
        <v>303</v>
      </c>
      <c r="C295" t="s">
        <v>303</v>
      </c>
      <c r="D295">
        <v>70</v>
      </c>
      <c r="E295" t="s">
        <v>706</v>
      </c>
      <c r="F295" t="s">
        <v>780</v>
      </c>
      <c r="G295" t="s">
        <v>866</v>
      </c>
      <c r="H295" t="s">
        <v>1159</v>
      </c>
      <c r="I295">
        <v>2014</v>
      </c>
      <c r="J295" t="s">
        <v>1643</v>
      </c>
      <c r="K295" t="str">
        <f>_xlfn.IFNA(VLOOKUP(F295,China!A:B,2,FALSE),"NA")</f>
        <v>NA</v>
      </c>
    </row>
    <row r="296" spans="1:11" hidden="1">
      <c r="A296" s="1">
        <v>264</v>
      </c>
      <c r="B296" t="s">
        <v>304</v>
      </c>
      <c r="C296" t="s">
        <v>304</v>
      </c>
      <c r="D296">
        <v>70</v>
      </c>
      <c r="E296" t="s">
        <v>708</v>
      </c>
      <c r="F296" t="s">
        <v>738</v>
      </c>
      <c r="G296" t="s">
        <v>858</v>
      </c>
      <c r="H296" t="s">
        <v>1160</v>
      </c>
      <c r="I296">
        <v>2011</v>
      </c>
      <c r="J296" t="s">
        <v>1644</v>
      </c>
      <c r="K296" t="str">
        <f>_xlfn.IFNA(VLOOKUP(F296,China!A:B,2,FALSE),"NA")</f>
        <v>NA</v>
      </c>
    </row>
    <row r="297" spans="1:11" hidden="1">
      <c r="A297" s="1">
        <v>264</v>
      </c>
      <c r="B297" t="s">
        <v>305</v>
      </c>
      <c r="C297" t="s">
        <v>305</v>
      </c>
      <c r="D297">
        <v>70</v>
      </c>
      <c r="E297" t="s">
        <v>706</v>
      </c>
      <c r="F297" t="s">
        <v>813</v>
      </c>
      <c r="G297" t="s">
        <v>859</v>
      </c>
      <c r="H297" t="s">
        <v>1161</v>
      </c>
      <c r="I297">
        <v>2011</v>
      </c>
      <c r="J297" t="s">
        <v>1645</v>
      </c>
      <c r="K297" t="str">
        <f>_xlfn.IFNA(VLOOKUP(F297,China!A:B,2,FALSE),"NA")</f>
        <v>NA</v>
      </c>
    </row>
    <row r="298" spans="1:11" hidden="1">
      <c r="A298" s="1">
        <v>264</v>
      </c>
      <c r="B298" t="s">
        <v>306</v>
      </c>
      <c r="C298" t="s">
        <v>306</v>
      </c>
      <c r="D298">
        <v>70</v>
      </c>
      <c r="E298" t="s">
        <v>706</v>
      </c>
      <c r="F298" t="s">
        <v>780</v>
      </c>
      <c r="G298" t="s">
        <v>860</v>
      </c>
      <c r="H298" t="s">
        <v>1162</v>
      </c>
      <c r="I298">
        <v>2009</v>
      </c>
      <c r="J298" t="s">
        <v>1646</v>
      </c>
      <c r="K298" t="str">
        <f>_xlfn.IFNA(VLOOKUP(F298,China!A:B,2,FALSE),"NA")</f>
        <v>NA</v>
      </c>
    </row>
    <row r="299" spans="1:11" hidden="1">
      <c r="A299" s="1">
        <v>264</v>
      </c>
      <c r="B299" t="s">
        <v>307</v>
      </c>
      <c r="C299" t="s">
        <v>307</v>
      </c>
      <c r="D299">
        <v>70</v>
      </c>
      <c r="E299" t="s">
        <v>724</v>
      </c>
      <c r="F299" t="s">
        <v>814</v>
      </c>
      <c r="G299" t="s">
        <v>848</v>
      </c>
      <c r="H299" t="s">
        <v>1163</v>
      </c>
      <c r="I299">
        <v>2011</v>
      </c>
      <c r="J299" t="s">
        <v>1647</v>
      </c>
      <c r="K299" t="str">
        <f>_xlfn.IFNA(VLOOKUP(F299,China!A:B,2,FALSE),"NA")</f>
        <v>NA</v>
      </c>
    </row>
    <row r="300" spans="1:11" hidden="1">
      <c r="A300" s="1">
        <v>264</v>
      </c>
      <c r="B300" t="s">
        <v>308</v>
      </c>
      <c r="C300" t="s">
        <v>308</v>
      </c>
      <c r="D300">
        <v>70</v>
      </c>
      <c r="E300" t="s">
        <v>706</v>
      </c>
      <c r="F300" t="s">
        <v>732</v>
      </c>
      <c r="G300" t="s">
        <v>859</v>
      </c>
      <c r="H300" t="s">
        <v>1164</v>
      </c>
      <c r="I300">
        <v>2012</v>
      </c>
      <c r="J300" t="s">
        <v>1648</v>
      </c>
      <c r="K300" t="str">
        <f>_xlfn.IFNA(VLOOKUP(F300,China!A:B,2,FALSE),"NA")</f>
        <v>NA</v>
      </c>
    </row>
    <row r="301" spans="1:11" hidden="1">
      <c r="A301" s="1">
        <v>264</v>
      </c>
      <c r="B301" t="s">
        <v>309</v>
      </c>
      <c r="C301" t="s">
        <v>626</v>
      </c>
      <c r="D301">
        <v>70</v>
      </c>
      <c r="E301" t="s">
        <v>705</v>
      </c>
      <c r="F301" t="s">
        <v>745</v>
      </c>
      <c r="G301" t="s">
        <v>869</v>
      </c>
      <c r="H301" t="s">
        <v>1165</v>
      </c>
      <c r="I301">
        <v>2018</v>
      </c>
      <c r="J301" t="s">
        <v>1649</v>
      </c>
      <c r="K301" t="str">
        <f>_xlfn.IFNA(VLOOKUP(F301,China!A:B,2,FALSE),"NA")</f>
        <v>NA</v>
      </c>
    </row>
    <row r="302" spans="1:11" hidden="1">
      <c r="A302" s="1">
        <v>264</v>
      </c>
      <c r="B302" t="s">
        <v>310</v>
      </c>
      <c r="C302" t="s">
        <v>310</v>
      </c>
      <c r="D302">
        <v>70</v>
      </c>
      <c r="E302" t="s">
        <v>706</v>
      </c>
      <c r="F302" t="s">
        <v>731</v>
      </c>
      <c r="G302" t="s">
        <v>869</v>
      </c>
      <c r="H302" t="s">
        <v>1166</v>
      </c>
      <c r="I302">
        <v>2013</v>
      </c>
      <c r="J302" t="s">
        <v>1650</v>
      </c>
      <c r="K302" t="str">
        <f>_xlfn.IFNA(VLOOKUP(F302,China!A:B,2,FALSE),"NA")</f>
        <v>NA</v>
      </c>
    </row>
    <row r="303" spans="1:11" hidden="1">
      <c r="A303" s="1">
        <v>264</v>
      </c>
      <c r="B303" t="s">
        <v>311</v>
      </c>
      <c r="C303" t="s">
        <v>311</v>
      </c>
      <c r="D303">
        <v>70</v>
      </c>
      <c r="E303" t="s">
        <v>706</v>
      </c>
      <c r="F303" t="s">
        <v>815</v>
      </c>
      <c r="G303" t="s">
        <v>854</v>
      </c>
      <c r="H303" t="s">
        <v>1167</v>
      </c>
      <c r="I303">
        <v>2011</v>
      </c>
      <c r="J303" t="s">
        <v>1651</v>
      </c>
      <c r="K303" t="str">
        <f>_xlfn.IFNA(VLOOKUP(F303,China!A:B,2,FALSE),"NA")</f>
        <v>NA</v>
      </c>
    </row>
    <row r="304" spans="1:11" hidden="1">
      <c r="A304" s="1">
        <v>264</v>
      </c>
      <c r="B304" t="s">
        <v>312</v>
      </c>
      <c r="C304" t="s">
        <v>312</v>
      </c>
      <c r="D304">
        <v>70</v>
      </c>
      <c r="E304" t="s">
        <v>706</v>
      </c>
      <c r="F304" t="s">
        <v>816</v>
      </c>
      <c r="G304" t="s">
        <v>870</v>
      </c>
      <c r="H304" t="s">
        <v>1168</v>
      </c>
      <c r="I304">
        <v>2007</v>
      </c>
      <c r="J304" t="s">
        <v>1652</v>
      </c>
      <c r="K304" t="str">
        <f>_xlfn.IFNA(VLOOKUP(F304,China!A:B,2,FALSE),"NA")</f>
        <v>NA</v>
      </c>
    </row>
    <row r="305" spans="1:11" hidden="1">
      <c r="A305" s="1">
        <v>264</v>
      </c>
      <c r="B305" t="s">
        <v>313</v>
      </c>
      <c r="C305" t="s">
        <v>627</v>
      </c>
      <c r="D305">
        <v>70</v>
      </c>
      <c r="E305" t="s">
        <v>705</v>
      </c>
      <c r="F305" t="s">
        <v>729</v>
      </c>
      <c r="G305" t="s">
        <v>858</v>
      </c>
      <c r="H305" t="s">
        <v>1169</v>
      </c>
      <c r="I305">
        <v>2012</v>
      </c>
      <c r="J305" t="s">
        <v>1653</v>
      </c>
      <c r="K305" t="str">
        <f>_xlfn.IFNA(VLOOKUP(F305,China!A:B,2,FALSE),"NA")</f>
        <v>环杭州湾大湾区</v>
      </c>
    </row>
    <row r="306" spans="1:11" hidden="1">
      <c r="A306" s="1">
        <v>264</v>
      </c>
      <c r="B306" t="s">
        <v>314</v>
      </c>
      <c r="C306" t="s">
        <v>628</v>
      </c>
      <c r="D306">
        <v>70</v>
      </c>
      <c r="E306" t="s">
        <v>705</v>
      </c>
      <c r="F306" t="s">
        <v>745</v>
      </c>
      <c r="G306" t="s">
        <v>858</v>
      </c>
      <c r="H306" t="s">
        <v>1170</v>
      </c>
      <c r="I306">
        <v>2010</v>
      </c>
      <c r="J306" t="s">
        <v>1654</v>
      </c>
      <c r="K306" t="str">
        <f>_xlfn.IFNA(VLOOKUP(F306,China!A:B,2,FALSE),"NA")</f>
        <v>NA</v>
      </c>
    </row>
    <row r="307" spans="1:11" hidden="1">
      <c r="A307" s="1">
        <v>264</v>
      </c>
      <c r="B307" t="s">
        <v>315</v>
      </c>
      <c r="C307" t="s">
        <v>629</v>
      </c>
      <c r="D307">
        <v>70</v>
      </c>
      <c r="E307" t="s">
        <v>705</v>
      </c>
      <c r="F307" t="s">
        <v>730</v>
      </c>
      <c r="G307" t="s">
        <v>859</v>
      </c>
      <c r="H307" t="s">
        <v>1171</v>
      </c>
      <c r="I307">
        <v>2011</v>
      </c>
      <c r="J307" t="s">
        <v>1655</v>
      </c>
      <c r="K307" t="str">
        <f>_xlfn.IFNA(VLOOKUP(F307,China!A:B,2,FALSE),"NA")</f>
        <v>渤海大湾区</v>
      </c>
    </row>
    <row r="308" spans="1:11" hidden="1">
      <c r="A308" s="1">
        <v>264</v>
      </c>
      <c r="B308" t="s">
        <v>316</v>
      </c>
      <c r="C308" t="s">
        <v>316</v>
      </c>
      <c r="D308">
        <v>70</v>
      </c>
      <c r="E308" t="s">
        <v>706</v>
      </c>
      <c r="F308" t="s">
        <v>732</v>
      </c>
      <c r="G308" t="s">
        <v>861</v>
      </c>
      <c r="H308" t="s">
        <v>1172</v>
      </c>
      <c r="I308">
        <v>2009</v>
      </c>
      <c r="J308" t="s">
        <v>1656</v>
      </c>
      <c r="K308" t="str">
        <f>_xlfn.IFNA(VLOOKUP(F308,China!A:B,2,FALSE),"NA")</f>
        <v>NA</v>
      </c>
    </row>
    <row r="309" spans="1:11" hidden="1">
      <c r="A309" s="1">
        <v>264</v>
      </c>
      <c r="B309" t="s">
        <v>317</v>
      </c>
      <c r="C309" t="s">
        <v>317</v>
      </c>
      <c r="D309">
        <v>70</v>
      </c>
      <c r="E309" t="s">
        <v>706</v>
      </c>
      <c r="F309" t="s">
        <v>732</v>
      </c>
      <c r="G309" t="s">
        <v>860</v>
      </c>
      <c r="H309" t="s">
        <v>1173</v>
      </c>
      <c r="I309">
        <v>2013</v>
      </c>
      <c r="J309" t="s">
        <v>1657</v>
      </c>
      <c r="K309" t="str">
        <f>_xlfn.IFNA(VLOOKUP(F309,China!A:B,2,FALSE),"NA")</f>
        <v>NA</v>
      </c>
    </row>
    <row r="310" spans="1:11" hidden="1">
      <c r="A310" s="1">
        <v>264</v>
      </c>
      <c r="B310" t="s">
        <v>318</v>
      </c>
      <c r="C310" t="s">
        <v>318</v>
      </c>
      <c r="D310">
        <v>70</v>
      </c>
      <c r="E310" t="s">
        <v>706</v>
      </c>
      <c r="F310" t="s">
        <v>764</v>
      </c>
      <c r="G310" t="s">
        <v>849</v>
      </c>
      <c r="H310" t="s">
        <v>1174</v>
      </c>
      <c r="I310">
        <v>2013</v>
      </c>
      <c r="J310" t="s">
        <v>1658</v>
      </c>
      <c r="K310" t="str">
        <f>_xlfn.IFNA(VLOOKUP(F310,China!A:B,2,FALSE),"NA")</f>
        <v>NA</v>
      </c>
    </row>
    <row r="311" spans="1:11" hidden="1">
      <c r="A311" s="1">
        <v>264</v>
      </c>
      <c r="B311" t="s">
        <v>319</v>
      </c>
      <c r="C311" t="s">
        <v>319</v>
      </c>
      <c r="D311">
        <v>70</v>
      </c>
      <c r="E311" t="s">
        <v>706</v>
      </c>
      <c r="F311" t="s">
        <v>731</v>
      </c>
      <c r="G311" t="s">
        <v>854</v>
      </c>
      <c r="H311" t="s">
        <v>1175</v>
      </c>
      <c r="I311">
        <v>2008</v>
      </c>
      <c r="J311" t="s">
        <v>1659</v>
      </c>
      <c r="K311" t="str">
        <f>_xlfn.IFNA(VLOOKUP(F311,China!A:B,2,FALSE),"NA")</f>
        <v>NA</v>
      </c>
    </row>
    <row r="312" spans="1:11" hidden="1">
      <c r="A312" s="1">
        <v>264</v>
      </c>
      <c r="B312" t="s">
        <v>320</v>
      </c>
      <c r="C312" t="s">
        <v>320</v>
      </c>
      <c r="D312">
        <v>70</v>
      </c>
      <c r="E312" t="s">
        <v>719</v>
      </c>
      <c r="F312" t="s">
        <v>817</v>
      </c>
      <c r="G312" t="s">
        <v>849</v>
      </c>
      <c r="H312" t="s">
        <v>1176</v>
      </c>
      <c r="I312">
        <v>2010</v>
      </c>
      <c r="J312" t="s">
        <v>1660</v>
      </c>
      <c r="K312" t="str">
        <f>_xlfn.IFNA(VLOOKUP(F312,China!A:B,2,FALSE),"NA")</f>
        <v>NA</v>
      </c>
    </row>
    <row r="313" spans="1:11" hidden="1">
      <c r="A313" s="1">
        <v>264</v>
      </c>
      <c r="B313" t="s">
        <v>321</v>
      </c>
      <c r="C313" t="s">
        <v>321</v>
      </c>
      <c r="D313">
        <v>70</v>
      </c>
      <c r="E313" t="s">
        <v>706</v>
      </c>
      <c r="F313" t="s">
        <v>818</v>
      </c>
      <c r="G313" t="s">
        <v>852</v>
      </c>
      <c r="H313" t="s">
        <v>1177</v>
      </c>
      <c r="I313">
        <v>2015</v>
      </c>
      <c r="J313" t="s">
        <v>1661</v>
      </c>
      <c r="K313" t="str">
        <f>_xlfn.IFNA(VLOOKUP(F313,China!A:B,2,FALSE),"NA")</f>
        <v>NA</v>
      </c>
    </row>
    <row r="314" spans="1:11" hidden="1">
      <c r="A314" s="1">
        <v>264</v>
      </c>
      <c r="B314" t="s">
        <v>322</v>
      </c>
      <c r="C314" t="s">
        <v>322</v>
      </c>
      <c r="D314">
        <v>70</v>
      </c>
      <c r="E314" t="s">
        <v>706</v>
      </c>
      <c r="F314" t="s">
        <v>774</v>
      </c>
      <c r="G314" t="s">
        <v>862</v>
      </c>
      <c r="H314" t="s">
        <v>1178</v>
      </c>
      <c r="I314">
        <v>2012</v>
      </c>
      <c r="J314" t="s">
        <v>1662</v>
      </c>
      <c r="K314" t="str">
        <f>_xlfn.IFNA(VLOOKUP(F314,China!A:B,2,FALSE),"NA")</f>
        <v>NA</v>
      </c>
    </row>
    <row r="315" spans="1:11" hidden="1">
      <c r="A315" s="1">
        <v>264</v>
      </c>
      <c r="B315" t="s">
        <v>323</v>
      </c>
      <c r="C315" t="s">
        <v>630</v>
      </c>
      <c r="D315">
        <v>70</v>
      </c>
      <c r="E315" t="s">
        <v>705</v>
      </c>
      <c r="F315" t="s">
        <v>733</v>
      </c>
      <c r="G315" t="s">
        <v>862</v>
      </c>
      <c r="H315" t="s">
        <v>1179</v>
      </c>
      <c r="I315">
        <v>2013</v>
      </c>
      <c r="J315" t="s">
        <v>1663</v>
      </c>
      <c r="K315" t="str">
        <f>_xlfn.IFNA(VLOOKUP(F315,China!A:B,2,FALSE),"NA")</f>
        <v>环杭州湾大湾区</v>
      </c>
    </row>
    <row r="316" spans="1:11" hidden="1">
      <c r="A316" s="1">
        <v>264</v>
      </c>
      <c r="B316" t="s">
        <v>324</v>
      </c>
      <c r="C316" t="s">
        <v>631</v>
      </c>
      <c r="D316">
        <v>70</v>
      </c>
      <c r="E316" t="s">
        <v>705</v>
      </c>
      <c r="F316" t="s">
        <v>730</v>
      </c>
      <c r="G316" t="s">
        <v>866</v>
      </c>
      <c r="H316" t="s">
        <v>1180</v>
      </c>
      <c r="I316">
        <v>2014</v>
      </c>
      <c r="J316" t="s">
        <v>1664</v>
      </c>
      <c r="K316" t="str">
        <f>_xlfn.IFNA(VLOOKUP(F316,China!A:B,2,FALSE),"NA")</f>
        <v>渤海大湾区</v>
      </c>
    </row>
    <row r="317" spans="1:11" hidden="1">
      <c r="A317" s="1">
        <v>264</v>
      </c>
      <c r="B317" t="s">
        <v>325</v>
      </c>
      <c r="C317" t="s">
        <v>325</v>
      </c>
      <c r="D317">
        <v>70</v>
      </c>
      <c r="E317" t="s">
        <v>706</v>
      </c>
      <c r="F317" t="s">
        <v>766</v>
      </c>
      <c r="G317" t="s">
        <v>860</v>
      </c>
      <c r="H317" t="s">
        <v>1181</v>
      </c>
      <c r="I317">
        <v>2012</v>
      </c>
      <c r="J317" t="s">
        <v>1665</v>
      </c>
      <c r="K317" t="str">
        <f>_xlfn.IFNA(VLOOKUP(F317,China!A:B,2,FALSE),"NA")</f>
        <v>NA</v>
      </c>
    </row>
    <row r="318" spans="1:11" hidden="1">
      <c r="A318" s="1">
        <v>264</v>
      </c>
      <c r="B318" t="s">
        <v>326</v>
      </c>
      <c r="C318" t="s">
        <v>326</v>
      </c>
      <c r="D318">
        <v>70</v>
      </c>
      <c r="E318" t="s">
        <v>706</v>
      </c>
      <c r="F318" t="s">
        <v>766</v>
      </c>
      <c r="G318" t="s">
        <v>866</v>
      </c>
      <c r="H318" t="s">
        <v>1182</v>
      </c>
      <c r="I318">
        <v>2009</v>
      </c>
      <c r="J318" t="s">
        <v>1666</v>
      </c>
      <c r="K318" t="str">
        <f>_xlfn.IFNA(VLOOKUP(F318,China!A:B,2,FALSE),"NA")</f>
        <v>NA</v>
      </c>
    </row>
    <row r="319" spans="1:11" hidden="1">
      <c r="A319" s="1">
        <v>264</v>
      </c>
      <c r="B319" t="s">
        <v>327</v>
      </c>
      <c r="C319" t="s">
        <v>327</v>
      </c>
      <c r="D319">
        <v>70</v>
      </c>
      <c r="E319" t="s">
        <v>718</v>
      </c>
      <c r="F319" t="s">
        <v>778</v>
      </c>
      <c r="G319" t="s">
        <v>847</v>
      </c>
      <c r="H319" t="s">
        <v>1183</v>
      </c>
      <c r="I319">
        <v>2006</v>
      </c>
      <c r="J319" t="s">
        <v>1667</v>
      </c>
      <c r="K319" t="str">
        <f>_xlfn.IFNA(VLOOKUP(F319,China!A:B,2,FALSE),"NA")</f>
        <v>NA</v>
      </c>
    </row>
    <row r="320" spans="1:11" hidden="1">
      <c r="A320" s="1">
        <v>264</v>
      </c>
      <c r="B320" t="s">
        <v>328</v>
      </c>
      <c r="C320" t="s">
        <v>632</v>
      </c>
      <c r="D320">
        <v>70</v>
      </c>
      <c r="E320" t="s">
        <v>705</v>
      </c>
      <c r="F320" t="s">
        <v>733</v>
      </c>
      <c r="G320" t="s">
        <v>846</v>
      </c>
      <c r="H320" t="s">
        <v>1184</v>
      </c>
      <c r="I320">
        <v>2012</v>
      </c>
      <c r="J320" t="s">
        <v>1668</v>
      </c>
      <c r="K320" t="str">
        <f>_xlfn.IFNA(VLOOKUP(F320,China!A:B,2,FALSE),"NA")</f>
        <v>环杭州湾大湾区</v>
      </c>
    </row>
    <row r="321" spans="1:11" hidden="1">
      <c r="A321" s="1">
        <v>264</v>
      </c>
      <c r="B321" t="s">
        <v>329</v>
      </c>
      <c r="C321" t="s">
        <v>329</v>
      </c>
      <c r="D321">
        <v>70</v>
      </c>
      <c r="E321" t="s">
        <v>706</v>
      </c>
      <c r="F321" t="s">
        <v>732</v>
      </c>
      <c r="G321" t="s">
        <v>849</v>
      </c>
      <c r="H321" t="s">
        <v>1185</v>
      </c>
      <c r="I321">
        <v>2010</v>
      </c>
      <c r="J321" t="s">
        <v>1669</v>
      </c>
      <c r="K321" t="str">
        <f>_xlfn.IFNA(VLOOKUP(F321,China!A:B,2,FALSE),"NA")</f>
        <v>NA</v>
      </c>
    </row>
    <row r="322" spans="1:11" hidden="1">
      <c r="A322" s="1">
        <v>264</v>
      </c>
      <c r="B322" t="s">
        <v>330</v>
      </c>
      <c r="C322" t="s">
        <v>330</v>
      </c>
      <c r="D322">
        <v>70</v>
      </c>
      <c r="E322" t="s">
        <v>718</v>
      </c>
      <c r="F322" t="s">
        <v>778</v>
      </c>
      <c r="G322" t="s">
        <v>859</v>
      </c>
      <c r="H322" t="s">
        <v>1186</v>
      </c>
      <c r="I322">
        <v>2013</v>
      </c>
      <c r="J322" t="s">
        <v>1670</v>
      </c>
      <c r="K322" t="str">
        <f>_xlfn.IFNA(VLOOKUP(F322,China!A:B,2,FALSE),"NA")</f>
        <v>NA</v>
      </c>
    </row>
    <row r="323" spans="1:11" hidden="1">
      <c r="A323" s="1">
        <v>264</v>
      </c>
      <c r="B323" t="s">
        <v>331</v>
      </c>
      <c r="C323" t="s">
        <v>331</v>
      </c>
      <c r="D323">
        <v>70</v>
      </c>
      <c r="E323" t="s">
        <v>705</v>
      </c>
      <c r="F323" t="s">
        <v>733</v>
      </c>
      <c r="G323" t="s">
        <v>854</v>
      </c>
      <c r="H323" t="s">
        <v>1187</v>
      </c>
      <c r="I323">
        <v>2015</v>
      </c>
      <c r="J323" t="s">
        <v>1671</v>
      </c>
      <c r="K323" t="str">
        <f>_xlfn.IFNA(VLOOKUP(F323,China!A:B,2,FALSE),"NA")</f>
        <v>环杭州湾大湾区</v>
      </c>
    </row>
    <row r="324" spans="1:11" hidden="1">
      <c r="A324" s="1">
        <v>264</v>
      </c>
      <c r="B324" t="s">
        <v>332</v>
      </c>
      <c r="C324" t="s">
        <v>332</v>
      </c>
      <c r="D324">
        <v>70</v>
      </c>
      <c r="E324" t="s">
        <v>706</v>
      </c>
      <c r="F324" t="s">
        <v>766</v>
      </c>
      <c r="G324" t="s">
        <v>864</v>
      </c>
      <c r="H324" t="s">
        <v>1188</v>
      </c>
      <c r="I324">
        <v>2012</v>
      </c>
      <c r="J324" t="s">
        <v>1672</v>
      </c>
      <c r="K324" t="str">
        <f>_xlfn.IFNA(VLOOKUP(F324,China!A:B,2,FALSE),"NA")</f>
        <v>NA</v>
      </c>
    </row>
    <row r="325" spans="1:11" hidden="1">
      <c r="A325" s="1">
        <v>264</v>
      </c>
      <c r="B325" t="s">
        <v>333</v>
      </c>
      <c r="C325" t="s">
        <v>333</v>
      </c>
      <c r="D325">
        <v>70</v>
      </c>
      <c r="E325" t="s">
        <v>709</v>
      </c>
      <c r="F325" t="s">
        <v>819</v>
      </c>
      <c r="G325" t="s">
        <v>864</v>
      </c>
      <c r="H325" t="s">
        <v>1189</v>
      </c>
      <c r="I325">
        <v>2012</v>
      </c>
      <c r="J325" t="s">
        <v>1673</v>
      </c>
      <c r="K325" t="str">
        <f>_xlfn.IFNA(VLOOKUP(F325,China!A:B,2,FALSE),"NA")</f>
        <v>NA</v>
      </c>
    </row>
    <row r="326" spans="1:11" hidden="1">
      <c r="A326" s="1">
        <v>264</v>
      </c>
      <c r="B326" t="s">
        <v>334</v>
      </c>
      <c r="C326" t="s">
        <v>334</v>
      </c>
      <c r="D326">
        <v>70</v>
      </c>
      <c r="E326" t="s">
        <v>706</v>
      </c>
      <c r="F326" t="s">
        <v>800</v>
      </c>
      <c r="G326" t="s">
        <v>849</v>
      </c>
      <c r="H326" t="s">
        <v>1190</v>
      </c>
      <c r="I326">
        <v>2008</v>
      </c>
      <c r="J326" t="s">
        <v>1674</v>
      </c>
      <c r="K326" t="str">
        <f>_xlfn.IFNA(VLOOKUP(F326,China!A:B,2,FALSE),"NA")</f>
        <v>NA</v>
      </c>
    </row>
    <row r="327" spans="1:11" hidden="1">
      <c r="A327" s="1">
        <v>264</v>
      </c>
      <c r="B327" t="s">
        <v>335</v>
      </c>
      <c r="C327" t="s">
        <v>633</v>
      </c>
      <c r="D327">
        <v>70</v>
      </c>
      <c r="E327" t="s">
        <v>705</v>
      </c>
      <c r="F327" t="s">
        <v>729</v>
      </c>
      <c r="G327" t="s">
        <v>849</v>
      </c>
      <c r="H327" t="s">
        <v>1191</v>
      </c>
      <c r="I327">
        <v>2015</v>
      </c>
      <c r="J327" t="s">
        <v>1675</v>
      </c>
      <c r="K327" t="str">
        <f>_xlfn.IFNA(VLOOKUP(F327,China!A:B,2,FALSE),"NA")</f>
        <v>环杭州湾大湾区</v>
      </c>
    </row>
    <row r="328" spans="1:11" hidden="1">
      <c r="A328" s="1">
        <v>264</v>
      </c>
      <c r="B328" t="s">
        <v>336</v>
      </c>
      <c r="C328" t="s">
        <v>634</v>
      </c>
      <c r="D328">
        <v>70</v>
      </c>
      <c r="E328" t="s">
        <v>705</v>
      </c>
      <c r="F328" t="s">
        <v>729</v>
      </c>
      <c r="G328" t="s">
        <v>859</v>
      </c>
      <c r="H328" t="s">
        <v>1192</v>
      </c>
      <c r="I328">
        <v>2000</v>
      </c>
      <c r="J328" t="s">
        <v>1676</v>
      </c>
      <c r="K328" t="str">
        <f>_xlfn.IFNA(VLOOKUP(F328,China!A:B,2,FALSE),"NA")</f>
        <v>环杭州湾大湾区</v>
      </c>
    </row>
    <row r="329" spans="1:11" hidden="1">
      <c r="A329" s="1">
        <v>264</v>
      </c>
      <c r="B329" t="s">
        <v>337</v>
      </c>
      <c r="C329" t="s">
        <v>635</v>
      </c>
      <c r="D329">
        <v>70</v>
      </c>
      <c r="E329" t="s">
        <v>705</v>
      </c>
      <c r="F329" t="s">
        <v>730</v>
      </c>
      <c r="G329" t="s">
        <v>846</v>
      </c>
      <c r="H329" t="s">
        <v>1193</v>
      </c>
      <c r="I329">
        <v>2011</v>
      </c>
      <c r="J329" t="s">
        <v>1677</v>
      </c>
      <c r="K329" t="str">
        <f>_xlfn.IFNA(VLOOKUP(F329,China!A:B,2,FALSE),"NA")</f>
        <v>渤海大湾区</v>
      </c>
    </row>
    <row r="330" spans="1:11" hidden="1">
      <c r="A330" s="1">
        <v>264</v>
      </c>
      <c r="B330" t="s">
        <v>338</v>
      </c>
      <c r="C330" t="s">
        <v>636</v>
      </c>
      <c r="D330">
        <v>70</v>
      </c>
      <c r="E330" t="s">
        <v>705</v>
      </c>
      <c r="F330" t="s">
        <v>733</v>
      </c>
      <c r="G330" t="s">
        <v>870</v>
      </c>
      <c r="H330" t="s">
        <v>1194</v>
      </c>
      <c r="I330">
        <v>2008</v>
      </c>
      <c r="J330" t="s">
        <v>1458</v>
      </c>
      <c r="K330" t="str">
        <f>_xlfn.IFNA(VLOOKUP(F330,China!A:B,2,FALSE),"NA")</f>
        <v>环杭州湾大湾区</v>
      </c>
    </row>
    <row r="331" spans="1:11" hidden="1">
      <c r="A331" s="1">
        <v>264</v>
      </c>
      <c r="B331" t="s">
        <v>339</v>
      </c>
      <c r="C331" t="s">
        <v>339</v>
      </c>
      <c r="D331">
        <v>70</v>
      </c>
      <c r="E331" t="s">
        <v>706</v>
      </c>
      <c r="F331" t="s">
        <v>780</v>
      </c>
      <c r="G331" t="s">
        <v>849</v>
      </c>
      <c r="H331" t="s">
        <v>1195</v>
      </c>
      <c r="I331">
        <v>2000</v>
      </c>
      <c r="J331" t="s">
        <v>1678</v>
      </c>
      <c r="K331" t="str">
        <f>_xlfn.IFNA(VLOOKUP(F331,China!A:B,2,FALSE),"NA")</f>
        <v>NA</v>
      </c>
    </row>
    <row r="332" spans="1:11" hidden="1">
      <c r="A332" s="1">
        <v>264</v>
      </c>
      <c r="B332" t="s">
        <v>340</v>
      </c>
      <c r="C332" t="s">
        <v>340</v>
      </c>
      <c r="D332">
        <v>70</v>
      </c>
      <c r="E332" t="s">
        <v>706</v>
      </c>
      <c r="F332" t="s">
        <v>766</v>
      </c>
      <c r="G332" t="s">
        <v>858</v>
      </c>
      <c r="H332" t="s">
        <v>1196</v>
      </c>
      <c r="I332">
        <v>2007</v>
      </c>
      <c r="J332" t="s">
        <v>1679</v>
      </c>
      <c r="K332" t="str">
        <f>_xlfn.IFNA(VLOOKUP(F332,China!A:B,2,FALSE),"NA")</f>
        <v>NA</v>
      </c>
    </row>
    <row r="333" spans="1:11" hidden="1">
      <c r="A333" s="1">
        <v>264</v>
      </c>
      <c r="B333" t="s">
        <v>341</v>
      </c>
      <c r="C333" t="s">
        <v>341</v>
      </c>
      <c r="D333">
        <v>70</v>
      </c>
      <c r="E333" t="s">
        <v>706</v>
      </c>
      <c r="F333" t="s">
        <v>768</v>
      </c>
      <c r="G333" t="s">
        <v>858</v>
      </c>
      <c r="H333" t="s">
        <v>1197</v>
      </c>
      <c r="I333">
        <v>2016</v>
      </c>
      <c r="J333" t="s">
        <v>1680</v>
      </c>
      <c r="K333" t="str">
        <f>_xlfn.IFNA(VLOOKUP(F333,China!A:B,2,FALSE),"NA")</f>
        <v>NA</v>
      </c>
    </row>
    <row r="334" spans="1:11" hidden="1">
      <c r="A334" s="1">
        <v>264</v>
      </c>
      <c r="B334" t="s">
        <v>342</v>
      </c>
      <c r="C334" t="s">
        <v>637</v>
      </c>
      <c r="D334">
        <v>70</v>
      </c>
      <c r="E334" t="s">
        <v>705</v>
      </c>
      <c r="F334" t="s">
        <v>735</v>
      </c>
      <c r="G334" t="s">
        <v>857</v>
      </c>
      <c r="H334" t="s">
        <v>1198</v>
      </c>
      <c r="I334">
        <v>2011</v>
      </c>
      <c r="J334" t="s">
        <v>1681</v>
      </c>
      <c r="K334" t="str">
        <f>_xlfn.IFNA(VLOOKUP(F334,China!A:B,2,FALSE),"NA")</f>
        <v>粤港澳大湾区</v>
      </c>
    </row>
    <row r="335" spans="1:11" hidden="1">
      <c r="A335" s="1">
        <v>264</v>
      </c>
      <c r="B335" t="s">
        <v>343</v>
      </c>
      <c r="C335" t="s">
        <v>638</v>
      </c>
      <c r="D335">
        <v>70</v>
      </c>
      <c r="E335" t="s">
        <v>705</v>
      </c>
      <c r="F335" t="s">
        <v>733</v>
      </c>
      <c r="G335" t="s">
        <v>858</v>
      </c>
      <c r="H335" t="s">
        <v>1199</v>
      </c>
      <c r="I335">
        <v>2007</v>
      </c>
      <c r="J335" t="s">
        <v>1682</v>
      </c>
      <c r="K335" t="str">
        <f>_xlfn.IFNA(VLOOKUP(F335,China!A:B,2,FALSE),"NA")</f>
        <v>环杭州湾大湾区</v>
      </c>
    </row>
    <row r="336" spans="1:11" hidden="1">
      <c r="A336" s="1">
        <v>264</v>
      </c>
      <c r="B336" t="s">
        <v>344</v>
      </c>
      <c r="C336" t="s">
        <v>639</v>
      </c>
      <c r="D336">
        <v>70</v>
      </c>
      <c r="E336" t="s">
        <v>705</v>
      </c>
      <c r="F336" t="s">
        <v>735</v>
      </c>
      <c r="G336" t="s">
        <v>852</v>
      </c>
      <c r="H336" t="s">
        <v>1200</v>
      </c>
      <c r="I336">
        <v>2015</v>
      </c>
      <c r="J336" t="s">
        <v>1683</v>
      </c>
      <c r="K336" t="str">
        <f>_xlfn.IFNA(VLOOKUP(F336,China!A:B,2,FALSE),"NA")</f>
        <v>粤港澳大湾区</v>
      </c>
    </row>
    <row r="337" spans="1:11" hidden="1">
      <c r="A337" s="1">
        <v>264</v>
      </c>
      <c r="B337" t="s">
        <v>345</v>
      </c>
      <c r="C337" t="s">
        <v>345</v>
      </c>
      <c r="D337">
        <v>70</v>
      </c>
      <c r="E337" t="s">
        <v>706</v>
      </c>
      <c r="F337" t="s">
        <v>820</v>
      </c>
      <c r="G337" t="s">
        <v>867</v>
      </c>
      <c r="H337" t="s">
        <v>1201</v>
      </c>
      <c r="I337">
        <v>2011</v>
      </c>
      <c r="J337" t="s">
        <v>1684</v>
      </c>
      <c r="K337" t="str">
        <f>_xlfn.IFNA(VLOOKUP(F337,China!A:B,2,FALSE),"NA")</f>
        <v>NA</v>
      </c>
    </row>
    <row r="338" spans="1:11" hidden="1">
      <c r="A338" s="1">
        <v>264</v>
      </c>
      <c r="B338" t="s">
        <v>346</v>
      </c>
      <c r="C338" t="s">
        <v>640</v>
      </c>
      <c r="D338">
        <v>70</v>
      </c>
      <c r="E338" t="s">
        <v>705</v>
      </c>
      <c r="F338" t="s">
        <v>730</v>
      </c>
      <c r="G338" t="s">
        <v>866</v>
      </c>
      <c r="H338" t="s">
        <v>1202</v>
      </c>
      <c r="I338">
        <v>2011</v>
      </c>
      <c r="J338" t="s">
        <v>1685</v>
      </c>
      <c r="K338" t="str">
        <f>_xlfn.IFNA(VLOOKUP(F338,China!A:B,2,FALSE),"NA")</f>
        <v>渤海大湾区</v>
      </c>
    </row>
    <row r="339" spans="1:11" hidden="1">
      <c r="A339" s="1">
        <v>264</v>
      </c>
      <c r="B339" t="s">
        <v>347</v>
      </c>
      <c r="C339" t="s">
        <v>347</v>
      </c>
      <c r="D339">
        <v>70</v>
      </c>
      <c r="E339" t="s">
        <v>705</v>
      </c>
      <c r="F339" t="s">
        <v>730</v>
      </c>
      <c r="G339" t="s">
        <v>860</v>
      </c>
      <c r="H339" t="s">
        <v>1203</v>
      </c>
      <c r="I339">
        <v>2011</v>
      </c>
      <c r="J339" t="s">
        <v>1686</v>
      </c>
      <c r="K339" t="str">
        <f>_xlfn.IFNA(VLOOKUP(F339,China!A:B,2,FALSE),"NA")</f>
        <v>渤海大湾区</v>
      </c>
    </row>
    <row r="340" spans="1:11" hidden="1">
      <c r="A340" s="1">
        <v>264</v>
      </c>
      <c r="B340" t="s">
        <v>348</v>
      </c>
      <c r="C340" t="s">
        <v>641</v>
      </c>
      <c r="D340">
        <v>70</v>
      </c>
      <c r="E340" t="s">
        <v>705</v>
      </c>
      <c r="F340" t="s">
        <v>730</v>
      </c>
      <c r="G340" t="s">
        <v>854</v>
      </c>
      <c r="H340" t="s">
        <v>1204</v>
      </c>
      <c r="I340">
        <v>2012</v>
      </c>
      <c r="J340" t="s">
        <v>1687</v>
      </c>
      <c r="K340" t="str">
        <f>_xlfn.IFNA(VLOOKUP(F340,China!A:B,2,FALSE),"NA")</f>
        <v>渤海大湾区</v>
      </c>
    </row>
    <row r="341" spans="1:11" hidden="1">
      <c r="A341" s="1">
        <v>264</v>
      </c>
      <c r="B341" t="s">
        <v>349</v>
      </c>
      <c r="C341" t="s">
        <v>349</v>
      </c>
      <c r="D341">
        <v>70</v>
      </c>
      <c r="E341" t="s">
        <v>713</v>
      </c>
      <c r="F341" t="s">
        <v>755</v>
      </c>
      <c r="G341" t="s">
        <v>858</v>
      </c>
      <c r="H341" t="s">
        <v>1205</v>
      </c>
      <c r="I341">
        <v>2009</v>
      </c>
      <c r="J341" t="s">
        <v>1688</v>
      </c>
      <c r="K341" t="str">
        <f>_xlfn.IFNA(VLOOKUP(F341,China!A:B,2,FALSE),"NA")</f>
        <v>NA</v>
      </c>
    </row>
    <row r="342" spans="1:11" hidden="1">
      <c r="A342" s="1">
        <v>264</v>
      </c>
      <c r="B342" t="s">
        <v>350</v>
      </c>
      <c r="C342" t="s">
        <v>350</v>
      </c>
      <c r="D342">
        <v>70</v>
      </c>
      <c r="E342" t="s">
        <v>706</v>
      </c>
      <c r="F342" t="s">
        <v>766</v>
      </c>
      <c r="G342" t="s">
        <v>856</v>
      </c>
      <c r="H342" t="s">
        <v>1206</v>
      </c>
      <c r="I342">
        <v>2009</v>
      </c>
      <c r="J342" t="s">
        <v>1689</v>
      </c>
      <c r="K342" t="str">
        <f>_xlfn.IFNA(VLOOKUP(F342,China!A:B,2,FALSE),"NA")</f>
        <v>NA</v>
      </c>
    </row>
    <row r="343" spans="1:11" hidden="1">
      <c r="A343" s="1">
        <v>264</v>
      </c>
      <c r="B343" t="s">
        <v>351</v>
      </c>
      <c r="C343" t="s">
        <v>351</v>
      </c>
      <c r="D343">
        <v>70</v>
      </c>
      <c r="E343" t="s">
        <v>706</v>
      </c>
      <c r="F343" t="s">
        <v>732</v>
      </c>
      <c r="G343" t="s">
        <v>849</v>
      </c>
      <c r="H343" t="s">
        <v>1207</v>
      </c>
      <c r="I343">
        <v>2014</v>
      </c>
      <c r="J343" t="s">
        <v>1690</v>
      </c>
      <c r="K343" t="str">
        <f>_xlfn.IFNA(VLOOKUP(F343,China!A:B,2,FALSE),"NA")</f>
        <v>NA</v>
      </c>
    </row>
    <row r="344" spans="1:11" hidden="1">
      <c r="A344" s="1">
        <v>264</v>
      </c>
      <c r="B344" t="s">
        <v>352</v>
      </c>
      <c r="C344" t="s">
        <v>352</v>
      </c>
      <c r="D344">
        <v>70</v>
      </c>
      <c r="E344" t="s">
        <v>725</v>
      </c>
      <c r="F344" t="s">
        <v>725</v>
      </c>
      <c r="G344" t="s">
        <v>858</v>
      </c>
      <c r="H344" t="s">
        <v>777</v>
      </c>
      <c r="I344">
        <v>2014</v>
      </c>
      <c r="J344" t="s">
        <v>1691</v>
      </c>
      <c r="K344" t="str">
        <f>_xlfn.IFNA(VLOOKUP(F344,China!A:B,2,FALSE),"NA")</f>
        <v>NA</v>
      </c>
    </row>
    <row r="345" spans="1:11" hidden="1">
      <c r="A345" s="1">
        <v>264</v>
      </c>
      <c r="B345" t="s">
        <v>353</v>
      </c>
      <c r="C345" t="s">
        <v>353</v>
      </c>
      <c r="D345">
        <v>70</v>
      </c>
      <c r="E345" t="s">
        <v>706</v>
      </c>
      <c r="F345" t="s">
        <v>731</v>
      </c>
      <c r="G345" t="s">
        <v>850</v>
      </c>
      <c r="H345" t="s">
        <v>1208</v>
      </c>
      <c r="I345">
        <v>2014</v>
      </c>
      <c r="J345" t="s">
        <v>1692</v>
      </c>
      <c r="K345" t="str">
        <f>_xlfn.IFNA(VLOOKUP(F345,China!A:B,2,FALSE),"NA")</f>
        <v>NA</v>
      </c>
    </row>
    <row r="346" spans="1:11" hidden="1">
      <c r="A346" s="1">
        <v>264</v>
      </c>
      <c r="B346" t="s">
        <v>354</v>
      </c>
      <c r="C346" t="s">
        <v>354</v>
      </c>
      <c r="D346">
        <v>70</v>
      </c>
      <c r="E346" t="s">
        <v>715</v>
      </c>
      <c r="F346" t="s">
        <v>759</v>
      </c>
      <c r="G346" t="s">
        <v>859</v>
      </c>
      <c r="H346" t="s">
        <v>1209</v>
      </c>
      <c r="I346">
        <v>2012</v>
      </c>
      <c r="J346" t="s">
        <v>1693</v>
      </c>
      <c r="K346" t="str">
        <f>_xlfn.IFNA(VLOOKUP(F346,China!A:B,2,FALSE),"NA")</f>
        <v>NA</v>
      </c>
    </row>
    <row r="347" spans="1:11" hidden="1">
      <c r="A347" s="1">
        <v>264</v>
      </c>
      <c r="B347" t="s">
        <v>355</v>
      </c>
      <c r="C347" t="s">
        <v>642</v>
      </c>
      <c r="D347">
        <v>70</v>
      </c>
      <c r="E347" t="s">
        <v>705</v>
      </c>
      <c r="F347" t="s">
        <v>730</v>
      </c>
      <c r="G347" t="s">
        <v>859</v>
      </c>
      <c r="H347" t="s">
        <v>1210</v>
      </c>
      <c r="I347">
        <v>2006</v>
      </c>
      <c r="J347" t="s">
        <v>1694</v>
      </c>
      <c r="K347" t="str">
        <f>_xlfn.IFNA(VLOOKUP(F347,China!A:B,2,FALSE),"NA")</f>
        <v>渤海大湾区</v>
      </c>
    </row>
    <row r="348" spans="1:11" hidden="1">
      <c r="A348" s="1">
        <v>264</v>
      </c>
      <c r="B348" t="s">
        <v>356</v>
      </c>
      <c r="C348" t="s">
        <v>356</v>
      </c>
      <c r="D348">
        <v>70</v>
      </c>
      <c r="E348" t="s">
        <v>706</v>
      </c>
      <c r="F348" t="s">
        <v>821</v>
      </c>
      <c r="G348" t="s">
        <v>854</v>
      </c>
      <c r="H348" t="s">
        <v>1211</v>
      </c>
      <c r="I348">
        <v>2008</v>
      </c>
      <c r="J348" t="s">
        <v>1695</v>
      </c>
      <c r="K348" t="str">
        <f>_xlfn.IFNA(VLOOKUP(F348,China!A:B,2,FALSE),"NA")</f>
        <v>NA</v>
      </c>
    </row>
    <row r="349" spans="1:11" hidden="1">
      <c r="A349" s="1">
        <v>264</v>
      </c>
      <c r="B349" t="s">
        <v>357</v>
      </c>
      <c r="C349" t="s">
        <v>357</v>
      </c>
      <c r="D349">
        <v>70</v>
      </c>
      <c r="E349" t="s">
        <v>709</v>
      </c>
      <c r="F349" t="s">
        <v>822</v>
      </c>
      <c r="G349" t="s">
        <v>868</v>
      </c>
      <c r="H349" t="s">
        <v>1212</v>
      </c>
      <c r="I349">
        <v>2012</v>
      </c>
      <c r="J349" t="s">
        <v>1696</v>
      </c>
      <c r="K349" t="str">
        <f>_xlfn.IFNA(VLOOKUP(F349,China!A:B,2,FALSE),"NA")</f>
        <v>NA</v>
      </c>
    </row>
    <row r="350" spans="1:11" hidden="1">
      <c r="A350" s="1">
        <v>264</v>
      </c>
      <c r="B350" t="s">
        <v>358</v>
      </c>
      <c r="C350" t="s">
        <v>358</v>
      </c>
      <c r="D350">
        <v>70</v>
      </c>
      <c r="E350" t="s">
        <v>706</v>
      </c>
      <c r="F350" t="s">
        <v>732</v>
      </c>
      <c r="G350" t="s">
        <v>858</v>
      </c>
      <c r="H350" t="s">
        <v>1213</v>
      </c>
      <c r="I350">
        <v>2017</v>
      </c>
      <c r="J350" t="s">
        <v>1697</v>
      </c>
      <c r="K350" t="str">
        <f>_xlfn.IFNA(VLOOKUP(F350,China!A:B,2,FALSE),"NA")</f>
        <v>NA</v>
      </c>
    </row>
    <row r="351" spans="1:11" hidden="1">
      <c r="A351" s="1">
        <v>264</v>
      </c>
      <c r="B351" t="s">
        <v>359</v>
      </c>
      <c r="C351" t="s">
        <v>359</v>
      </c>
      <c r="D351">
        <v>70</v>
      </c>
      <c r="E351" t="s">
        <v>726</v>
      </c>
      <c r="F351" t="s">
        <v>823</v>
      </c>
      <c r="G351" t="s">
        <v>850</v>
      </c>
      <c r="H351" t="s">
        <v>1214</v>
      </c>
      <c r="I351">
        <v>2016</v>
      </c>
      <c r="J351" t="s">
        <v>1698</v>
      </c>
      <c r="K351" t="str">
        <f>_xlfn.IFNA(VLOOKUP(F351,China!A:B,2,FALSE),"NA")</f>
        <v>NA</v>
      </c>
    </row>
    <row r="352" spans="1:11" hidden="1">
      <c r="A352" s="1">
        <v>264</v>
      </c>
      <c r="B352" t="s">
        <v>360</v>
      </c>
      <c r="C352" t="s">
        <v>643</v>
      </c>
      <c r="D352">
        <v>70</v>
      </c>
      <c r="E352" t="s">
        <v>705</v>
      </c>
      <c r="F352" t="s">
        <v>745</v>
      </c>
      <c r="G352" t="s">
        <v>866</v>
      </c>
      <c r="H352" t="s">
        <v>1103</v>
      </c>
      <c r="I352">
        <v>2009</v>
      </c>
      <c r="J352" t="s">
        <v>1699</v>
      </c>
      <c r="K352" t="str">
        <f>_xlfn.IFNA(VLOOKUP(F352,China!A:B,2,FALSE),"NA")</f>
        <v>NA</v>
      </c>
    </row>
    <row r="353" spans="1:11" hidden="1">
      <c r="A353" s="1">
        <v>264</v>
      </c>
      <c r="B353" t="s">
        <v>361</v>
      </c>
      <c r="C353" t="s">
        <v>644</v>
      </c>
      <c r="D353">
        <v>70</v>
      </c>
      <c r="E353" t="s">
        <v>705</v>
      </c>
      <c r="F353" t="s">
        <v>824</v>
      </c>
      <c r="G353" t="s">
        <v>865</v>
      </c>
      <c r="H353" t="s">
        <v>1115</v>
      </c>
      <c r="I353">
        <v>2014</v>
      </c>
      <c r="J353" t="s">
        <v>1700</v>
      </c>
      <c r="K353" t="str">
        <f>_xlfn.IFNA(VLOOKUP(F353,China!A:B,2,FALSE),"NA")</f>
        <v>环杭州湾大湾区</v>
      </c>
    </row>
    <row r="354" spans="1:11" hidden="1">
      <c r="A354" s="1">
        <v>264</v>
      </c>
      <c r="B354" t="s">
        <v>362</v>
      </c>
      <c r="C354" t="s">
        <v>645</v>
      </c>
      <c r="D354">
        <v>70</v>
      </c>
      <c r="E354" t="s">
        <v>705</v>
      </c>
      <c r="F354" t="s">
        <v>825</v>
      </c>
      <c r="G354" t="s">
        <v>854</v>
      </c>
      <c r="H354" t="s">
        <v>1215</v>
      </c>
      <c r="I354">
        <v>2010</v>
      </c>
      <c r="J354" t="s">
        <v>1701</v>
      </c>
      <c r="K354" t="str">
        <f>_xlfn.IFNA(VLOOKUP(F354,China!A:B,2,FALSE),"NA")</f>
        <v>NA</v>
      </c>
    </row>
    <row r="355" spans="1:11" hidden="1">
      <c r="A355" s="1">
        <v>264</v>
      </c>
      <c r="B355" t="s">
        <v>363</v>
      </c>
      <c r="C355" t="s">
        <v>646</v>
      </c>
      <c r="D355">
        <v>70</v>
      </c>
      <c r="E355" t="s">
        <v>705</v>
      </c>
      <c r="F355" t="s">
        <v>730</v>
      </c>
      <c r="G355" t="s">
        <v>862</v>
      </c>
      <c r="H355" t="s">
        <v>1216</v>
      </c>
      <c r="I355">
        <v>2010</v>
      </c>
      <c r="J355" t="s">
        <v>1702</v>
      </c>
      <c r="K355" t="str">
        <f>_xlfn.IFNA(VLOOKUP(F355,China!A:B,2,FALSE),"NA")</f>
        <v>渤海大湾区</v>
      </c>
    </row>
    <row r="356" spans="1:11" hidden="1">
      <c r="A356" s="1">
        <v>264</v>
      </c>
      <c r="B356" t="s">
        <v>364</v>
      </c>
      <c r="C356" t="s">
        <v>647</v>
      </c>
      <c r="D356">
        <v>70</v>
      </c>
      <c r="E356" t="s">
        <v>705</v>
      </c>
      <c r="F356" t="s">
        <v>733</v>
      </c>
      <c r="G356" t="s">
        <v>862</v>
      </c>
      <c r="H356" t="s">
        <v>1217</v>
      </c>
      <c r="I356">
        <v>2001</v>
      </c>
      <c r="J356" t="s">
        <v>1703</v>
      </c>
      <c r="K356" t="str">
        <f>_xlfn.IFNA(VLOOKUP(F356,China!A:B,2,FALSE),"NA")</f>
        <v>环杭州湾大湾区</v>
      </c>
    </row>
    <row r="357" spans="1:11" hidden="1">
      <c r="A357" s="1">
        <v>264</v>
      </c>
      <c r="B357" t="s">
        <v>365</v>
      </c>
      <c r="C357" t="s">
        <v>365</v>
      </c>
      <c r="D357">
        <v>70</v>
      </c>
      <c r="E357" t="s">
        <v>706</v>
      </c>
      <c r="F357" t="s">
        <v>737</v>
      </c>
      <c r="G357" t="s">
        <v>856</v>
      </c>
      <c r="H357" t="s">
        <v>1218</v>
      </c>
      <c r="I357">
        <v>2013</v>
      </c>
      <c r="J357" t="s">
        <v>1704</v>
      </c>
      <c r="K357" t="str">
        <f>_xlfn.IFNA(VLOOKUP(F357,China!A:B,2,FALSE),"NA")</f>
        <v>NA</v>
      </c>
    </row>
    <row r="358" spans="1:11" hidden="1">
      <c r="A358" s="1">
        <v>264</v>
      </c>
      <c r="B358" t="s">
        <v>366</v>
      </c>
      <c r="C358" t="s">
        <v>648</v>
      </c>
      <c r="D358">
        <v>70</v>
      </c>
      <c r="E358" t="s">
        <v>705</v>
      </c>
      <c r="F358" t="s">
        <v>763</v>
      </c>
      <c r="G358" t="s">
        <v>859</v>
      </c>
      <c r="H358" t="s">
        <v>1219</v>
      </c>
      <c r="I358">
        <v>2015</v>
      </c>
      <c r="J358" t="s">
        <v>1705</v>
      </c>
      <c r="K358" t="str">
        <f>_xlfn.IFNA(VLOOKUP(F358,China!A:B,2,FALSE),"NA")</f>
        <v>粤港澳大湾区</v>
      </c>
    </row>
    <row r="359" spans="1:11" hidden="1">
      <c r="A359" s="1">
        <v>264</v>
      </c>
      <c r="B359" t="s">
        <v>367</v>
      </c>
      <c r="C359" t="s">
        <v>367</v>
      </c>
      <c r="D359">
        <v>70</v>
      </c>
      <c r="E359" t="s">
        <v>706</v>
      </c>
      <c r="F359" t="s">
        <v>777</v>
      </c>
      <c r="G359" t="s">
        <v>849</v>
      </c>
      <c r="H359" t="s">
        <v>1220</v>
      </c>
      <c r="I359">
        <v>2009</v>
      </c>
      <c r="J359" t="s">
        <v>1706</v>
      </c>
      <c r="K359" t="str">
        <f>_xlfn.IFNA(VLOOKUP(F359,China!A:B,2,FALSE),"NA")</f>
        <v>NA</v>
      </c>
    </row>
    <row r="360" spans="1:11" hidden="1">
      <c r="A360" s="1">
        <v>264</v>
      </c>
      <c r="B360" t="s">
        <v>368</v>
      </c>
      <c r="C360" t="s">
        <v>368</v>
      </c>
      <c r="D360">
        <v>70</v>
      </c>
      <c r="E360" t="s">
        <v>715</v>
      </c>
      <c r="F360" t="s">
        <v>759</v>
      </c>
      <c r="G360" t="s">
        <v>852</v>
      </c>
      <c r="H360" t="s">
        <v>1221</v>
      </c>
      <c r="I360">
        <v>2011</v>
      </c>
      <c r="J360" t="s">
        <v>1707</v>
      </c>
      <c r="K360" t="str">
        <f>_xlfn.IFNA(VLOOKUP(F360,China!A:B,2,FALSE),"NA")</f>
        <v>NA</v>
      </c>
    </row>
    <row r="361" spans="1:11" hidden="1">
      <c r="A361" s="1">
        <v>264</v>
      </c>
      <c r="B361" t="s">
        <v>369</v>
      </c>
      <c r="C361" t="s">
        <v>649</v>
      </c>
      <c r="D361">
        <v>70</v>
      </c>
      <c r="E361" t="s">
        <v>705</v>
      </c>
      <c r="F361" t="s">
        <v>745</v>
      </c>
      <c r="G361" t="s">
        <v>866</v>
      </c>
      <c r="H361" t="s">
        <v>1222</v>
      </c>
      <c r="I361">
        <v>2014</v>
      </c>
      <c r="J361" t="s">
        <v>1708</v>
      </c>
      <c r="K361" t="str">
        <f>_xlfn.IFNA(VLOOKUP(F361,China!A:B,2,FALSE),"NA")</f>
        <v>NA</v>
      </c>
    </row>
    <row r="362" spans="1:11" hidden="1">
      <c r="A362" s="1">
        <v>264</v>
      </c>
      <c r="B362" t="s">
        <v>370</v>
      </c>
      <c r="C362" t="s">
        <v>370</v>
      </c>
      <c r="D362">
        <v>70</v>
      </c>
      <c r="E362" t="s">
        <v>706</v>
      </c>
      <c r="F362" t="s">
        <v>800</v>
      </c>
      <c r="G362" t="s">
        <v>861</v>
      </c>
      <c r="H362" t="s">
        <v>1223</v>
      </c>
      <c r="I362">
        <v>2013</v>
      </c>
      <c r="J362" t="s">
        <v>1709</v>
      </c>
      <c r="K362" t="str">
        <f>_xlfn.IFNA(VLOOKUP(F362,China!A:B,2,FALSE),"NA")</f>
        <v>NA</v>
      </c>
    </row>
    <row r="363" spans="1:11" hidden="1">
      <c r="A363" s="1">
        <v>264</v>
      </c>
      <c r="B363" t="s">
        <v>371</v>
      </c>
      <c r="C363" t="s">
        <v>371</v>
      </c>
      <c r="D363">
        <v>70</v>
      </c>
      <c r="E363" t="s">
        <v>709</v>
      </c>
      <c r="F363" t="s">
        <v>748</v>
      </c>
      <c r="G363" t="s">
        <v>866</v>
      </c>
      <c r="H363" t="s">
        <v>1224</v>
      </c>
      <c r="I363">
        <v>2007</v>
      </c>
      <c r="J363" t="s">
        <v>1710</v>
      </c>
      <c r="K363" t="str">
        <f>_xlfn.IFNA(VLOOKUP(F363,China!A:B,2,FALSE),"NA")</f>
        <v>NA</v>
      </c>
    </row>
    <row r="364" spans="1:11" hidden="1">
      <c r="A364" s="1">
        <v>264</v>
      </c>
      <c r="B364" t="s">
        <v>372</v>
      </c>
      <c r="C364" t="s">
        <v>372</v>
      </c>
      <c r="D364">
        <v>70</v>
      </c>
      <c r="E364" t="s">
        <v>706</v>
      </c>
      <c r="F364" t="s">
        <v>732</v>
      </c>
      <c r="G364" t="s">
        <v>868</v>
      </c>
      <c r="H364" t="s">
        <v>1225</v>
      </c>
      <c r="I364">
        <v>2011</v>
      </c>
      <c r="J364" t="s">
        <v>1711</v>
      </c>
      <c r="K364" t="str">
        <f>_xlfn.IFNA(VLOOKUP(F364,China!A:B,2,FALSE),"NA")</f>
        <v>NA</v>
      </c>
    </row>
    <row r="365" spans="1:11" hidden="1">
      <c r="A365" s="1">
        <v>264</v>
      </c>
      <c r="B365" t="s">
        <v>373</v>
      </c>
      <c r="C365" t="s">
        <v>650</v>
      </c>
      <c r="D365">
        <v>70</v>
      </c>
      <c r="E365" t="s">
        <v>705</v>
      </c>
      <c r="F365" t="s">
        <v>806</v>
      </c>
      <c r="G365" t="s">
        <v>858</v>
      </c>
      <c r="H365" t="s">
        <v>1226</v>
      </c>
      <c r="I365">
        <v>2013</v>
      </c>
      <c r="J365" t="s">
        <v>1712</v>
      </c>
      <c r="K365" t="str">
        <f>_xlfn.IFNA(VLOOKUP(F365,China!A:B,2,FALSE),"NA")</f>
        <v>NA</v>
      </c>
    </row>
    <row r="366" spans="1:11" hidden="1">
      <c r="A366" s="1">
        <v>264</v>
      </c>
      <c r="B366" t="s">
        <v>374</v>
      </c>
      <c r="C366" t="s">
        <v>374</v>
      </c>
      <c r="D366">
        <v>70</v>
      </c>
      <c r="E366" t="s">
        <v>719</v>
      </c>
      <c r="F366" t="s">
        <v>788</v>
      </c>
      <c r="G366" t="s">
        <v>856</v>
      </c>
      <c r="H366" t="s">
        <v>1227</v>
      </c>
      <c r="I366">
        <v>2010</v>
      </c>
      <c r="J366" t="s">
        <v>1713</v>
      </c>
      <c r="K366" t="str">
        <f>_xlfn.IFNA(VLOOKUP(F366,China!A:B,2,FALSE),"NA")</f>
        <v>NA</v>
      </c>
    </row>
    <row r="367" spans="1:11" hidden="1">
      <c r="A367" s="1">
        <v>264</v>
      </c>
      <c r="B367" t="s">
        <v>375</v>
      </c>
      <c r="C367" t="s">
        <v>651</v>
      </c>
      <c r="D367">
        <v>70</v>
      </c>
      <c r="E367" t="s">
        <v>705</v>
      </c>
      <c r="F367" t="s">
        <v>733</v>
      </c>
      <c r="G367" t="s">
        <v>862</v>
      </c>
      <c r="H367" t="s">
        <v>1228</v>
      </c>
      <c r="I367">
        <v>2008</v>
      </c>
      <c r="J367" t="s">
        <v>1714</v>
      </c>
      <c r="K367" t="str">
        <f>_xlfn.IFNA(VLOOKUP(F367,China!A:B,2,FALSE),"NA")</f>
        <v>环杭州湾大湾区</v>
      </c>
    </row>
    <row r="368" spans="1:11" hidden="1">
      <c r="A368" s="1">
        <v>264</v>
      </c>
      <c r="B368" t="s">
        <v>376</v>
      </c>
      <c r="C368" t="s">
        <v>376</v>
      </c>
      <c r="D368">
        <v>70</v>
      </c>
      <c r="E368" t="s">
        <v>706</v>
      </c>
      <c r="F368" t="s">
        <v>780</v>
      </c>
      <c r="G368" t="s">
        <v>849</v>
      </c>
      <c r="H368" t="s">
        <v>1229</v>
      </c>
      <c r="I368">
        <v>2000</v>
      </c>
      <c r="J368" t="s">
        <v>1715</v>
      </c>
      <c r="K368" t="str">
        <f>_xlfn.IFNA(VLOOKUP(F368,China!A:B,2,FALSE),"NA")</f>
        <v>NA</v>
      </c>
    </row>
    <row r="369" spans="1:11" hidden="1">
      <c r="A369" s="1">
        <v>264</v>
      </c>
      <c r="B369" t="s">
        <v>377</v>
      </c>
      <c r="C369" t="s">
        <v>377</v>
      </c>
      <c r="D369">
        <v>70</v>
      </c>
      <c r="E369" t="s">
        <v>706</v>
      </c>
      <c r="F369" t="s">
        <v>800</v>
      </c>
      <c r="G369" t="s">
        <v>849</v>
      </c>
      <c r="H369" t="s">
        <v>1230</v>
      </c>
      <c r="I369">
        <v>2008</v>
      </c>
      <c r="J369" t="s">
        <v>1716</v>
      </c>
      <c r="K369" t="str">
        <f>_xlfn.IFNA(VLOOKUP(F369,China!A:B,2,FALSE),"NA")</f>
        <v>NA</v>
      </c>
    </row>
    <row r="370" spans="1:11" hidden="1">
      <c r="A370" s="1">
        <v>264</v>
      </c>
      <c r="B370" t="s">
        <v>378</v>
      </c>
      <c r="C370" t="s">
        <v>652</v>
      </c>
      <c r="D370">
        <v>70</v>
      </c>
      <c r="E370" t="s">
        <v>705</v>
      </c>
      <c r="F370" t="s">
        <v>730</v>
      </c>
      <c r="G370" t="s">
        <v>858</v>
      </c>
      <c r="H370" t="s">
        <v>1231</v>
      </c>
      <c r="I370">
        <v>2010</v>
      </c>
      <c r="J370" t="s">
        <v>1717</v>
      </c>
      <c r="K370" t="str">
        <f>_xlfn.IFNA(VLOOKUP(F370,China!A:B,2,FALSE),"NA")</f>
        <v>渤海大湾区</v>
      </c>
    </row>
    <row r="371" spans="1:11" hidden="1">
      <c r="A371" s="1">
        <v>264</v>
      </c>
      <c r="B371" t="s">
        <v>379</v>
      </c>
      <c r="C371" t="s">
        <v>653</v>
      </c>
      <c r="D371">
        <v>70</v>
      </c>
      <c r="E371" t="s">
        <v>705</v>
      </c>
      <c r="F371" t="s">
        <v>729</v>
      </c>
      <c r="G371" t="s">
        <v>858</v>
      </c>
      <c r="H371" t="s">
        <v>1232</v>
      </c>
      <c r="I371">
        <v>2012</v>
      </c>
      <c r="J371" t="s">
        <v>1718</v>
      </c>
      <c r="K371" t="str">
        <f>_xlfn.IFNA(VLOOKUP(F371,China!A:B,2,FALSE),"NA")</f>
        <v>环杭州湾大湾区</v>
      </c>
    </row>
    <row r="372" spans="1:11" hidden="1">
      <c r="A372" s="1">
        <v>264</v>
      </c>
      <c r="B372" t="s">
        <v>380</v>
      </c>
      <c r="C372" t="s">
        <v>654</v>
      </c>
      <c r="D372">
        <v>70</v>
      </c>
      <c r="E372" t="s">
        <v>705</v>
      </c>
      <c r="F372" t="s">
        <v>763</v>
      </c>
      <c r="G372" t="s">
        <v>858</v>
      </c>
      <c r="H372" t="s">
        <v>1233</v>
      </c>
      <c r="I372">
        <v>2012</v>
      </c>
      <c r="J372" t="s">
        <v>1719</v>
      </c>
      <c r="K372" t="str">
        <f>_xlfn.IFNA(VLOOKUP(F372,China!A:B,2,FALSE),"NA")</f>
        <v>粤港澳大湾区</v>
      </c>
    </row>
    <row r="373" spans="1:11" hidden="1">
      <c r="A373" s="1">
        <v>264</v>
      </c>
      <c r="B373" t="s">
        <v>381</v>
      </c>
      <c r="C373" t="s">
        <v>655</v>
      </c>
      <c r="D373">
        <v>70</v>
      </c>
      <c r="E373" t="s">
        <v>705</v>
      </c>
      <c r="F373" t="s">
        <v>790</v>
      </c>
      <c r="G373" t="s">
        <v>852</v>
      </c>
      <c r="H373" t="s">
        <v>1234</v>
      </c>
      <c r="I373">
        <v>2011</v>
      </c>
      <c r="J373" t="s">
        <v>1720</v>
      </c>
      <c r="K373" t="str">
        <f>_xlfn.IFNA(VLOOKUP(F373,China!A:B,2,FALSE),"NA")</f>
        <v>NA</v>
      </c>
    </row>
    <row r="374" spans="1:11" hidden="1">
      <c r="A374" s="1">
        <v>264</v>
      </c>
      <c r="B374" t="s">
        <v>382</v>
      </c>
      <c r="C374" t="s">
        <v>656</v>
      </c>
      <c r="D374">
        <v>70</v>
      </c>
      <c r="E374" t="s">
        <v>705</v>
      </c>
      <c r="F374" t="s">
        <v>730</v>
      </c>
      <c r="G374" t="s">
        <v>854</v>
      </c>
      <c r="H374" t="s">
        <v>1235</v>
      </c>
      <c r="I374">
        <v>2010</v>
      </c>
      <c r="J374" t="s">
        <v>1721</v>
      </c>
      <c r="K374" t="str">
        <f>_xlfn.IFNA(VLOOKUP(F374,China!A:B,2,FALSE),"NA")</f>
        <v>渤海大湾区</v>
      </c>
    </row>
    <row r="375" spans="1:11" hidden="1">
      <c r="A375" s="1">
        <v>264</v>
      </c>
      <c r="B375" t="s">
        <v>383</v>
      </c>
      <c r="C375" t="s">
        <v>383</v>
      </c>
      <c r="D375">
        <v>70</v>
      </c>
      <c r="E375" t="s">
        <v>706</v>
      </c>
      <c r="F375" t="s">
        <v>802</v>
      </c>
      <c r="G375" t="s">
        <v>846</v>
      </c>
      <c r="H375" t="s">
        <v>1236</v>
      </c>
      <c r="I375">
        <v>2009</v>
      </c>
      <c r="J375" t="s">
        <v>1722</v>
      </c>
      <c r="K375" t="str">
        <f>_xlfn.IFNA(VLOOKUP(F375,China!A:B,2,FALSE),"NA")</f>
        <v>NA</v>
      </c>
    </row>
    <row r="376" spans="1:11" hidden="1">
      <c r="A376" s="1">
        <v>264</v>
      </c>
      <c r="B376" t="s">
        <v>384</v>
      </c>
      <c r="C376" t="s">
        <v>384</v>
      </c>
      <c r="D376">
        <v>70</v>
      </c>
      <c r="E376" t="s">
        <v>706</v>
      </c>
      <c r="F376" t="s">
        <v>732</v>
      </c>
      <c r="G376" t="s">
        <v>852</v>
      </c>
      <c r="H376" t="s">
        <v>1237</v>
      </c>
      <c r="I376">
        <v>2013</v>
      </c>
      <c r="J376" t="s">
        <v>1723</v>
      </c>
      <c r="K376" t="str">
        <f>_xlfn.IFNA(VLOOKUP(F376,China!A:B,2,FALSE),"NA")</f>
        <v>NA</v>
      </c>
    </row>
    <row r="377" spans="1:11" hidden="1">
      <c r="A377" s="1">
        <v>264</v>
      </c>
      <c r="B377" t="s">
        <v>385</v>
      </c>
      <c r="C377" t="s">
        <v>385</v>
      </c>
      <c r="D377">
        <v>70</v>
      </c>
      <c r="E377" t="s">
        <v>706</v>
      </c>
      <c r="F377" t="s">
        <v>794</v>
      </c>
      <c r="G377" t="s">
        <v>869</v>
      </c>
      <c r="H377" t="s">
        <v>385</v>
      </c>
      <c r="I377">
        <v>2002</v>
      </c>
      <c r="J377" t="s">
        <v>1724</v>
      </c>
      <c r="K377" t="str">
        <f>_xlfn.IFNA(VLOOKUP(F377,China!A:B,2,FALSE),"NA")</f>
        <v>NA</v>
      </c>
    </row>
    <row r="378" spans="1:11" hidden="1">
      <c r="A378" s="1">
        <v>264</v>
      </c>
      <c r="B378" t="s">
        <v>386</v>
      </c>
      <c r="C378" t="s">
        <v>386</v>
      </c>
      <c r="D378">
        <v>70</v>
      </c>
      <c r="E378" t="s">
        <v>706</v>
      </c>
      <c r="F378" t="s">
        <v>826</v>
      </c>
      <c r="G378" t="s">
        <v>861</v>
      </c>
      <c r="H378" t="s">
        <v>1238</v>
      </c>
      <c r="I378">
        <v>2010</v>
      </c>
      <c r="J378" t="s">
        <v>1725</v>
      </c>
      <c r="K378" t="str">
        <f>_xlfn.IFNA(VLOOKUP(F378,China!A:B,2,FALSE),"NA")</f>
        <v>NA</v>
      </c>
    </row>
    <row r="379" spans="1:11" hidden="1">
      <c r="A379" s="1">
        <v>264</v>
      </c>
      <c r="B379" t="s">
        <v>387</v>
      </c>
      <c r="C379" t="s">
        <v>657</v>
      </c>
      <c r="D379">
        <v>70</v>
      </c>
      <c r="E379" t="s">
        <v>705</v>
      </c>
      <c r="F379" t="s">
        <v>730</v>
      </c>
      <c r="G379" t="s">
        <v>862</v>
      </c>
      <c r="H379" t="s">
        <v>1239</v>
      </c>
      <c r="I379">
        <v>2014</v>
      </c>
      <c r="J379" t="s">
        <v>1726</v>
      </c>
      <c r="K379" t="str">
        <f>_xlfn.IFNA(VLOOKUP(F379,China!A:B,2,FALSE),"NA")</f>
        <v>渤海大湾区</v>
      </c>
    </row>
    <row r="380" spans="1:11" hidden="1">
      <c r="A380" s="1">
        <v>264</v>
      </c>
      <c r="B380" t="s">
        <v>388</v>
      </c>
      <c r="C380" t="s">
        <v>658</v>
      </c>
      <c r="D380">
        <v>70</v>
      </c>
      <c r="E380" t="s">
        <v>705</v>
      </c>
      <c r="F380" t="s">
        <v>730</v>
      </c>
      <c r="G380" t="s">
        <v>848</v>
      </c>
      <c r="H380" t="s">
        <v>1240</v>
      </c>
      <c r="I380">
        <v>2016</v>
      </c>
      <c r="J380" t="s">
        <v>1727</v>
      </c>
      <c r="K380" t="str">
        <f>_xlfn.IFNA(VLOOKUP(F380,China!A:B,2,FALSE),"NA")</f>
        <v>渤海大湾区</v>
      </c>
    </row>
    <row r="381" spans="1:11" hidden="1">
      <c r="A381" s="1">
        <v>264</v>
      </c>
      <c r="B381" t="s">
        <v>389</v>
      </c>
      <c r="C381" t="s">
        <v>659</v>
      </c>
      <c r="D381">
        <v>70</v>
      </c>
      <c r="E381" t="s">
        <v>705</v>
      </c>
      <c r="F381" t="s">
        <v>779</v>
      </c>
      <c r="G381" t="s">
        <v>852</v>
      </c>
      <c r="H381" t="s">
        <v>1241</v>
      </c>
      <c r="I381">
        <v>2013</v>
      </c>
      <c r="J381" t="s">
        <v>1728</v>
      </c>
      <c r="K381" t="str">
        <f>_xlfn.IFNA(VLOOKUP(F381,China!A:B,2,FALSE),"NA")</f>
        <v>粤港澳大湾区</v>
      </c>
    </row>
    <row r="382" spans="1:11" hidden="1">
      <c r="A382" s="1">
        <v>264</v>
      </c>
      <c r="B382" t="s">
        <v>390</v>
      </c>
      <c r="C382" t="s">
        <v>660</v>
      </c>
      <c r="D382">
        <v>70</v>
      </c>
      <c r="E382" t="s">
        <v>705</v>
      </c>
      <c r="F382" t="s">
        <v>735</v>
      </c>
      <c r="G382" t="s">
        <v>859</v>
      </c>
      <c r="H382" t="s">
        <v>1242</v>
      </c>
      <c r="I382">
        <v>2011</v>
      </c>
      <c r="J382" t="s">
        <v>1729</v>
      </c>
      <c r="K382" t="str">
        <f>_xlfn.IFNA(VLOOKUP(F382,China!A:B,2,FALSE),"NA")</f>
        <v>粤港澳大湾区</v>
      </c>
    </row>
    <row r="383" spans="1:11" hidden="1">
      <c r="A383" s="1">
        <v>264</v>
      </c>
      <c r="B383" t="s">
        <v>391</v>
      </c>
      <c r="C383" t="s">
        <v>661</v>
      </c>
      <c r="D383">
        <v>70</v>
      </c>
      <c r="E383" t="s">
        <v>705</v>
      </c>
      <c r="F383" t="s">
        <v>827</v>
      </c>
      <c r="G383" t="s">
        <v>865</v>
      </c>
      <c r="H383" t="s">
        <v>1243</v>
      </c>
      <c r="I383">
        <v>2017</v>
      </c>
      <c r="J383" t="s">
        <v>1730</v>
      </c>
      <c r="K383" t="str">
        <f>_xlfn.IFNA(VLOOKUP(F383,China!A:B,2,FALSE),"NA")</f>
        <v>NA</v>
      </c>
    </row>
    <row r="384" spans="1:11" hidden="1">
      <c r="A384" s="1">
        <v>264</v>
      </c>
      <c r="B384" t="s">
        <v>392</v>
      </c>
      <c r="C384" t="s">
        <v>392</v>
      </c>
      <c r="D384">
        <v>70</v>
      </c>
      <c r="E384" t="s">
        <v>706</v>
      </c>
      <c r="F384" t="s">
        <v>731</v>
      </c>
      <c r="G384" t="s">
        <v>858</v>
      </c>
      <c r="H384" t="s">
        <v>1244</v>
      </c>
      <c r="I384">
        <v>2015</v>
      </c>
      <c r="J384" t="s">
        <v>1731</v>
      </c>
      <c r="K384" t="str">
        <f>_xlfn.IFNA(VLOOKUP(F384,China!A:B,2,FALSE),"NA")</f>
        <v>NA</v>
      </c>
    </row>
    <row r="385" spans="1:11" hidden="1">
      <c r="A385" s="1">
        <v>264</v>
      </c>
      <c r="B385" t="s">
        <v>393</v>
      </c>
      <c r="C385" t="s">
        <v>662</v>
      </c>
      <c r="D385">
        <v>70</v>
      </c>
      <c r="E385" t="s">
        <v>705</v>
      </c>
      <c r="F385" t="s">
        <v>729</v>
      </c>
      <c r="G385" t="s">
        <v>846</v>
      </c>
      <c r="H385" t="s">
        <v>1245</v>
      </c>
      <c r="I385">
        <v>2009</v>
      </c>
      <c r="J385" t="s">
        <v>1732</v>
      </c>
      <c r="K385" t="str">
        <f>_xlfn.IFNA(VLOOKUP(F385,China!A:B,2,FALSE),"NA")</f>
        <v>环杭州湾大湾区</v>
      </c>
    </row>
    <row r="386" spans="1:11" hidden="1">
      <c r="A386" s="1">
        <v>264</v>
      </c>
      <c r="B386" t="s">
        <v>394</v>
      </c>
      <c r="C386" t="s">
        <v>394</v>
      </c>
      <c r="D386">
        <v>70</v>
      </c>
      <c r="E386" t="s">
        <v>719</v>
      </c>
      <c r="F386" t="s">
        <v>828</v>
      </c>
      <c r="G386" t="s">
        <v>849</v>
      </c>
      <c r="H386" t="s">
        <v>1246</v>
      </c>
      <c r="I386">
        <v>2013</v>
      </c>
      <c r="J386" t="s">
        <v>1733</v>
      </c>
      <c r="K386" t="str">
        <f>_xlfn.IFNA(VLOOKUP(F386,China!A:B,2,FALSE),"NA")</f>
        <v>NA</v>
      </c>
    </row>
    <row r="387" spans="1:11" hidden="1">
      <c r="A387" s="1">
        <v>264</v>
      </c>
      <c r="B387" t="s">
        <v>395</v>
      </c>
      <c r="C387" t="s">
        <v>663</v>
      </c>
      <c r="D387">
        <v>70</v>
      </c>
      <c r="E387" t="s">
        <v>705</v>
      </c>
      <c r="F387" t="s">
        <v>730</v>
      </c>
      <c r="G387" t="s">
        <v>854</v>
      </c>
      <c r="H387" t="s">
        <v>1247</v>
      </c>
      <c r="I387">
        <v>2014</v>
      </c>
      <c r="J387" t="s">
        <v>1734</v>
      </c>
      <c r="K387" t="str">
        <f>_xlfn.IFNA(VLOOKUP(F387,China!A:B,2,FALSE),"NA")</f>
        <v>渤海大湾区</v>
      </c>
    </row>
    <row r="388" spans="1:11" hidden="1">
      <c r="A388" s="1">
        <v>264</v>
      </c>
      <c r="B388" t="s">
        <v>396</v>
      </c>
      <c r="C388" t="s">
        <v>664</v>
      </c>
      <c r="D388">
        <v>70</v>
      </c>
      <c r="E388" t="s">
        <v>705</v>
      </c>
      <c r="F388" t="s">
        <v>735</v>
      </c>
      <c r="G388" t="s">
        <v>846</v>
      </c>
      <c r="H388" t="s">
        <v>1248</v>
      </c>
      <c r="I388">
        <v>2016</v>
      </c>
      <c r="J388" t="s">
        <v>1735</v>
      </c>
      <c r="K388" t="str">
        <f>_xlfn.IFNA(VLOOKUP(F388,China!A:B,2,FALSE),"NA")</f>
        <v>粤港澳大湾区</v>
      </c>
    </row>
    <row r="389" spans="1:11" hidden="1">
      <c r="A389" s="1">
        <v>264</v>
      </c>
      <c r="B389" t="s">
        <v>397</v>
      </c>
      <c r="C389" t="s">
        <v>665</v>
      </c>
      <c r="D389">
        <v>70</v>
      </c>
      <c r="E389" t="s">
        <v>705</v>
      </c>
      <c r="F389" t="s">
        <v>733</v>
      </c>
      <c r="G389" t="s">
        <v>847</v>
      </c>
      <c r="H389" t="s">
        <v>1249</v>
      </c>
      <c r="I389">
        <v>2014</v>
      </c>
      <c r="J389" t="s">
        <v>1736</v>
      </c>
      <c r="K389" t="str">
        <f>_xlfn.IFNA(VLOOKUP(F389,China!A:B,2,FALSE),"NA")</f>
        <v>环杭州湾大湾区</v>
      </c>
    </row>
    <row r="390" spans="1:11" hidden="1">
      <c r="A390" s="1">
        <v>264</v>
      </c>
      <c r="B390" t="s">
        <v>398</v>
      </c>
      <c r="C390" t="s">
        <v>398</v>
      </c>
      <c r="D390">
        <v>70</v>
      </c>
      <c r="E390" t="s">
        <v>721</v>
      </c>
      <c r="F390" t="s">
        <v>799</v>
      </c>
      <c r="G390" t="s">
        <v>855</v>
      </c>
      <c r="H390" t="s">
        <v>1250</v>
      </c>
      <c r="I390">
        <v>2014</v>
      </c>
      <c r="J390" t="s">
        <v>1737</v>
      </c>
      <c r="K390" t="str">
        <f>_xlfn.IFNA(VLOOKUP(F390,China!A:B,2,FALSE),"NA")</f>
        <v>NA</v>
      </c>
    </row>
    <row r="391" spans="1:11" hidden="1">
      <c r="A391" s="1">
        <v>264</v>
      </c>
      <c r="B391" t="s">
        <v>399</v>
      </c>
      <c r="C391" t="s">
        <v>399</v>
      </c>
      <c r="D391">
        <v>70</v>
      </c>
      <c r="E391" t="s">
        <v>715</v>
      </c>
      <c r="F391" t="s">
        <v>759</v>
      </c>
      <c r="G391" t="s">
        <v>852</v>
      </c>
      <c r="H391" t="s">
        <v>1251</v>
      </c>
      <c r="I391">
        <v>2013</v>
      </c>
      <c r="J391" t="s">
        <v>1738</v>
      </c>
      <c r="K391" t="str">
        <f>_xlfn.IFNA(VLOOKUP(F391,China!A:B,2,FALSE),"NA")</f>
        <v>NA</v>
      </c>
    </row>
    <row r="392" spans="1:11" hidden="1">
      <c r="A392" s="1">
        <v>264</v>
      </c>
      <c r="B392" t="s">
        <v>400</v>
      </c>
      <c r="C392" t="s">
        <v>666</v>
      </c>
      <c r="D392">
        <v>70</v>
      </c>
      <c r="E392" t="s">
        <v>705</v>
      </c>
      <c r="F392" t="s">
        <v>730</v>
      </c>
      <c r="G392" t="s">
        <v>852</v>
      </c>
      <c r="H392" t="s">
        <v>1252</v>
      </c>
      <c r="I392">
        <v>2014</v>
      </c>
      <c r="J392" t="s">
        <v>1739</v>
      </c>
      <c r="K392" t="str">
        <f>_xlfn.IFNA(VLOOKUP(F392,China!A:B,2,FALSE),"NA")</f>
        <v>渤海大湾区</v>
      </c>
    </row>
    <row r="393" spans="1:11" hidden="1">
      <c r="A393" s="1">
        <v>264</v>
      </c>
      <c r="B393" t="s">
        <v>401</v>
      </c>
      <c r="C393" t="s">
        <v>401</v>
      </c>
      <c r="D393">
        <v>70</v>
      </c>
      <c r="E393" t="s">
        <v>706</v>
      </c>
      <c r="F393" t="s">
        <v>732</v>
      </c>
      <c r="G393" t="s">
        <v>861</v>
      </c>
      <c r="H393" t="s">
        <v>1253</v>
      </c>
      <c r="I393">
        <v>2007</v>
      </c>
      <c r="J393" t="s">
        <v>1740</v>
      </c>
      <c r="K393" t="str">
        <f>_xlfn.IFNA(VLOOKUP(F393,China!A:B,2,FALSE),"NA")</f>
        <v>NA</v>
      </c>
    </row>
    <row r="394" spans="1:11" hidden="1">
      <c r="A394" s="1">
        <v>264</v>
      </c>
      <c r="B394" t="s">
        <v>402</v>
      </c>
      <c r="C394" t="s">
        <v>667</v>
      </c>
      <c r="D394">
        <v>70</v>
      </c>
      <c r="E394" t="s">
        <v>705</v>
      </c>
      <c r="F394" t="s">
        <v>730</v>
      </c>
      <c r="G394" t="s">
        <v>847</v>
      </c>
      <c r="H394" t="s">
        <v>1254</v>
      </c>
      <c r="I394">
        <v>2012</v>
      </c>
      <c r="J394" t="s">
        <v>1741</v>
      </c>
      <c r="K394" t="str">
        <f>_xlfn.IFNA(VLOOKUP(F394,China!A:B,2,FALSE),"NA")</f>
        <v>渤海大湾区</v>
      </c>
    </row>
    <row r="395" spans="1:11" hidden="1">
      <c r="A395" s="1">
        <v>264</v>
      </c>
      <c r="B395" t="s">
        <v>403</v>
      </c>
      <c r="C395" t="s">
        <v>668</v>
      </c>
      <c r="D395">
        <v>70</v>
      </c>
      <c r="E395" t="s">
        <v>705</v>
      </c>
      <c r="F395" t="s">
        <v>730</v>
      </c>
      <c r="G395" t="s">
        <v>866</v>
      </c>
      <c r="H395" t="s">
        <v>1255</v>
      </c>
      <c r="I395">
        <v>2012</v>
      </c>
      <c r="J395" t="s">
        <v>1742</v>
      </c>
      <c r="K395" t="str">
        <f>_xlfn.IFNA(VLOOKUP(F395,China!A:B,2,FALSE),"NA")</f>
        <v>渤海大湾区</v>
      </c>
    </row>
    <row r="396" spans="1:11" hidden="1">
      <c r="A396" s="1">
        <v>264</v>
      </c>
      <c r="B396" t="s">
        <v>404</v>
      </c>
      <c r="C396" t="s">
        <v>404</v>
      </c>
      <c r="D396">
        <v>70</v>
      </c>
      <c r="E396" t="s">
        <v>706</v>
      </c>
      <c r="F396" t="s">
        <v>829</v>
      </c>
      <c r="G396" t="s">
        <v>854</v>
      </c>
      <c r="H396" t="s">
        <v>1256</v>
      </c>
      <c r="I396">
        <v>2001</v>
      </c>
      <c r="J396" t="s">
        <v>1743</v>
      </c>
      <c r="K396" t="str">
        <f>_xlfn.IFNA(VLOOKUP(F396,China!A:B,2,FALSE),"NA")</f>
        <v>NA</v>
      </c>
    </row>
    <row r="397" spans="1:11" hidden="1">
      <c r="A397" s="1">
        <v>264</v>
      </c>
      <c r="B397" t="s">
        <v>405</v>
      </c>
      <c r="C397" t="s">
        <v>405</v>
      </c>
      <c r="D397">
        <v>70</v>
      </c>
      <c r="E397" t="s">
        <v>706</v>
      </c>
      <c r="F397" t="s">
        <v>731</v>
      </c>
      <c r="G397" t="s">
        <v>858</v>
      </c>
      <c r="H397" t="s">
        <v>1257</v>
      </c>
      <c r="I397">
        <v>2007</v>
      </c>
      <c r="J397" t="s">
        <v>1744</v>
      </c>
      <c r="K397" t="str">
        <f>_xlfn.IFNA(VLOOKUP(F397,China!A:B,2,FALSE),"NA")</f>
        <v>NA</v>
      </c>
    </row>
    <row r="398" spans="1:11" hidden="1">
      <c r="A398" s="1">
        <v>264</v>
      </c>
      <c r="B398" t="s">
        <v>406</v>
      </c>
      <c r="C398" t="s">
        <v>406</v>
      </c>
      <c r="D398">
        <v>70</v>
      </c>
      <c r="E398" t="s">
        <v>718</v>
      </c>
      <c r="F398" t="s">
        <v>778</v>
      </c>
      <c r="G398" t="s">
        <v>860</v>
      </c>
      <c r="H398" t="s">
        <v>1258</v>
      </c>
      <c r="I398">
        <v>2016</v>
      </c>
      <c r="J398" t="s">
        <v>1745</v>
      </c>
      <c r="K398" t="str">
        <f>_xlfn.IFNA(VLOOKUP(F398,China!A:B,2,FALSE),"NA")</f>
        <v>NA</v>
      </c>
    </row>
    <row r="399" spans="1:11" hidden="1">
      <c r="A399" s="1">
        <v>264</v>
      </c>
      <c r="B399" t="s">
        <v>407</v>
      </c>
      <c r="C399" t="s">
        <v>407</v>
      </c>
      <c r="D399">
        <v>70</v>
      </c>
      <c r="E399" t="s">
        <v>706</v>
      </c>
      <c r="F399" t="s">
        <v>732</v>
      </c>
      <c r="G399" t="s">
        <v>849</v>
      </c>
      <c r="H399" t="s">
        <v>1259</v>
      </c>
      <c r="I399">
        <v>2013</v>
      </c>
      <c r="J399" t="s">
        <v>1746</v>
      </c>
      <c r="K399" t="str">
        <f>_xlfn.IFNA(VLOOKUP(F399,China!A:B,2,FALSE),"NA")</f>
        <v>NA</v>
      </c>
    </row>
    <row r="400" spans="1:11" hidden="1">
      <c r="A400" s="1">
        <v>264</v>
      </c>
      <c r="B400" t="s">
        <v>408</v>
      </c>
      <c r="C400" t="s">
        <v>669</v>
      </c>
      <c r="D400">
        <v>70</v>
      </c>
      <c r="E400" t="s">
        <v>705</v>
      </c>
      <c r="F400" t="s">
        <v>730</v>
      </c>
      <c r="G400" t="s">
        <v>859</v>
      </c>
      <c r="H400" t="s">
        <v>1260</v>
      </c>
      <c r="I400">
        <v>2015</v>
      </c>
      <c r="J400" t="s">
        <v>1747</v>
      </c>
      <c r="K400" t="str">
        <f>_xlfn.IFNA(VLOOKUP(F400,China!A:B,2,FALSE),"NA")</f>
        <v>渤海大湾区</v>
      </c>
    </row>
    <row r="401" spans="1:11" hidden="1">
      <c r="A401" s="1">
        <v>264</v>
      </c>
      <c r="B401" t="s">
        <v>409</v>
      </c>
      <c r="C401" t="s">
        <v>409</v>
      </c>
      <c r="D401">
        <v>70</v>
      </c>
      <c r="E401" t="s">
        <v>706</v>
      </c>
      <c r="F401" t="s">
        <v>830</v>
      </c>
      <c r="G401" t="s">
        <v>870</v>
      </c>
      <c r="H401" t="s">
        <v>1261</v>
      </c>
      <c r="I401">
        <v>2006</v>
      </c>
      <c r="J401" t="s">
        <v>1748</v>
      </c>
      <c r="K401" t="str">
        <f>_xlfn.IFNA(VLOOKUP(F401,China!A:B,2,FALSE),"NA")</f>
        <v>NA</v>
      </c>
    </row>
    <row r="402" spans="1:11" hidden="1">
      <c r="A402" s="1">
        <v>264</v>
      </c>
      <c r="B402" t="s">
        <v>410</v>
      </c>
      <c r="C402" t="s">
        <v>410</v>
      </c>
      <c r="D402">
        <v>70</v>
      </c>
      <c r="E402" t="s">
        <v>711</v>
      </c>
      <c r="F402" t="s">
        <v>831</v>
      </c>
      <c r="G402" t="s">
        <v>863</v>
      </c>
      <c r="H402" t="s">
        <v>1262</v>
      </c>
      <c r="I402">
        <v>2012</v>
      </c>
      <c r="J402" t="s">
        <v>1749</v>
      </c>
      <c r="K402" t="str">
        <f>_xlfn.IFNA(VLOOKUP(F402,China!A:B,2,FALSE),"NA")</f>
        <v>NA</v>
      </c>
    </row>
    <row r="403" spans="1:11" hidden="1">
      <c r="A403" s="1">
        <v>264</v>
      </c>
      <c r="B403" t="s">
        <v>411</v>
      </c>
      <c r="C403" t="s">
        <v>670</v>
      </c>
      <c r="D403">
        <v>70</v>
      </c>
      <c r="E403" t="s">
        <v>705</v>
      </c>
      <c r="F403" t="s">
        <v>730</v>
      </c>
      <c r="G403" t="s">
        <v>860</v>
      </c>
      <c r="H403" t="s">
        <v>1263</v>
      </c>
      <c r="I403">
        <v>2014</v>
      </c>
      <c r="J403" t="s">
        <v>1750</v>
      </c>
      <c r="K403" t="str">
        <f>_xlfn.IFNA(VLOOKUP(F403,China!A:B,2,FALSE),"NA")</f>
        <v>渤海大湾区</v>
      </c>
    </row>
    <row r="404" spans="1:11" hidden="1">
      <c r="A404" s="1">
        <v>264</v>
      </c>
      <c r="B404" t="s">
        <v>412</v>
      </c>
      <c r="C404" t="s">
        <v>671</v>
      </c>
      <c r="D404">
        <v>70</v>
      </c>
      <c r="E404" t="s">
        <v>705</v>
      </c>
      <c r="F404" t="s">
        <v>733</v>
      </c>
      <c r="G404" t="s">
        <v>860</v>
      </c>
      <c r="H404" t="s">
        <v>1264</v>
      </c>
      <c r="I404">
        <v>2012</v>
      </c>
      <c r="J404" t="s">
        <v>1751</v>
      </c>
      <c r="K404" t="str">
        <f>_xlfn.IFNA(VLOOKUP(F404,China!A:B,2,FALSE),"NA")</f>
        <v>环杭州湾大湾区</v>
      </c>
    </row>
    <row r="405" spans="1:11" hidden="1">
      <c r="A405" s="1">
        <v>264</v>
      </c>
      <c r="B405" t="s">
        <v>413</v>
      </c>
      <c r="C405" t="s">
        <v>413</v>
      </c>
      <c r="D405">
        <v>70</v>
      </c>
      <c r="E405" t="s">
        <v>705</v>
      </c>
      <c r="F405" t="s">
        <v>730</v>
      </c>
      <c r="G405" t="s">
        <v>860</v>
      </c>
      <c r="H405" t="s">
        <v>1265</v>
      </c>
      <c r="I405">
        <v>2016</v>
      </c>
      <c r="J405" t="s">
        <v>1752</v>
      </c>
      <c r="K405" t="str">
        <f>_xlfn.IFNA(VLOOKUP(F405,China!A:B,2,FALSE),"NA")</f>
        <v>渤海大湾区</v>
      </c>
    </row>
    <row r="406" spans="1:11" hidden="1">
      <c r="A406" s="1">
        <v>264</v>
      </c>
      <c r="B406" t="s">
        <v>414</v>
      </c>
      <c r="C406" t="s">
        <v>414</v>
      </c>
      <c r="D406">
        <v>70</v>
      </c>
      <c r="E406" t="s">
        <v>706</v>
      </c>
      <c r="F406" t="s">
        <v>731</v>
      </c>
      <c r="G406" t="s">
        <v>846</v>
      </c>
      <c r="H406" t="s">
        <v>1266</v>
      </c>
      <c r="I406">
        <v>2013</v>
      </c>
      <c r="J406" t="s">
        <v>1753</v>
      </c>
      <c r="K406" t="str">
        <f>_xlfn.IFNA(VLOOKUP(F406,China!A:B,2,FALSE),"NA")</f>
        <v>NA</v>
      </c>
    </row>
    <row r="407" spans="1:11" hidden="1">
      <c r="A407" s="1">
        <v>264</v>
      </c>
      <c r="B407" t="s">
        <v>415</v>
      </c>
      <c r="C407" t="s">
        <v>415</v>
      </c>
      <c r="D407">
        <v>70</v>
      </c>
      <c r="E407" t="s">
        <v>706</v>
      </c>
      <c r="F407" t="s">
        <v>832</v>
      </c>
      <c r="G407" t="s">
        <v>849</v>
      </c>
      <c r="H407" t="s">
        <v>1267</v>
      </c>
      <c r="I407">
        <v>2012</v>
      </c>
      <c r="J407" t="s">
        <v>1754</v>
      </c>
      <c r="K407" t="str">
        <f>_xlfn.IFNA(VLOOKUP(F407,China!A:B,2,FALSE),"NA")</f>
        <v>NA</v>
      </c>
    </row>
    <row r="408" spans="1:11" hidden="1">
      <c r="A408" s="1">
        <v>264</v>
      </c>
      <c r="B408" t="s">
        <v>416</v>
      </c>
      <c r="C408" t="s">
        <v>416</v>
      </c>
      <c r="D408">
        <v>70</v>
      </c>
      <c r="E408" t="s">
        <v>706</v>
      </c>
      <c r="F408" t="s">
        <v>833</v>
      </c>
      <c r="G408" t="s">
        <v>865</v>
      </c>
      <c r="H408" t="s">
        <v>777</v>
      </c>
      <c r="I408">
        <v>2015</v>
      </c>
      <c r="J408" t="s">
        <v>777</v>
      </c>
      <c r="K408" t="str">
        <f>_xlfn.IFNA(VLOOKUP(F408,China!A:B,2,FALSE),"NA")</f>
        <v>NA</v>
      </c>
    </row>
    <row r="409" spans="1:11" hidden="1">
      <c r="A409" s="1">
        <v>264</v>
      </c>
      <c r="B409" t="s">
        <v>417</v>
      </c>
      <c r="C409" t="s">
        <v>672</v>
      </c>
      <c r="D409">
        <v>70</v>
      </c>
      <c r="E409" t="s">
        <v>705</v>
      </c>
      <c r="F409" t="s">
        <v>763</v>
      </c>
      <c r="G409" t="s">
        <v>869</v>
      </c>
      <c r="H409" t="s">
        <v>1268</v>
      </c>
      <c r="I409">
        <v>2017</v>
      </c>
      <c r="J409" t="s">
        <v>1755</v>
      </c>
      <c r="K409" t="str">
        <f>_xlfn.IFNA(VLOOKUP(F409,China!A:B,2,FALSE),"NA")</f>
        <v>粤港澳大湾区</v>
      </c>
    </row>
    <row r="410" spans="1:11" hidden="1">
      <c r="A410" s="1">
        <v>264</v>
      </c>
      <c r="B410" t="s">
        <v>418</v>
      </c>
      <c r="C410" t="s">
        <v>673</v>
      </c>
      <c r="D410">
        <v>70</v>
      </c>
      <c r="E410" t="s">
        <v>705</v>
      </c>
      <c r="F410" t="s">
        <v>730</v>
      </c>
      <c r="G410" t="s">
        <v>856</v>
      </c>
      <c r="H410" t="s">
        <v>1269</v>
      </c>
      <c r="I410">
        <v>2011</v>
      </c>
      <c r="J410" t="s">
        <v>1756</v>
      </c>
      <c r="K410" t="str">
        <f>_xlfn.IFNA(VLOOKUP(F410,China!A:B,2,FALSE),"NA")</f>
        <v>渤海大湾区</v>
      </c>
    </row>
    <row r="411" spans="1:11" hidden="1">
      <c r="A411" s="1">
        <v>264</v>
      </c>
      <c r="B411" t="s">
        <v>419</v>
      </c>
      <c r="C411" t="s">
        <v>419</v>
      </c>
      <c r="D411">
        <v>70</v>
      </c>
      <c r="E411" t="s">
        <v>706</v>
      </c>
      <c r="F411" t="s">
        <v>834</v>
      </c>
      <c r="G411" t="s">
        <v>858</v>
      </c>
      <c r="H411" t="s">
        <v>1270</v>
      </c>
      <c r="I411">
        <v>2011</v>
      </c>
      <c r="J411" t="s">
        <v>1757</v>
      </c>
      <c r="K411" t="str">
        <f>_xlfn.IFNA(VLOOKUP(F411,China!A:B,2,FALSE),"NA")</f>
        <v>NA</v>
      </c>
    </row>
    <row r="412" spans="1:11" hidden="1">
      <c r="A412" s="1">
        <v>264</v>
      </c>
      <c r="B412" t="s">
        <v>420</v>
      </c>
      <c r="C412" t="s">
        <v>420</v>
      </c>
      <c r="D412">
        <v>70</v>
      </c>
      <c r="E412" t="s">
        <v>709</v>
      </c>
      <c r="F412" t="s">
        <v>748</v>
      </c>
      <c r="G412" t="s">
        <v>848</v>
      </c>
      <c r="H412" t="s">
        <v>1271</v>
      </c>
      <c r="I412">
        <v>2017</v>
      </c>
      <c r="J412" t="s">
        <v>1758</v>
      </c>
      <c r="K412" t="str">
        <f>_xlfn.IFNA(VLOOKUP(F412,China!A:B,2,FALSE),"NA")</f>
        <v>NA</v>
      </c>
    </row>
    <row r="413" spans="1:11" hidden="1">
      <c r="A413" s="1">
        <v>264</v>
      </c>
      <c r="B413" t="s">
        <v>421</v>
      </c>
      <c r="C413" t="s">
        <v>421</v>
      </c>
      <c r="D413">
        <v>70</v>
      </c>
      <c r="E413" t="s">
        <v>713</v>
      </c>
      <c r="F413" t="s">
        <v>755</v>
      </c>
      <c r="G413" t="s">
        <v>858</v>
      </c>
      <c r="H413" t="s">
        <v>1272</v>
      </c>
      <c r="I413">
        <v>2012</v>
      </c>
      <c r="J413" t="s">
        <v>1759</v>
      </c>
      <c r="K413" t="str">
        <f>_xlfn.IFNA(VLOOKUP(F413,China!A:B,2,FALSE),"NA")</f>
        <v>NA</v>
      </c>
    </row>
    <row r="414" spans="1:11" hidden="1">
      <c r="A414" s="1">
        <v>264</v>
      </c>
      <c r="B414" t="s">
        <v>422</v>
      </c>
      <c r="C414" t="s">
        <v>422</v>
      </c>
      <c r="D414">
        <v>70</v>
      </c>
      <c r="E414" t="s">
        <v>706</v>
      </c>
      <c r="F414" t="s">
        <v>732</v>
      </c>
      <c r="G414" t="s">
        <v>859</v>
      </c>
      <c r="H414" t="s">
        <v>1273</v>
      </c>
      <c r="I414">
        <v>2007</v>
      </c>
      <c r="J414" t="s">
        <v>1760</v>
      </c>
      <c r="K414" t="str">
        <f>_xlfn.IFNA(VLOOKUP(F414,China!A:B,2,FALSE),"NA")</f>
        <v>NA</v>
      </c>
    </row>
    <row r="415" spans="1:11" hidden="1">
      <c r="A415" s="1">
        <v>264</v>
      </c>
      <c r="B415" t="s">
        <v>423</v>
      </c>
      <c r="C415" t="s">
        <v>423</v>
      </c>
      <c r="D415">
        <v>70</v>
      </c>
      <c r="E415" t="s">
        <v>706</v>
      </c>
      <c r="F415" t="s">
        <v>802</v>
      </c>
      <c r="G415" t="s">
        <v>861</v>
      </c>
      <c r="H415" t="s">
        <v>1274</v>
      </c>
      <c r="I415">
        <v>2019</v>
      </c>
      <c r="J415" t="s">
        <v>1761</v>
      </c>
      <c r="K415" t="str">
        <f>_xlfn.IFNA(VLOOKUP(F415,China!A:B,2,FALSE),"NA")</f>
        <v>NA</v>
      </c>
    </row>
    <row r="416" spans="1:11" hidden="1">
      <c r="A416" s="1">
        <v>264</v>
      </c>
      <c r="B416" t="s">
        <v>424</v>
      </c>
      <c r="C416" t="s">
        <v>674</v>
      </c>
      <c r="D416">
        <v>70</v>
      </c>
      <c r="E416" t="s">
        <v>705</v>
      </c>
      <c r="F416" t="s">
        <v>735</v>
      </c>
      <c r="G416" t="s">
        <v>860</v>
      </c>
      <c r="H416" t="s">
        <v>1275</v>
      </c>
      <c r="I416">
        <v>2013</v>
      </c>
      <c r="J416" t="s">
        <v>1762</v>
      </c>
      <c r="K416" t="str">
        <f>_xlfn.IFNA(VLOOKUP(F416,China!A:B,2,FALSE),"NA")</f>
        <v>粤港澳大湾区</v>
      </c>
    </row>
    <row r="417" spans="1:11" hidden="1">
      <c r="A417" s="1">
        <v>264</v>
      </c>
      <c r="B417" t="s">
        <v>425</v>
      </c>
      <c r="C417" t="s">
        <v>425</v>
      </c>
      <c r="D417">
        <v>70</v>
      </c>
      <c r="E417" t="s">
        <v>719</v>
      </c>
      <c r="F417" t="s">
        <v>828</v>
      </c>
      <c r="G417" t="s">
        <v>860</v>
      </c>
      <c r="H417" t="s">
        <v>1276</v>
      </c>
      <c r="I417">
        <v>2010</v>
      </c>
      <c r="J417" t="s">
        <v>1763</v>
      </c>
      <c r="K417" t="str">
        <f>_xlfn.IFNA(VLOOKUP(F417,China!A:B,2,FALSE),"NA")</f>
        <v>NA</v>
      </c>
    </row>
    <row r="418" spans="1:11" hidden="1">
      <c r="A418" s="1">
        <v>264</v>
      </c>
      <c r="B418" t="s">
        <v>426</v>
      </c>
      <c r="C418" t="s">
        <v>426</v>
      </c>
      <c r="D418">
        <v>70</v>
      </c>
      <c r="E418" t="s">
        <v>706</v>
      </c>
      <c r="F418" t="s">
        <v>818</v>
      </c>
      <c r="G418" t="s">
        <v>849</v>
      </c>
      <c r="H418" t="s">
        <v>1277</v>
      </c>
      <c r="I418">
        <v>2013</v>
      </c>
      <c r="J418" t="s">
        <v>1764</v>
      </c>
      <c r="K418" t="str">
        <f>_xlfn.IFNA(VLOOKUP(F418,China!A:B,2,FALSE),"NA")</f>
        <v>NA</v>
      </c>
    </row>
    <row r="419" spans="1:11" hidden="1">
      <c r="A419" s="1">
        <v>264</v>
      </c>
      <c r="B419" t="s">
        <v>427</v>
      </c>
      <c r="C419" t="s">
        <v>427</v>
      </c>
      <c r="D419">
        <v>70</v>
      </c>
      <c r="E419" t="s">
        <v>706</v>
      </c>
      <c r="F419" t="s">
        <v>766</v>
      </c>
      <c r="G419" t="s">
        <v>849</v>
      </c>
      <c r="H419" t="s">
        <v>1278</v>
      </c>
      <c r="I419">
        <v>2001</v>
      </c>
      <c r="J419" t="s">
        <v>1765</v>
      </c>
      <c r="K419" t="str">
        <f>_xlfn.IFNA(VLOOKUP(F419,China!A:B,2,FALSE),"NA")</f>
        <v>NA</v>
      </c>
    </row>
    <row r="420" spans="1:11" hidden="1">
      <c r="A420" s="1">
        <v>264</v>
      </c>
      <c r="B420" t="s">
        <v>428</v>
      </c>
      <c r="C420" t="s">
        <v>428</v>
      </c>
      <c r="D420">
        <v>70</v>
      </c>
      <c r="E420" t="s">
        <v>712</v>
      </c>
      <c r="F420" t="s">
        <v>787</v>
      </c>
      <c r="G420" t="s">
        <v>870</v>
      </c>
      <c r="H420" t="s">
        <v>1279</v>
      </c>
      <c r="I420">
        <v>2009</v>
      </c>
      <c r="J420" t="s">
        <v>1766</v>
      </c>
      <c r="K420" t="str">
        <f>_xlfn.IFNA(VLOOKUP(F420,China!A:B,2,FALSE),"NA")</f>
        <v>NA</v>
      </c>
    </row>
    <row r="421" spans="1:11" hidden="1">
      <c r="A421" s="1">
        <v>264</v>
      </c>
      <c r="B421" t="s">
        <v>429</v>
      </c>
      <c r="C421" t="s">
        <v>429</v>
      </c>
      <c r="D421">
        <v>70</v>
      </c>
      <c r="E421" t="s">
        <v>706</v>
      </c>
      <c r="F421" t="s">
        <v>835</v>
      </c>
      <c r="G421" t="s">
        <v>857</v>
      </c>
      <c r="H421" t="s">
        <v>1280</v>
      </c>
      <c r="I421">
        <v>2013</v>
      </c>
      <c r="J421" t="s">
        <v>1767</v>
      </c>
      <c r="K421" t="str">
        <f>_xlfn.IFNA(VLOOKUP(F421,China!A:B,2,FALSE),"NA")</f>
        <v>NA</v>
      </c>
    </row>
    <row r="422" spans="1:11" hidden="1">
      <c r="A422" s="1">
        <v>264</v>
      </c>
      <c r="B422" t="s">
        <v>430</v>
      </c>
      <c r="C422" t="s">
        <v>430</v>
      </c>
      <c r="D422">
        <v>70</v>
      </c>
      <c r="E422" t="s">
        <v>706</v>
      </c>
      <c r="F422" t="s">
        <v>731</v>
      </c>
      <c r="G422" t="s">
        <v>850</v>
      </c>
      <c r="H422" t="s">
        <v>1281</v>
      </c>
      <c r="I422">
        <v>2015</v>
      </c>
      <c r="J422" t="s">
        <v>1768</v>
      </c>
      <c r="K422" t="str">
        <f>_xlfn.IFNA(VLOOKUP(F422,China!A:B,2,FALSE),"NA")</f>
        <v>NA</v>
      </c>
    </row>
    <row r="423" spans="1:11" hidden="1">
      <c r="A423" s="1">
        <v>264</v>
      </c>
      <c r="B423" t="s">
        <v>431</v>
      </c>
      <c r="C423" t="s">
        <v>675</v>
      </c>
      <c r="D423">
        <v>70</v>
      </c>
      <c r="E423" t="s">
        <v>705</v>
      </c>
      <c r="F423" t="s">
        <v>733</v>
      </c>
      <c r="G423" t="s">
        <v>858</v>
      </c>
      <c r="H423" t="s">
        <v>1282</v>
      </c>
      <c r="I423">
        <v>2015</v>
      </c>
      <c r="J423" t="s">
        <v>1769</v>
      </c>
      <c r="K423" t="str">
        <f>_xlfn.IFNA(VLOOKUP(F423,China!A:B,2,FALSE),"NA")</f>
        <v>环杭州湾大湾区</v>
      </c>
    </row>
    <row r="424" spans="1:11" hidden="1">
      <c r="A424" s="1">
        <v>264</v>
      </c>
      <c r="B424" t="s">
        <v>432</v>
      </c>
      <c r="C424" t="s">
        <v>432</v>
      </c>
      <c r="D424">
        <v>70</v>
      </c>
      <c r="E424" t="s">
        <v>709</v>
      </c>
      <c r="F424" t="s">
        <v>752</v>
      </c>
      <c r="G424" t="s">
        <v>846</v>
      </c>
      <c r="H424" t="s">
        <v>1283</v>
      </c>
      <c r="I424">
        <v>2008</v>
      </c>
      <c r="J424" t="s">
        <v>1770</v>
      </c>
      <c r="K424" t="str">
        <f>_xlfn.IFNA(VLOOKUP(F424,China!A:B,2,FALSE),"NA")</f>
        <v>NA</v>
      </c>
    </row>
    <row r="425" spans="1:11" hidden="1">
      <c r="A425" s="1">
        <v>264</v>
      </c>
      <c r="B425" t="s">
        <v>433</v>
      </c>
      <c r="C425" t="s">
        <v>676</v>
      </c>
      <c r="D425">
        <v>70</v>
      </c>
      <c r="E425" t="s">
        <v>705</v>
      </c>
      <c r="F425" t="s">
        <v>836</v>
      </c>
      <c r="G425" t="s">
        <v>870</v>
      </c>
      <c r="H425" t="s">
        <v>1284</v>
      </c>
      <c r="I425">
        <v>2006</v>
      </c>
      <c r="J425" t="s">
        <v>1771</v>
      </c>
      <c r="K425" t="str">
        <f>_xlfn.IFNA(VLOOKUP(F425,China!A:B,2,FALSE),"NA")</f>
        <v>NA</v>
      </c>
    </row>
    <row r="426" spans="1:11" hidden="1">
      <c r="A426" s="1">
        <v>264</v>
      </c>
      <c r="B426" t="s">
        <v>434</v>
      </c>
      <c r="C426" t="s">
        <v>434</v>
      </c>
      <c r="D426">
        <v>70</v>
      </c>
      <c r="E426" t="s">
        <v>706</v>
      </c>
      <c r="F426" t="s">
        <v>780</v>
      </c>
      <c r="G426" t="s">
        <v>859</v>
      </c>
      <c r="H426" t="s">
        <v>1285</v>
      </c>
      <c r="I426">
        <v>2001</v>
      </c>
      <c r="J426" t="s">
        <v>1772</v>
      </c>
      <c r="K426" t="str">
        <f>_xlfn.IFNA(VLOOKUP(F426,China!A:B,2,FALSE),"NA")</f>
        <v>NA</v>
      </c>
    </row>
    <row r="427" spans="1:11" hidden="1">
      <c r="A427" s="1">
        <v>264</v>
      </c>
      <c r="B427" t="s">
        <v>435</v>
      </c>
      <c r="C427" t="s">
        <v>435</v>
      </c>
      <c r="D427">
        <v>70</v>
      </c>
      <c r="E427" t="s">
        <v>709</v>
      </c>
      <c r="F427" t="s">
        <v>748</v>
      </c>
      <c r="G427" t="s">
        <v>858</v>
      </c>
      <c r="H427" t="s">
        <v>1286</v>
      </c>
      <c r="I427">
        <v>2008</v>
      </c>
      <c r="J427" t="s">
        <v>1773</v>
      </c>
      <c r="K427" t="str">
        <f>_xlfn.IFNA(VLOOKUP(F427,China!A:B,2,FALSE),"NA")</f>
        <v>NA</v>
      </c>
    </row>
    <row r="428" spans="1:11" hidden="1">
      <c r="A428" s="1">
        <v>264</v>
      </c>
      <c r="B428" t="s">
        <v>436</v>
      </c>
      <c r="C428" t="s">
        <v>436</v>
      </c>
      <c r="D428">
        <v>70</v>
      </c>
      <c r="E428" t="s">
        <v>706</v>
      </c>
      <c r="F428" t="s">
        <v>772</v>
      </c>
      <c r="G428" t="s">
        <v>846</v>
      </c>
      <c r="H428" t="s">
        <v>1287</v>
      </c>
      <c r="I428">
        <v>2013</v>
      </c>
      <c r="J428" t="s">
        <v>1774</v>
      </c>
      <c r="K428" t="str">
        <f>_xlfn.IFNA(VLOOKUP(F428,China!A:B,2,FALSE),"NA")</f>
        <v>NA</v>
      </c>
    </row>
    <row r="429" spans="1:11" hidden="1">
      <c r="A429" s="1">
        <v>264</v>
      </c>
      <c r="B429" t="s">
        <v>437</v>
      </c>
      <c r="C429" t="s">
        <v>437</v>
      </c>
      <c r="D429">
        <v>70</v>
      </c>
      <c r="E429" t="s">
        <v>727</v>
      </c>
      <c r="F429" t="s">
        <v>837</v>
      </c>
      <c r="G429" t="s">
        <v>852</v>
      </c>
      <c r="H429" t="s">
        <v>1288</v>
      </c>
      <c r="I429">
        <v>2016</v>
      </c>
      <c r="J429" t="s">
        <v>1775</v>
      </c>
      <c r="K429" t="str">
        <f>_xlfn.IFNA(VLOOKUP(F429,China!A:B,2,FALSE),"NA")</f>
        <v>NA</v>
      </c>
    </row>
    <row r="430" spans="1:11" hidden="1">
      <c r="A430" s="1">
        <v>264</v>
      </c>
      <c r="B430" t="s">
        <v>438</v>
      </c>
      <c r="C430" t="s">
        <v>677</v>
      </c>
      <c r="D430">
        <v>70</v>
      </c>
      <c r="E430" t="s">
        <v>705</v>
      </c>
      <c r="F430" t="s">
        <v>730</v>
      </c>
      <c r="G430" t="s">
        <v>858</v>
      </c>
      <c r="H430" t="s">
        <v>1289</v>
      </c>
      <c r="I430">
        <v>2014</v>
      </c>
      <c r="J430" t="s">
        <v>1776</v>
      </c>
      <c r="K430" t="str">
        <f>_xlfn.IFNA(VLOOKUP(F430,China!A:B,2,FALSE),"NA")</f>
        <v>渤海大湾区</v>
      </c>
    </row>
    <row r="431" spans="1:11" hidden="1">
      <c r="A431" s="1">
        <v>264</v>
      </c>
      <c r="B431" t="s">
        <v>439</v>
      </c>
      <c r="C431" t="s">
        <v>678</v>
      </c>
      <c r="D431">
        <v>70</v>
      </c>
      <c r="E431" t="s">
        <v>705</v>
      </c>
      <c r="F431" t="s">
        <v>730</v>
      </c>
      <c r="G431" t="s">
        <v>846</v>
      </c>
      <c r="H431" t="s">
        <v>1290</v>
      </c>
      <c r="I431">
        <v>2010</v>
      </c>
      <c r="J431" t="s">
        <v>1777</v>
      </c>
      <c r="K431" t="str">
        <f>_xlfn.IFNA(VLOOKUP(F431,China!A:B,2,FALSE),"NA")</f>
        <v>渤海大湾区</v>
      </c>
    </row>
    <row r="432" spans="1:11" hidden="1">
      <c r="A432" s="1">
        <v>264</v>
      </c>
      <c r="B432" t="s">
        <v>440</v>
      </c>
      <c r="C432" t="s">
        <v>440</v>
      </c>
      <c r="D432">
        <v>70</v>
      </c>
      <c r="E432" t="s">
        <v>706</v>
      </c>
      <c r="F432" t="s">
        <v>731</v>
      </c>
      <c r="G432" t="s">
        <v>858</v>
      </c>
      <c r="H432" t="s">
        <v>1291</v>
      </c>
      <c r="I432">
        <v>2009</v>
      </c>
      <c r="J432" t="s">
        <v>1778</v>
      </c>
      <c r="K432" t="str">
        <f>_xlfn.IFNA(VLOOKUP(F432,China!A:B,2,FALSE),"NA")</f>
        <v>NA</v>
      </c>
    </row>
    <row r="433" spans="1:11" hidden="1">
      <c r="A433" s="1">
        <v>264</v>
      </c>
      <c r="B433" t="s">
        <v>441</v>
      </c>
      <c r="C433" t="s">
        <v>441</v>
      </c>
      <c r="D433">
        <v>70</v>
      </c>
      <c r="E433" t="s">
        <v>728</v>
      </c>
      <c r="F433" t="s">
        <v>838</v>
      </c>
      <c r="G433" t="s">
        <v>857</v>
      </c>
      <c r="H433" t="s">
        <v>1292</v>
      </c>
      <c r="I433">
        <v>2015</v>
      </c>
      <c r="J433" t="s">
        <v>1779</v>
      </c>
      <c r="K433" t="str">
        <f>_xlfn.IFNA(VLOOKUP(F433,China!A:B,2,FALSE),"NA")</f>
        <v>NA</v>
      </c>
    </row>
    <row r="434" spans="1:11" hidden="1">
      <c r="A434" s="1">
        <v>264</v>
      </c>
      <c r="B434" t="s">
        <v>442</v>
      </c>
      <c r="C434" t="s">
        <v>442</v>
      </c>
      <c r="D434">
        <v>70</v>
      </c>
      <c r="E434" t="s">
        <v>709</v>
      </c>
      <c r="F434" t="s">
        <v>752</v>
      </c>
      <c r="G434" t="s">
        <v>852</v>
      </c>
      <c r="H434" t="s">
        <v>1293</v>
      </c>
      <c r="I434">
        <v>2014</v>
      </c>
      <c r="J434" t="s">
        <v>1780</v>
      </c>
      <c r="K434" t="str">
        <f>_xlfn.IFNA(VLOOKUP(F434,China!A:B,2,FALSE),"NA")</f>
        <v>NA</v>
      </c>
    </row>
    <row r="435" spans="1:11" hidden="1">
      <c r="A435" s="1">
        <v>264</v>
      </c>
      <c r="B435" t="s">
        <v>443</v>
      </c>
      <c r="C435" t="s">
        <v>443</v>
      </c>
      <c r="D435">
        <v>70</v>
      </c>
      <c r="E435" t="s">
        <v>706</v>
      </c>
      <c r="F435" t="s">
        <v>839</v>
      </c>
      <c r="G435" t="s">
        <v>851</v>
      </c>
      <c r="H435" t="s">
        <v>1294</v>
      </c>
      <c r="I435">
        <v>2006</v>
      </c>
      <c r="J435" t="s">
        <v>1781</v>
      </c>
      <c r="K435" t="str">
        <f>_xlfn.IFNA(VLOOKUP(F435,China!A:B,2,FALSE),"NA")</f>
        <v>NA</v>
      </c>
    </row>
    <row r="436" spans="1:11" hidden="1">
      <c r="A436" s="1">
        <v>264</v>
      </c>
      <c r="B436" t="s">
        <v>444</v>
      </c>
      <c r="C436" t="s">
        <v>444</v>
      </c>
      <c r="D436">
        <v>70</v>
      </c>
      <c r="E436" t="s">
        <v>706</v>
      </c>
      <c r="F436" t="s">
        <v>840</v>
      </c>
      <c r="G436" t="s">
        <v>846</v>
      </c>
      <c r="H436" t="s">
        <v>1295</v>
      </c>
      <c r="I436">
        <v>2015</v>
      </c>
      <c r="J436" t="s">
        <v>1782</v>
      </c>
      <c r="K436" t="str">
        <f>_xlfn.IFNA(VLOOKUP(F436,China!A:B,2,FALSE),"NA")</f>
        <v>NA</v>
      </c>
    </row>
    <row r="437" spans="1:11" hidden="1">
      <c r="A437" s="1">
        <v>264</v>
      </c>
      <c r="B437" t="s">
        <v>445</v>
      </c>
      <c r="C437" t="s">
        <v>445</v>
      </c>
      <c r="D437">
        <v>70</v>
      </c>
      <c r="E437" t="s">
        <v>706</v>
      </c>
      <c r="F437" t="s">
        <v>802</v>
      </c>
      <c r="G437" t="s">
        <v>870</v>
      </c>
      <c r="H437" t="s">
        <v>1296</v>
      </c>
      <c r="I437">
        <v>2008</v>
      </c>
      <c r="J437" t="s">
        <v>1783</v>
      </c>
      <c r="K437" t="str">
        <f>_xlfn.IFNA(VLOOKUP(F437,China!A:B,2,FALSE),"NA")</f>
        <v>NA</v>
      </c>
    </row>
    <row r="438" spans="1:11" hidden="1">
      <c r="A438" s="1">
        <v>264</v>
      </c>
      <c r="B438" t="s">
        <v>446</v>
      </c>
      <c r="C438" t="s">
        <v>446</v>
      </c>
      <c r="D438">
        <v>70</v>
      </c>
      <c r="E438" t="s">
        <v>706</v>
      </c>
      <c r="F438" t="s">
        <v>737</v>
      </c>
      <c r="G438" t="s">
        <v>860</v>
      </c>
      <c r="H438" t="s">
        <v>1297</v>
      </c>
      <c r="I438">
        <v>2016</v>
      </c>
      <c r="J438" t="s">
        <v>1784</v>
      </c>
      <c r="K438" t="str">
        <f>_xlfn.IFNA(VLOOKUP(F438,China!A:B,2,FALSE),"NA")</f>
        <v>NA</v>
      </c>
    </row>
    <row r="439" spans="1:11" hidden="1">
      <c r="A439" s="1">
        <v>264</v>
      </c>
      <c r="B439" t="s">
        <v>447</v>
      </c>
      <c r="C439" t="s">
        <v>447</v>
      </c>
      <c r="D439">
        <v>70</v>
      </c>
      <c r="E439" t="s">
        <v>709</v>
      </c>
      <c r="F439" t="s">
        <v>752</v>
      </c>
      <c r="G439" t="s">
        <v>858</v>
      </c>
      <c r="H439" t="s">
        <v>1298</v>
      </c>
      <c r="I439">
        <v>2011</v>
      </c>
      <c r="J439" t="s">
        <v>1785</v>
      </c>
      <c r="K439" t="str">
        <f>_xlfn.IFNA(VLOOKUP(F439,China!A:B,2,FALSE),"NA")</f>
        <v>NA</v>
      </c>
    </row>
    <row r="440" spans="1:11" hidden="1">
      <c r="A440" s="1">
        <v>264</v>
      </c>
      <c r="B440" t="s">
        <v>448</v>
      </c>
      <c r="C440" t="s">
        <v>679</v>
      </c>
      <c r="D440">
        <v>70</v>
      </c>
      <c r="E440" t="s">
        <v>705</v>
      </c>
      <c r="F440" t="s">
        <v>730</v>
      </c>
      <c r="G440" t="s">
        <v>848</v>
      </c>
      <c r="H440" t="s">
        <v>1299</v>
      </c>
      <c r="I440">
        <v>2015</v>
      </c>
      <c r="J440" t="s">
        <v>1786</v>
      </c>
      <c r="K440" t="str">
        <f>_xlfn.IFNA(VLOOKUP(F440,China!A:B,2,FALSE),"NA")</f>
        <v>渤海大湾区</v>
      </c>
    </row>
    <row r="441" spans="1:11" hidden="1">
      <c r="A441" s="1">
        <v>264</v>
      </c>
      <c r="B441" t="s">
        <v>449</v>
      </c>
      <c r="C441" t="s">
        <v>680</v>
      </c>
      <c r="D441">
        <v>70</v>
      </c>
      <c r="E441" t="s">
        <v>705</v>
      </c>
      <c r="F441" t="s">
        <v>730</v>
      </c>
      <c r="G441" t="s">
        <v>846</v>
      </c>
      <c r="H441" t="s">
        <v>1300</v>
      </c>
      <c r="I441">
        <v>2016</v>
      </c>
      <c r="J441" t="s">
        <v>1787</v>
      </c>
      <c r="K441" t="str">
        <f>_xlfn.IFNA(VLOOKUP(F441,China!A:B,2,FALSE),"NA")</f>
        <v>渤海大湾区</v>
      </c>
    </row>
    <row r="442" spans="1:11" hidden="1">
      <c r="A442" s="1">
        <v>264</v>
      </c>
      <c r="B442" t="s">
        <v>450</v>
      </c>
      <c r="C442" t="s">
        <v>450</v>
      </c>
      <c r="D442">
        <v>70</v>
      </c>
      <c r="E442" t="s">
        <v>706</v>
      </c>
      <c r="F442" t="s">
        <v>841</v>
      </c>
      <c r="G442" t="s">
        <v>870</v>
      </c>
      <c r="H442" t="s">
        <v>1301</v>
      </c>
      <c r="I442">
        <v>2011</v>
      </c>
      <c r="J442" t="s">
        <v>1788</v>
      </c>
      <c r="K442" t="str">
        <f>_xlfn.IFNA(VLOOKUP(F442,China!A:B,2,FALSE),"NA")</f>
        <v>NA</v>
      </c>
    </row>
    <row r="443" spans="1:11" hidden="1">
      <c r="A443" s="1">
        <v>264</v>
      </c>
      <c r="B443" t="s">
        <v>451</v>
      </c>
      <c r="C443" t="s">
        <v>681</v>
      </c>
      <c r="D443">
        <v>70</v>
      </c>
      <c r="E443" t="s">
        <v>705</v>
      </c>
      <c r="F443" t="s">
        <v>730</v>
      </c>
      <c r="G443" t="s">
        <v>856</v>
      </c>
      <c r="H443" t="s">
        <v>1302</v>
      </c>
      <c r="I443">
        <v>2007</v>
      </c>
      <c r="J443" t="s">
        <v>1789</v>
      </c>
      <c r="K443" t="str">
        <f>_xlfn.IFNA(VLOOKUP(F443,China!A:B,2,FALSE),"NA")</f>
        <v>渤海大湾区</v>
      </c>
    </row>
    <row r="444" spans="1:11" hidden="1">
      <c r="A444" s="1">
        <v>264</v>
      </c>
      <c r="B444" t="s">
        <v>452</v>
      </c>
      <c r="C444" t="s">
        <v>682</v>
      </c>
      <c r="D444">
        <v>70</v>
      </c>
      <c r="E444" t="s">
        <v>705</v>
      </c>
      <c r="F444" t="s">
        <v>730</v>
      </c>
      <c r="G444" t="s">
        <v>850</v>
      </c>
      <c r="H444" t="s">
        <v>1303</v>
      </c>
      <c r="I444">
        <v>2014</v>
      </c>
      <c r="J444" t="s">
        <v>1790</v>
      </c>
      <c r="K444" t="str">
        <f>_xlfn.IFNA(VLOOKUP(F444,China!A:B,2,FALSE),"NA")</f>
        <v>渤海大湾区</v>
      </c>
    </row>
    <row r="445" spans="1:11" hidden="1">
      <c r="A445" s="1">
        <v>264</v>
      </c>
      <c r="B445" t="s">
        <v>453</v>
      </c>
      <c r="C445" t="s">
        <v>453</v>
      </c>
      <c r="D445">
        <v>70</v>
      </c>
      <c r="E445" t="s">
        <v>706</v>
      </c>
      <c r="F445" t="s">
        <v>732</v>
      </c>
      <c r="G445" t="s">
        <v>857</v>
      </c>
      <c r="H445" t="s">
        <v>1304</v>
      </c>
      <c r="I445">
        <v>2012</v>
      </c>
      <c r="J445" t="s">
        <v>1791</v>
      </c>
      <c r="K445" t="str">
        <f>_xlfn.IFNA(VLOOKUP(F445,China!A:B,2,FALSE),"NA")</f>
        <v>NA</v>
      </c>
    </row>
    <row r="446" spans="1:11" hidden="1">
      <c r="A446" s="1">
        <v>264</v>
      </c>
      <c r="B446" t="s">
        <v>454</v>
      </c>
      <c r="C446" t="s">
        <v>454</v>
      </c>
      <c r="D446">
        <v>70</v>
      </c>
      <c r="E446" t="s">
        <v>706</v>
      </c>
      <c r="F446" t="s">
        <v>832</v>
      </c>
      <c r="G446" t="s">
        <v>860</v>
      </c>
      <c r="H446" t="s">
        <v>1305</v>
      </c>
      <c r="I446">
        <v>2005</v>
      </c>
      <c r="J446" t="s">
        <v>1792</v>
      </c>
      <c r="K446" t="str">
        <f>_xlfn.IFNA(VLOOKUP(F446,China!A:B,2,FALSE),"NA")</f>
        <v>NA</v>
      </c>
    </row>
    <row r="447" spans="1:11" hidden="1">
      <c r="A447" s="1">
        <v>264</v>
      </c>
      <c r="B447" t="s">
        <v>455</v>
      </c>
      <c r="C447" t="s">
        <v>455</v>
      </c>
      <c r="D447">
        <v>70</v>
      </c>
      <c r="E447" t="s">
        <v>706</v>
      </c>
      <c r="F447" t="s">
        <v>842</v>
      </c>
      <c r="G447" t="s">
        <v>858</v>
      </c>
      <c r="H447" t="s">
        <v>1306</v>
      </c>
      <c r="I447">
        <v>2015</v>
      </c>
      <c r="J447" t="s">
        <v>1793</v>
      </c>
      <c r="K447" t="str">
        <f>_xlfn.IFNA(VLOOKUP(F447,China!A:B,2,FALSE),"NA")</f>
        <v>NA</v>
      </c>
    </row>
    <row r="448" spans="1:11" hidden="1">
      <c r="A448" s="1">
        <v>264</v>
      </c>
      <c r="B448" t="s">
        <v>456</v>
      </c>
      <c r="C448" t="s">
        <v>456</v>
      </c>
      <c r="D448">
        <v>70</v>
      </c>
      <c r="E448" t="s">
        <v>706</v>
      </c>
      <c r="F448" t="s">
        <v>780</v>
      </c>
      <c r="G448" t="s">
        <v>849</v>
      </c>
      <c r="H448" t="s">
        <v>1307</v>
      </c>
      <c r="I448">
        <v>2010</v>
      </c>
      <c r="J448" t="s">
        <v>1794</v>
      </c>
      <c r="K448" t="str">
        <f>_xlfn.IFNA(VLOOKUP(F448,China!A:B,2,FALSE),"NA")</f>
        <v>NA</v>
      </c>
    </row>
    <row r="449" spans="1:11">
      <c r="A449" s="1">
        <v>264</v>
      </c>
      <c r="B449" t="s">
        <v>457</v>
      </c>
      <c r="C449" t="s">
        <v>457</v>
      </c>
      <c r="D449">
        <v>70</v>
      </c>
      <c r="E449" t="s">
        <v>706</v>
      </c>
      <c r="F449" t="s">
        <v>795</v>
      </c>
      <c r="G449" t="s">
        <v>869</v>
      </c>
      <c r="H449" t="s">
        <v>1308</v>
      </c>
      <c r="I449">
        <v>2007</v>
      </c>
      <c r="J449" t="s">
        <v>1795</v>
      </c>
      <c r="K449" t="str">
        <f>_xlfn.IFNA(VLOOKUP(F449,China!A:B,2,FALSE),"NA")</f>
        <v>NA</v>
      </c>
    </row>
    <row r="450" spans="1:11" hidden="1">
      <c r="A450" s="1">
        <v>264</v>
      </c>
      <c r="B450" t="s">
        <v>458</v>
      </c>
      <c r="C450" t="s">
        <v>458</v>
      </c>
      <c r="D450">
        <v>70</v>
      </c>
      <c r="E450" t="s">
        <v>706</v>
      </c>
      <c r="F450" t="s">
        <v>736</v>
      </c>
      <c r="G450" t="s">
        <v>868</v>
      </c>
      <c r="H450" t="s">
        <v>1309</v>
      </c>
      <c r="I450">
        <v>2014</v>
      </c>
      <c r="J450" t="s">
        <v>1796</v>
      </c>
      <c r="K450" t="str">
        <f>_xlfn.IFNA(VLOOKUP(F450,China!A:B,2,FALSE),"NA")</f>
        <v>NA</v>
      </c>
    </row>
    <row r="451" spans="1:11" hidden="1">
      <c r="A451" s="1">
        <v>264</v>
      </c>
      <c r="B451" t="s">
        <v>459</v>
      </c>
      <c r="C451" t="s">
        <v>459</v>
      </c>
      <c r="D451">
        <v>70</v>
      </c>
      <c r="E451" t="s">
        <v>706</v>
      </c>
      <c r="F451" t="s">
        <v>731</v>
      </c>
      <c r="G451" t="s">
        <v>866</v>
      </c>
      <c r="H451" t="s">
        <v>1310</v>
      </c>
      <c r="I451">
        <v>2007</v>
      </c>
      <c r="J451" t="s">
        <v>1797</v>
      </c>
      <c r="K451" t="str">
        <f>_xlfn.IFNA(VLOOKUP(F451,China!A:B,2,FALSE),"NA")</f>
        <v>NA</v>
      </c>
    </row>
    <row r="452" spans="1:11" hidden="1">
      <c r="A452" s="1">
        <v>264</v>
      </c>
      <c r="B452" t="s">
        <v>460</v>
      </c>
      <c r="C452" t="s">
        <v>460</v>
      </c>
      <c r="D452">
        <v>70</v>
      </c>
      <c r="E452" t="s">
        <v>706</v>
      </c>
      <c r="F452" t="s">
        <v>732</v>
      </c>
      <c r="G452" t="s">
        <v>860</v>
      </c>
      <c r="H452" t="s">
        <v>1311</v>
      </c>
      <c r="I452">
        <v>2011</v>
      </c>
      <c r="J452" t="s">
        <v>1798</v>
      </c>
      <c r="K452" t="str">
        <f>_xlfn.IFNA(VLOOKUP(F452,China!A:B,2,FALSE),"NA")</f>
        <v>NA</v>
      </c>
    </row>
    <row r="453" spans="1:11" hidden="1">
      <c r="A453" s="1">
        <v>264</v>
      </c>
      <c r="B453" t="s">
        <v>461</v>
      </c>
      <c r="C453" t="s">
        <v>683</v>
      </c>
      <c r="D453">
        <v>70</v>
      </c>
      <c r="E453" t="s">
        <v>705</v>
      </c>
      <c r="F453" t="s">
        <v>730</v>
      </c>
      <c r="G453" t="s">
        <v>854</v>
      </c>
      <c r="H453" t="s">
        <v>1312</v>
      </c>
      <c r="I453">
        <v>2011</v>
      </c>
      <c r="J453" t="s">
        <v>1799</v>
      </c>
      <c r="K453" t="str">
        <f>_xlfn.IFNA(VLOOKUP(F453,China!A:B,2,FALSE),"NA")</f>
        <v>渤海大湾区</v>
      </c>
    </row>
    <row r="454" spans="1:11" hidden="1">
      <c r="A454" s="1">
        <v>264</v>
      </c>
      <c r="B454" t="s">
        <v>462</v>
      </c>
      <c r="C454" t="s">
        <v>462</v>
      </c>
      <c r="D454">
        <v>70</v>
      </c>
      <c r="E454" t="s">
        <v>706</v>
      </c>
      <c r="F454" t="s">
        <v>774</v>
      </c>
      <c r="G454" t="s">
        <v>868</v>
      </c>
      <c r="H454" t="s">
        <v>1313</v>
      </c>
      <c r="I454">
        <v>2009</v>
      </c>
      <c r="J454" t="s">
        <v>1800</v>
      </c>
      <c r="K454" t="str">
        <f>_xlfn.IFNA(VLOOKUP(F454,China!A:B,2,FALSE),"NA")</f>
        <v>NA</v>
      </c>
    </row>
    <row r="455" spans="1:11" hidden="1">
      <c r="A455" s="1">
        <v>264</v>
      </c>
      <c r="B455" t="s">
        <v>463</v>
      </c>
      <c r="C455" t="s">
        <v>463</v>
      </c>
      <c r="D455">
        <v>70</v>
      </c>
      <c r="E455" t="s">
        <v>706</v>
      </c>
      <c r="F455" t="s">
        <v>843</v>
      </c>
      <c r="G455" t="s">
        <v>858</v>
      </c>
      <c r="H455" t="s">
        <v>1314</v>
      </c>
      <c r="I455">
        <v>2010</v>
      </c>
      <c r="J455" t="s">
        <v>1801</v>
      </c>
      <c r="K455" t="str">
        <f>_xlfn.IFNA(VLOOKUP(F455,China!A:B,2,FALSE),"NA")</f>
        <v>NA</v>
      </c>
    </row>
    <row r="456" spans="1:11" hidden="1">
      <c r="A456" s="1">
        <v>264</v>
      </c>
      <c r="B456" t="s">
        <v>464</v>
      </c>
      <c r="C456" t="s">
        <v>684</v>
      </c>
      <c r="D456">
        <v>70</v>
      </c>
      <c r="E456" t="s">
        <v>705</v>
      </c>
      <c r="F456" t="s">
        <v>730</v>
      </c>
      <c r="G456" t="s">
        <v>859</v>
      </c>
      <c r="H456" t="s">
        <v>1315</v>
      </c>
      <c r="I456">
        <v>2018</v>
      </c>
      <c r="J456" t="s">
        <v>1802</v>
      </c>
      <c r="K456" t="str">
        <f>_xlfn.IFNA(VLOOKUP(F456,China!A:B,2,FALSE),"NA")</f>
        <v>渤海大湾区</v>
      </c>
    </row>
    <row r="457" spans="1:11" hidden="1">
      <c r="A457" s="1">
        <v>264</v>
      </c>
      <c r="B457" t="s">
        <v>465</v>
      </c>
      <c r="C457" t="s">
        <v>465</v>
      </c>
      <c r="D457">
        <v>70</v>
      </c>
      <c r="E457" t="s">
        <v>706</v>
      </c>
      <c r="F457" t="s">
        <v>768</v>
      </c>
      <c r="G457" t="s">
        <v>850</v>
      </c>
      <c r="H457" t="s">
        <v>1316</v>
      </c>
      <c r="I457">
        <v>2012</v>
      </c>
      <c r="J457" t="s">
        <v>1803</v>
      </c>
      <c r="K457" t="str">
        <f>_xlfn.IFNA(VLOOKUP(F457,China!A:B,2,FALSE),"NA")</f>
        <v>NA</v>
      </c>
    </row>
    <row r="458" spans="1:11" hidden="1">
      <c r="A458" s="1">
        <v>264</v>
      </c>
      <c r="B458" t="s">
        <v>466</v>
      </c>
      <c r="C458" t="s">
        <v>466</v>
      </c>
      <c r="D458">
        <v>70</v>
      </c>
      <c r="E458" t="s">
        <v>706</v>
      </c>
      <c r="F458" t="s">
        <v>800</v>
      </c>
      <c r="G458" t="s">
        <v>860</v>
      </c>
      <c r="H458" t="s">
        <v>1317</v>
      </c>
      <c r="I458">
        <v>2012</v>
      </c>
      <c r="J458" t="s">
        <v>1804</v>
      </c>
      <c r="K458" t="str">
        <f>_xlfn.IFNA(VLOOKUP(F458,China!A:B,2,FALSE),"NA")</f>
        <v>NA</v>
      </c>
    </row>
    <row r="459" spans="1:11" hidden="1">
      <c r="A459" s="1">
        <v>264</v>
      </c>
      <c r="B459" t="s">
        <v>467</v>
      </c>
      <c r="C459" t="s">
        <v>467</v>
      </c>
      <c r="D459">
        <v>70</v>
      </c>
      <c r="E459" t="s">
        <v>706</v>
      </c>
      <c r="F459" t="s">
        <v>732</v>
      </c>
      <c r="G459" t="s">
        <v>858</v>
      </c>
      <c r="H459" t="s">
        <v>1318</v>
      </c>
      <c r="I459">
        <v>2008</v>
      </c>
      <c r="J459" t="s">
        <v>1805</v>
      </c>
      <c r="K459" t="str">
        <f>_xlfn.IFNA(VLOOKUP(F459,China!A:B,2,FALSE),"NA")</f>
        <v>NA</v>
      </c>
    </row>
    <row r="460" spans="1:11" hidden="1">
      <c r="A460" s="1">
        <v>264</v>
      </c>
      <c r="B460" t="s">
        <v>468</v>
      </c>
      <c r="C460" t="s">
        <v>468</v>
      </c>
      <c r="D460">
        <v>70</v>
      </c>
      <c r="E460" t="s">
        <v>710</v>
      </c>
      <c r="F460" t="s">
        <v>741</v>
      </c>
      <c r="G460" t="s">
        <v>858</v>
      </c>
      <c r="H460" t="s">
        <v>1319</v>
      </c>
      <c r="I460">
        <v>2010</v>
      </c>
      <c r="J460" t="s">
        <v>1806</v>
      </c>
      <c r="K460" t="str">
        <f>_xlfn.IFNA(VLOOKUP(F460,China!A:B,2,FALSE),"NA")</f>
        <v>NA</v>
      </c>
    </row>
    <row r="461" spans="1:11" hidden="1">
      <c r="A461" s="1">
        <v>264</v>
      </c>
      <c r="B461" t="s">
        <v>469</v>
      </c>
      <c r="C461" t="s">
        <v>469</v>
      </c>
      <c r="D461">
        <v>70</v>
      </c>
      <c r="E461" t="s">
        <v>710</v>
      </c>
      <c r="F461" t="s">
        <v>741</v>
      </c>
      <c r="G461" t="s">
        <v>846</v>
      </c>
      <c r="H461" t="s">
        <v>1320</v>
      </c>
      <c r="I461">
        <v>2011</v>
      </c>
      <c r="J461" t="s">
        <v>1807</v>
      </c>
      <c r="K461" t="str">
        <f>_xlfn.IFNA(VLOOKUP(F461,China!A:B,2,FALSE),"NA")</f>
        <v>NA</v>
      </c>
    </row>
    <row r="462" spans="1:11" hidden="1">
      <c r="A462" s="1">
        <v>264</v>
      </c>
      <c r="B462" t="s">
        <v>470</v>
      </c>
      <c r="C462" t="s">
        <v>470</v>
      </c>
      <c r="D462">
        <v>70</v>
      </c>
      <c r="E462" t="s">
        <v>706</v>
      </c>
      <c r="F462" t="s">
        <v>732</v>
      </c>
      <c r="G462" t="s">
        <v>849</v>
      </c>
      <c r="H462" t="s">
        <v>1321</v>
      </c>
      <c r="I462">
        <v>2009</v>
      </c>
      <c r="J462" t="s">
        <v>1808</v>
      </c>
      <c r="K462" t="str">
        <f>_xlfn.IFNA(VLOOKUP(F462,China!A:B,2,FALSE),"NA")</f>
        <v>NA</v>
      </c>
    </row>
    <row r="463" spans="1:11" hidden="1">
      <c r="A463" s="1">
        <v>264</v>
      </c>
      <c r="B463" t="s">
        <v>471</v>
      </c>
      <c r="C463" t="s">
        <v>471</v>
      </c>
      <c r="D463">
        <v>70</v>
      </c>
      <c r="E463" t="s">
        <v>706</v>
      </c>
      <c r="F463" t="s">
        <v>811</v>
      </c>
      <c r="G463" t="s">
        <v>854</v>
      </c>
      <c r="H463" t="s">
        <v>1322</v>
      </c>
      <c r="I463">
        <v>2011</v>
      </c>
      <c r="J463" t="s">
        <v>1809</v>
      </c>
      <c r="K463" t="str">
        <f>_xlfn.IFNA(VLOOKUP(F463,China!A:B,2,FALSE),"NA")</f>
        <v>NA</v>
      </c>
    </row>
    <row r="464" spans="1:11" hidden="1">
      <c r="A464" s="1">
        <v>264</v>
      </c>
      <c r="B464" t="s">
        <v>472</v>
      </c>
      <c r="C464" t="s">
        <v>472</v>
      </c>
      <c r="D464">
        <v>70</v>
      </c>
      <c r="E464" t="s">
        <v>706</v>
      </c>
      <c r="F464" t="s">
        <v>732</v>
      </c>
      <c r="G464" t="s">
        <v>848</v>
      </c>
      <c r="H464" t="s">
        <v>1323</v>
      </c>
      <c r="I464">
        <v>2009</v>
      </c>
      <c r="J464" t="s">
        <v>1810</v>
      </c>
      <c r="K464" t="str">
        <f>_xlfn.IFNA(VLOOKUP(F464,China!A:B,2,FALSE),"NA")</f>
        <v>NA</v>
      </c>
    </row>
    <row r="465" spans="1:11" hidden="1">
      <c r="A465" s="1">
        <v>264</v>
      </c>
      <c r="B465" t="s">
        <v>473</v>
      </c>
      <c r="C465" t="s">
        <v>685</v>
      </c>
      <c r="D465">
        <v>70</v>
      </c>
      <c r="E465" t="s">
        <v>706</v>
      </c>
      <c r="F465" t="s">
        <v>737</v>
      </c>
      <c r="G465" t="s">
        <v>860</v>
      </c>
      <c r="H465" t="s">
        <v>1324</v>
      </c>
      <c r="I465">
        <v>2015</v>
      </c>
      <c r="J465" t="s">
        <v>1811</v>
      </c>
      <c r="K465" t="str">
        <f>_xlfn.IFNA(VLOOKUP(F465,China!A:B,2,FALSE),"NA")</f>
        <v>NA</v>
      </c>
    </row>
    <row r="466" spans="1:11" hidden="1">
      <c r="A466" s="1">
        <v>264</v>
      </c>
      <c r="B466" t="s">
        <v>474</v>
      </c>
      <c r="C466" t="s">
        <v>686</v>
      </c>
      <c r="D466">
        <v>70</v>
      </c>
      <c r="E466" t="s">
        <v>705</v>
      </c>
      <c r="F466" t="s">
        <v>733</v>
      </c>
      <c r="G466" t="s">
        <v>849</v>
      </c>
      <c r="H466" t="s">
        <v>1325</v>
      </c>
      <c r="I466">
        <v>2012</v>
      </c>
      <c r="J466" t="s">
        <v>1812</v>
      </c>
      <c r="K466" t="str">
        <f>_xlfn.IFNA(VLOOKUP(F466,China!A:B,2,FALSE),"NA")</f>
        <v>环杭州湾大湾区</v>
      </c>
    </row>
    <row r="467" spans="1:11" hidden="1">
      <c r="A467" s="1">
        <v>264</v>
      </c>
      <c r="B467" t="s">
        <v>475</v>
      </c>
      <c r="C467" t="s">
        <v>475</v>
      </c>
      <c r="D467">
        <v>70</v>
      </c>
      <c r="E467" t="s">
        <v>709</v>
      </c>
      <c r="F467" t="s">
        <v>748</v>
      </c>
      <c r="G467" t="s">
        <v>858</v>
      </c>
      <c r="H467" t="s">
        <v>1326</v>
      </c>
      <c r="I467">
        <v>2016</v>
      </c>
      <c r="J467" t="s">
        <v>1813</v>
      </c>
      <c r="K467" t="str">
        <f>_xlfn.IFNA(VLOOKUP(F467,China!A:B,2,FALSE),"NA")</f>
        <v>NA</v>
      </c>
    </row>
    <row r="468" spans="1:11" hidden="1">
      <c r="A468" s="1">
        <v>264</v>
      </c>
      <c r="B468" t="s">
        <v>476</v>
      </c>
      <c r="C468" t="s">
        <v>476</v>
      </c>
      <c r="D468">
        <v>70</v>
      </c>
      <c r="E468" t="s">
        <v>706</v>
      </c>
      <c r="F468" t="s">
        <v>774</v>
      </c>
      <c r="G468" t="s">
        <v>862</v>
      </c>
      <c r="H468" t="s">
        <v>1327</v>
      </c>
      <c r="I468">
        <v>2011</v>
      </c>
      <c r="J468" t="s">
        <v>1814</v>
      </c>
      <c r="K468" t="str">
        <f>_xlfn.IFNA(VLOOKUP(F468,China!A:B,2,FALSE),"NA")</f>
        <v>NA</v>
      </c>
    </row>
    <row r="469" spans="1:11" hidden="1">
      <c r="A469" s="1">
        <v>264</v>
      </c>
      <c r="B469" t="s">
        <v>477</v>
      </c>
      <c r="C469" t="s">
        <v>687</v>
      </c>
      <c r="D469">
        <v>70</v>
      </c>
      <c r="E469" t="s">
        <v>705</v>
      </c>
      <c r="F469" t="s">
        <v>730</v>
      </c>
      <c r="G469" t="s">
        <v>849</v>
      </c>
      <c r="H469" t="s">
        <v>1328</v>
      </c>
      <c r="I469">
        <v>2012</v>
      </c>
      <c r="J469" t="s">
        <v>1815</v>
      </c>
      <c r="K469" t="str">
        <f>_xlfn.IFNA(VLOOKUP(F469,China!A:B,2,FALSE),"NA")</f>
        <v>渤海大湾区</v>
      </c>
    </row>
    <row r="470" spans="1:11" hidden="1">
      <c r="A470" s="1">
        <v>264</v>
      </c>
      <c r="B470" t="s">
        <v>478</v>
      </c>
      <c r="C470" t="s">
        <v>688</v>
      </c>
      <c r="D470">
        <v>70</v>
      </c>
      <c r="E470" t="s">
        <v>705</v>
      </c>
      <c r="F470" t="s">
        <v>733</v>
      </c>
      <c r="G470" t="s">
        <v>857</v>
      </c>
      <c r="H470" t="s">
        <v>1329</v>
      </c>
      <c r="I470">
        <v>2011</v>
      </c>
      <c r="J470" t="s">
        <v>1816</v>
      </c>
      <c r="K470" t="str">
        <f>_xlfn.IFNA(VLOOKUP(F470,China!A:B,2,FALSE),"NA")</f>
        <v>环杭州湾大湾区</v>
      </c>
    </row>
    <row r="471" spans="1:11" hidden="1">
      <c r="A471" s="1">
        <v>264</v>
      </c>
      <c r="B471" t="s">
        <v>479</v>
      </c>
      <c r="C471" t="s">
        <v>479</v>
      </c>
      <c r="D471">
        <v>70</v>
      </c>
      <c r="E471" t="s">
        <v>706</v>
      </c>
      <c r="F471" t="s">
        <v>844</v>
      </c>
      <c r="G471" t="s">
        <v>870</v>
      </c>
      <c r="H471" t="s">
        <v>1330</v>
      </c>
      <c r="I471">
        <v>2007</v>
      </c>
      <c r="J471" t="s">
        <v>1817</v>
      </c>
      <c r="K471" t="str">
        <f>_xlfn.IFNA(VLOOKUP(F471,China!A:B,2,FALSE),"NA")</f>
        <v>NA</v>
      </c>
    </row>
    <row r="472" spans="1:11" hidden="1">
      <c r="A472" s="1">
        <v>264</v>
      </c>
      <c r="B472" t="s">
        <v>480</v>
      </c>
      <c r="C472" t="s">
        <v>480</v>
      </c>
      <c r="D472">
        <v>70</v>
      </c>
      <c r="E472" t="s">
        <v>706</v>
      </c>
      <c r="F472" t="s">
        <v>732</v>
      </c>
      <c r="G472" t="s">
        <v>849</v>
      </c>
      <c r="H472" t="s">
        <v>1331</v>
      </c>
      <c r="I472">
        <v>2014</v>
      </c>
      <c r="J472" t="s">
        <v>1818</v>
      </c>
      <c r="K472" t="str">
        <f>_xlfn.IFNA(VLOOKUP(F472,China!A:B,2,FALSE),"NA")</f>
        <v>NA</v>
      </c>
    </row>
    <row r="473" spans="1:11" hidden="1">
      <c r="A473" s="1">
        <v>264</v>
      </c>
      <c r="B473" t="s">
        <v>481</v>
      </c>
      <c r="C473" t="s">
        <v>481</v>
      </c>
      <c r="D473">
        <v>70</v>
      </c>
      <c r="E473" t="s">
        <v>706</v>
      </c>
      <c r="F473" t="s">
        <v>775</v>
      </c>
      <c r="G473" t="s">
        <v>847</v>
      </c>
      <c r="H473" t="s">
        <v>1332</v>
      </c>
      <c r="I473">
        <v>2003</v>
      </c>
      <c r="J473" t="s">
        <v>1819</v>
      </c>
      <c r="K473" t="str">
        <f>_xlfn.IFNA(VLOOKUP(F473,China!A:B,2,FALSE),"NA")</f>
        <v>NA</v>
      </c>
    </row>
    <row r="474" spans="1:11" hidden="1">
      <c r="A474" s="1">
        <v>264</v>
      </c>
      <c r="B474" t="s">
        <v>482</v>
      </c>
      <c r="C474" t="s">
        <v>482</v>
      </c>
      <c r="D474">
        <v>70</v>
      </c>
      <c r="E474" t="s">
        <v>706</v>
      </c>
      <c r="F474" t="s">
        <v>731</v>
      </c>
      <c r="G474" t="s">
        <v>857</v>
      </c>
      <c r="H474" t="s">
        <v>1333</v>
      </c>
      <c r="I474">
        <v>2012</v>
      </c>
      <c r="J474" t="s">
        <v>1820</v>
      </c>
      <c r="K474" t="str">
        <f>_xlfn.IFNA(VLOOKUP(F474,China!A:B,2,FALSE),"NA")</f>
        <v>NA</v>
      </c>
    </row>
    <row r="475" spans="1:11" hidden="1">
      <c r="A475" s="1">
        <v>264</v>
      </c>
      <c r="B475" t="s">
        <v>483</v>
      </c>
      <c r="C475" t="s">
        <v>689</v>
      </c>
      <c r="D475">
        <v>70</v>
      </c>
      <c r="E475" t="s">
        <v>705</v>
      </c>
      <c r="F475" t="s">
        <v>729</v>
      </c>
      <c r="G475" t="s">
        <v>846</v>
      </c>
      <c r="H475" t="s">
        <v>1334</v>
      </c>
      <c r="I475">
        <v>2009</v>
      </c>
      <c r="J475" t="s">
        <v>1821</v>
      </c>
      <c r="K475" t="str">
        <f>_xlfn.IFNA(VLOOKUP(F475,China!A:B,2,FALSE),"NA")</f>
        <v>环杭州湾大湾区</v>
      </c>
    </row>
    <row r="476" spans="1:11" hidden="1">
      <c r="A476" s="1">
        <v>264</v>
      </c>
      <c r="B476" t="s">
        <v>484</v>
      </c>
      <c r="C476" t="s">
        <v>484</v>
      </c>
      <c r="D476">
        <v>70</v>
      </c>
      <c r="E476" t="s">
        <v>706</v>
      </c>
      <c r="F476" t="s">
        <v>732</v>
      </c>
      <c r="G476" t="s">
        <v>849</v>
      </c>
      <c r="H476" t="s">
        <v>1335</v>
      </c>
      <c r="I476">
        <v>2011</v>
      </c>
      <c r="J476" t="s">
        <v>1822</v>
      </c>
      <c r="K476" t="str">
        <f>_xlfn.IFNA(VLOOKUP(F476,China!A:B,2,FALSE),"NA")</f>
        <v>NA</v>
      </c>
    </row>
    <row r="477" spans="1:11" hidden="1">
      <c r="A477" s="1">
        <v>264</v>
      </c>
      <c r="B477" t="s">
        <v>485</v>
      </c>
      <c r="C477" t="s">
        <v>690</v>
      </c>
      <c r="D477">
        <v>70</v>
      </c>
      <c r="E477" t="s">
        <v>705</v>
      </c>
      <c r="F477" t="s">
        <v>735</v>
      </c>
      <c r="G477" t="s">
        <v>846</v>
      </c>
      <c r="H477" t="s">
        <v>1336</v>
      </c>
      <c r="I477">
        <v>2014</v>
      </c>
      <c r="J477" t="s">
        <v>1823</v>
      </c>
      <c r="K477" t="str">
        <f>_xlfn.IFNA(VLOOKUP(F477,China!A:B,2,FALSE),"NA")</f>
        <v>粤港澳大湾区</v>
      </c>
    </row>
    <row r="478" spans="1:11" hidden="1">
      <c r="A478" s="1">
        <v>264</v>
      </c>
      <c r="B478" t="s">
        <v>486</v>
      </c>
      <c r="C478" t="s">
        <v>691</v>
      </c>
      <c r="D478">
        <v>70</v>
      </c>
      <c r="E478" t="s">
        <v>705</v>
      </c>
      <c r="F478" t="s">
        <v>733</v>
      </c>
      <c r="G478" t="s">
        <v>866</v>
      </c>
      <c r="H478" t="s">
        <v>1337</v>
      </c>
      <c r="I478">
        <v>2013</v>
      </c>
      <c r="J478" t="s">
        <v>1824</v>
      </c>
      <c r="K478" t="str">
        <f>_xlfn.IFNA(VLOOKUP(F478,China!A:B,2,FALSE),"NA")</f>
        <v>环杭州湾大湾区</v>
      </c>
    </row>
    <row r="479" spans="1:11" hidden="1">
      <c r="A479" s="1">
        <v>264</v>
      </c>
      <c r="B479" t="s">
        <v>487</v>
      </c>
      <c r="C479" t="s">
        <v>692</v>
      </c>
      <c r="D479">
        <v>70</v>
      </c>
      <c r="E479" t="s">
        <v>705</v>
      </c>
      <c r="F479" t="s">
        <v>730</v>
      </c>
      <c r="G479" t="s">
        <v>858</v>
      </c>
      <c r="H479" t="s">
        <v>1338</v>
      </c>
      <c r="I479">
        <v>2009</v>
      </c>
      <c r="J479" t="s">
        <v>1825</v>
      </c>
      <c r="K479" t="str">
        <f>_xlfn.IFNA(VLOOKUP(F479,China!A:B,2,FALSE),"NA")</f>
        <v>渤海大湾区</v>
      </c>
    </row>
    <row r="480" spans="1:11" hidden="1">
      <c r="A480" s="1">
        <v>264</v>
      </c>
      <c r="B480" t="s">
        <v>488</v>
      </c>
      <c r="C480" t="s">
        <v>693</v>
      </c>
      <c r="D480">
        <v>70</v>
      </c>
      <c r="E480" t="s">
        <v>705</v>
      </c>
      <c r="F480" t="s">
        <v>763</v>
      </c>
      <c r="G480" t="s">
        <v>866</v>
      </c>
      <c r="H480" t="s">
        <v>1339</v>
      </c>
      <c r="I480">
        <v>2013</v>
      </c>
      <c r="J480" t="s">
        <v>1826</v>
      </c>
      <c r="K480" t="str">
        <f>_xlfn.IFNA(VLOOKUP(F480,China!A:B,2,FALSE),"NA")</f>
        <v>粤港澳大湾区</v>
      </c>
    </row>
    <row r="481" spans="1:11" hidden="1">
      <c r="A481" s="1">
        <v>264</v>
      </c>
      <c r="B481" t="s">
        <v>489</v>
      </c>
      <c r="C481" t="s">
        <v>489</v>
      </c>
      <c r="D481">
        <v>70</v>
      </c>
      <c r="E481" t="s">
        <v>710</v>
      </c>
      <c r="F481" t="s">
        <v>741</v>
      </c>
      <c r="G481" t="s">
        <v>858</v>
      </c>
      <c r="H481" t="s">
        <v>1340</v>
      </c>
      <c r="I481">
        <v>2005</v>
      </c>
      <c r="J481" t="s">
        <v>1827</v>
      </c>
      <c r="K481" t="str">
        <f>_xlfn.IFNA(VLOOKUP(F481,China!A:B,2,FALSE),"NA")</f>
        <v>NA</v>
      </c>
    </row>
    <row r="482" spans="1:11" hidden="1">
      <c r="A482" s="1">
        <v>264</v>
      </c>
      <c r="B482" t="s">
        <v>490</v>
      </c>
      <c r="C482" t="s">
        <v>694</v>
      </c>
      <c r="D482">
        <v>70</v>
      </c>
      <c r="E482" t="s">
        <v>705</v>
      </c>
      <c r="F482" t="s">
        <v>763</v>
      </c>
      <c r="G482" t="s">
        <v>858</v>
      </c>
      <c r="H482" t="s">
        <v>1341</v>
      </c>
      <c r="I482">
        <v>2011</v>
      </c>
      <c r="J482" t="s">
        <v>1828</v>
      </c>
      <c r="K482" t="str">
        <f>_xlfn.IFNA(VLOOKUP(F482,China!A:B,2,FALSE),"NA")</f>
        <v>粤港澳大湾区</v>
      </c>
    </row>
    <row r="483" spans="1:11" hidden="1">
      <c r="A483" s="1">
        <v>264</v>
      </c>
      <c r="B483" t="s">
        <v>491</v>
      </c>
      <c r="C483" t="s">
        <v>695</v>
      </c>
      <c r="D483">
        <v>70</v>
      </c>
      <c r="E483" t="s">
        <v>705</v>
      </c>
      <c r="F483" t="s">
        <v>735</v>
      </c>
      <c r="G483" t="s">
        <v>852</v>
      </c>
      <c r="H483" t="s">
        <v>1342</v>
      </c>
      <c r="I483">
        <v>2012</v>
      </c>
      <c r="J483" t="s">
        <v>1829</v>
      </c>
      <c r="K483" t="str">
        <f>_xlfn.IFNA(VLOOKUP(F483,China!A:B,2,FALSE),"NA")</f>
        <v>粤港澳大湾区</v>
      </c>
    </row>
    <row r="484" spans="1:11" hidden="1">
      <c r="A484" s="1">
        <v>264</v>
      </c>
      <c r="B484" t="s">
        <v>492</v>
      </c>
      <c r="C484" t="s">
        <v>696</v>
      </c>
      <c r="D484">
        <v>70</v>
      </c>
      <c r="E484" t="s">
        <v>705</v>
      </c>
      <c r="F484" t="s">
        <v>730</v>
      </c>
      <c r="G484" t="s">
        <v>847</v>
      </c>
      <c r="H484" t="s">
        <v>1343</v>
      </c>
      <c r="I484">
        <v>2012</v>
      </c>
      <c r="J484" t="s">
        <v>1830</v>
      </c>
      <c r="K484" t="str">
        <f>_xlfn.IFNA(VLOOKUP(F484,China!A:B,2,FALSE),"NA")</f>
        <v>渤海大湾区</v>
      </c>
    </row>
    <row r="485" spans="1:11" hidden="1">
      <c r="A485" s="1">
        <v>264</v>
      </c>
      <c r="B485" t="s">
        <v>493</v>
      </c>
      <c r="C485" t="s">
        <v>697</v>
      </c>
      <c r="D485">
        <v>70</v>
      </c>
      <c r="E485" t="s">
        <v>705</v>
      </c>
      <c r="F485" t="s">
        <v>730</v>
      </c>
      <c r="G485" t="s">
        <v>858</v>
      </c>
      <c r="H485" t="s">
        <v>1344</v>
      </c>
      <c r="I485">
        <v>2014</v>
      </c>
      <c r="J485" t="s">
        <v>1831</v>
      </c>
      <c r="K485" t="str">
        <f>_xlfn.IFNA(VLOOKUP(F485,China!A:B,2,FALSE),"NA")</f>
        <v>渤海大湾区</v>
      </c>
    </row>
    <row r="486" spans="1:11" hidden="1">
      <c r="A486" s="1">
        <v>264</v>
      </c>
      <c r="B486" t="s">
        <v>494</v>
      </c>
      <c r="C486" t="s">
        <v>698</v>
      </c>
      <c r="D486">
        <v>70</v>
      </c>
      <c r="E486" t="s">
        <v>705</v>
      </c>
      <c r="F486" t="s">
        <v>733</v>
      </c>
      <c r="G486" t="s">
        <v>852</v>
      </c>
      <c r="H486" t="s">
        <v>1345</v>
      </c>
      <c r="I486">
        <v>2015</v>
      </c>
      <c r="J486" t="s">
        <v>1832</v>
      </c>
      <c r="K486" t="str">
        <f>_xlfn.IFNA(VLOOKUP(F486,China!A:B,2,FALSE),"NA")</f>
        <v>环杭州湾大湾区</v>
      </c>
    </row>
    <row r="487" spans="1:11" hidden="1">
      <c r="A487" s="1">
        <v>264</v>
      </c>
      <c r="B487" t="s">
        <v>495</v>
      </c>
      <c r="C487" t="s">
        <v>699</v>
      </c>
      <c r="D487">
        <v>70</v>
      </c>
      <c r="E487" t="s">
        <v>705</v>
      </c>
      <c r="F487" t="s">
        <v>733</v>
      </c>
      <c r="G487" t="s">
        <v>858</v>
      </c>
      <c r="H487" t="s">
        <v>1346</v>
      </c>
      <c r="I487">
        <v>2009</v>
      </c>
      <c r="J487" t="s">
        <v>1833</v>
      </c>
      <c r="K487" t="str">
        <f>_xlfn.IFNA(VLOOKUP(F487,China!A:B,2,FALSE),"NA")</f>
        <v>环杭州湾大湾区</v>
      </c>
    </row>
    <row r="488" spans="1:11" hidden="1">
      <c r="A488" s="1">
        <v>264</v>
      </c>
      <c r="B488" t="s">
        <v>496</v>
      </c>
      <c r="C488" t="s">
        <v>700</v>
      </c>
      <c r="D488">
        <v>70</v>
      </c>
      <c r="E488" t="s">
        <v>705</v>
      </c>
      <c r="F488" t="s">
        <v>730</v>
      </c>
      <c r="G488" t="s">
        <v>846</v>
      </c>
      <c r="H488" t="s">
        <v>1347</v>
      </c>
      <c r="I488">
        <v>2012</v>
      </c>
      <c r="J488" t="s">
        <v>1834</v>
      </c>
      <c r="K488" t="str">
        <f>_xlfn.IFNA(VLOOKUP(F488,China!A:B,2,FALSE),"NA")</f>
        <v>渤海大湾区</v>
      </c>
    </row>
    <row r="489" spans="1:11" hidden="1">
      <c r="A489" s="1">
        <v>264</v>
      </c>
      <c r="B489" t="s">
        <v>497</v>
      </c>
      <c r="C489" t="s">
        <v>701</v>
      </c>
      <c r="D489">
        <v>70</v>
      </c>
      <c r="E489" t="s">
        <v>705</v>
      </c>
      <c r="F489" t="s">
        <v>730</v>
      </c>
      <c r="G489" t="s">
        <v>866</v>
      </c>
      <c r="H489" t="s">
        <v>1348</v>
      </c>
      <c r="I489">
        <v>2007</v>
      </c>
      <c r="J489" t="s">
        <v>1835</v>
      </c>
      <c r="K489" t="str">
        <f>_xlfn.IFNA(VLOOKUP(F489,China!A:B,2,FALSE),"NA")</f>
        <v>渤海大湾区</v>
      </c>
    </row>
    <row r="490" spans="1:11" hidden="1">
      <c r="A490" s="1">
        <v>264</v>
      </c>
      <c r="B490" t="s">
        <v>498</v>
      </c>
      <c r="C490" t="s">
        <v>702</v>
      </c>
      <c r="D490">
        <v>70</v>
      </c>
      <c r="E490" t="s">
        <v>705</v>
      </c>
      <c r="F490" t="s">
        <v>730</v>
      </c>
      <c r="G490" t="s">
        <v>852</v>
      </c>
      <c r="H490" t="s">
        <v>1349</v>
      </c>
      <c r="I490">
        <v>2014</v>
      </c>
      <c r="J490" t="s">
        <v>1836</v>
      </c>
      <c r="K490" t="str">
        <f>_xlfn.IFNA(VLOOKUP(F490,China!A:B,2,FALSE),"NA")</f>
        <v>渤海大湾区</v>
      </c>
    </row>
    <row r="491" spans="1:11" hidden="1">
      <c r="A491" s="1">
        <v>264</v>
      </c>
      <c r="B491" t="s">
        <v>499</v>
      </c>
      <c r="C491" t="s">
        <v>499</v>
      </c>
      <c r="D491">
        <v>70</v>
      </c>
      <c r="E491" t="s">
        <v>706</v>
      </c>
      <c r="F491" t="s">
        <v>731</v>
      </c>
      <c r="G491" t="s">
        <v>860</v>
      </c>
      <c r="H491" t="s">
        <v>1350</v>
      </c>
      <c r="I491">
        <v>2007</v>
      </c>
      <c r="J491" t="s">
        <v>1837</v>
      </c>
      <c r="K491" t="str">
        <f>_xlfn.IFNA(VLOOKUP(F491,China!A:B,2,FALSE),"NA")</f>
        <v>NA</v>
      </c>
    </row>
    <row r="492" spans="1:11" hidden="1">
      <c r="A492" s="1">
        <v>264</v>
      </c>
      <c r="B492" t="s">
        <v>500</v>
      </c>
      <c r="C492" t="s">
        <v>703</v>
      </c>
      <c r="D492">
        <v>70</v>
      </c>
      <c r="E492" t="s">
        <v>705</v>
      </c>
      <c r="F492" t="s">
        <v>733</v>
      </c>
      <c r="G492" t="s">
        <v>862</v>
      </c>
      <c r="H492" t="s">
        <v>1351</v>
      </c>
      <c r="I492">
        <v>2014</v>
      </c>
      <c r="J492" t="s">
        <v>1838</v>
      </c>
      <c r="K492" t="str">
        <f>_xlfn.IFNA(VLOOKUP(F492,China!A:B,2,FALSE),"NA")</f>
        <v>环杭州湾大湾区</v>
      </c>
    </row>
    <row r="493" spans="1:11" hidden="1">
      <c r="A493" s="1">
        <v>264</v>
      </c>
      <c r="B493" t="s">
        <v>501</v>
      </c>
      <c r="C493" t="s">
        <v>704</v>
      </c>
      <c r="D493">
        <v>70</v>
      </c>
      <c r="E493" t="s">
        <v>705</v>
      </c>
      <c r="F493" t="s">
        <v>730</v>
      </c>
      <c r="G493" t="s">
        <v>858</v>
      </c>
      <c r="H493" t="s">
        <v>1180</v>
      </c>
      <c r="I493">
        <v>2015</v>
      </c>
      <c r="J493" t="s">
        <v>1377</v>
      </c>
      <c r="K493" t="str">
        <f>_xlfn.IFNA(VLOOKUP(F493,China!A:B,2,FALSE),"NA")</f>
        <v>渤海大湾区</v>
      </c>
    </row>
    <row r="494" spans="1:11" hidden="1">
      <c r="A494" s="1">
        <v>264</v>
      </c>
      <c r="B494" t="s">
        <v>502</v>
      </c>
      <c r="C494" t="s">
        <v>502</v>
      </c>
      <c r="D494">
        <v>70</v>
      </c>
      <c r="E494" t="s">
        <v>706</v>
      </c>
      <c r="F494" t="s">
        <v>845</v>
      </c>
      <c r="G494" t="s">
        <v>852</v>
      </c>
      <c r="H494" t="s">
        <v>1352</v>
      </c>
      <c r="I494">
        <v>2014</v>
      </c>
      <c r="J494" t="s">
        <v>1839</v>
      </c>
      <c r="K494" t="str">
        <f>_xlfn.IFNA(VLOOKUP(F494,China!A:B,2,FALSE),"NA")</f>
        <v>NA</v>
      </c>
    </row>
    <row r="495" spans="1:11" hidden="1">
      <c r="A495" s="1">
        <v>264</v>
      </c>
      <c r="B495" t="s">
        <v>503</v>
      </c>
      <c r="C495" t="s">
        <v>503</v>
      </c>
      <c r="D495">
        <v>70</v>
      </c>
      <c r="E495" t="s">
        <v>706</v>
      </c>
      <c r="F495" t="s">
        <v>734</v>
      </c>
      <c r="G495" t="s">
        <v>858</v>
      </c>
      <c r="H495" t="s">
        <v>1353</v>
      </c>
      <c r="I495">
        <v>2010</v>
      </c>
      <c r="J495" t="s">
        <v>1840</v>
      </c>
      <c r="K495" t="str">
        <f>_xlfn.IFNA(VLOOKUP(F495,China!A:B,2,FALSE),"NA")</f>
        <v>NA</v>
      </c>
    </row>
  </sheetData>
  <autoFilter ref="A1:K495" xr:uid="{4A38F6B7-A489-4BE0-8848-6AFE6D1ACF1C}">
    <filterColumn colId="1">
      <filters>
        <filter val="OneWeb"/>
        <filter val="ReNew Power"/>
        <filter val="sweetgreen"/>
        <filter val="WeWork"/>
      </filters>
    </filterColumn>
  </autoFilter>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2"/>
  <sheetViews>
    <sheetView workbookViewId="0">
      <selection activeCell="B1" sqref="B1:B1048576"/>
    </sheetView>
  </sheetViews>
  <sheetFormatPr defaultRowHeight="14.4"/>
  <cols>
    <col min="2" max="2" width="19.5546875" customWidth="1"/>
  </cols>
  <sheetData>
    <row r="1" spans="1:3">
      <c r="A1" s="1" t="s">
        <v>1917</v>
      </c>
      <c r="B1" s="1" t="s">
        <v>1916</v>
      </c>
      <c r="C1" s="1" t="s">
        <v>1879</v>
      </c>
    </row>
    <row r="2" spans="1:3">
      <c r="A2" s="1">
        <v>1</v>
      </c>
      <c r="B2" t="s">
        <v>1458</v>
      </c>
      <c r="C2" t="s">
        <v>2041</v>
      </c>
    </row>
    <row r="3" spans="1:3">
      <c r="A3" s="1">
        <v>2</v>
      </c>
      <c r="B3" t="s">
        <v>1377</v>
      </c>
      <c r="C3" t="s">
        <v>1924</v>
      </c>
    </row>
    <row r="4" spans="1:3">
      <c r="A4" s="1">
        <v>3</v>
      </c>
      <c r="B4" t="s">
        <v>2052</v>
      </c>
      <c r="C4" t="s">
        <v>2042</v>
      </c>
    </row>
    <row r="5" spans="1:3">
      <c r="A5" s="1">
        <v>4</v>
      </c>
      <c r="B5" t="s">
        <v>2053</v>
      </c>
      <c r="C5" t="s">
        <v>2043</v>
      </c>
    </row>
    <row r="6" spans="1:3">
      <c r="A6" s="1">
        <v>5</v>
      </c>
      <c r="B6" t="s">
        <v>1930</v>
      </c>
      <c r="C6" t="s">
        <v>2044</v>
      </c>
    </row>
    <row r="7" spans="1:3">
      <c r="A7" s="1">
        <v>6</v>
      </c>
      <c r="B7" t="s">
        <v>1567</v>
      </c>
      <c r="C7" t="s">
        <v>2045</v>
      </c>
    </row>
    <row r="8" spans="1:3">
      <c r="A8" s="1">
        <v>7</v>
      </c>
      <c r="B8" t="s">
        <v>1843</v>
      </c>
      <c r="C8" t="s">
        <v>2046</v>
      </c>
    </row>
    <row r="9" spans="1:3">
      <c r="A9" s="1">
        <v>8</v>
      </c>
      <c r="B9" t="s">
        <v>2054</v>
      </c>
      <c r="C9" t="s">
        <v>2047</v>
      </c>
    </row>
    <row r="10" spans="1:3">
      <c r="A10" s="1">
        <v>8</v>
      </c>
      <c r="B10" t="s">
        <v>1934</v>
      </c>
      <c r="C10" t="s">
        <v>2047</v>
      </c>
    </row>
    <row r="11" spans="1:3">
      <c r="A11" s="1">
        <v>10</v>
      </c>
      <c r="B11" t="s">
        <v>2055</v>
      </c>
      <c r="C11" t="s">
        <v>1909</v>
      </c>
    </row>
    <row r="12" spans="1:3">
      <c r="A12" s="1">
        <v>10</v>
      </c>
      <c r="B12" t="s">
        <v>1789</v>
      </c>
      <c r="C12" t="s">
        <v>1909</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
  <sheetViews>
    <sheetView workbookViewId="0">
      <selection activeCell="D12" sqref="D12"/>
    </sheetView>
  </sheetViews>
  <sheetFormatPr defaultRowHeight="14.4"/>
  <cols>
    <col min="3" max="3" width="14.5546875" customWidth="1"/>
  </cols>
  <sheetData>
    <row r="1" spans="1:4">
      <c r="A1" s="1" t="s">
        <v>2057</v>
      </c>
      <c r="B1" s="1" t="s">
        <v>1879</v>
      </c>
      <c r="C1" s="1" t="s">
        <v>2056</v>
      </c>
      <c r="D1" s="1" t="s">
        <v>2</v>
      </c>
    </row>
    <row r="2" spans="1:4">
      <c r="A2" s="1" t="s">
        <v>2058</v>
      </c>
      <c r="B2" t="s">
        <v>1915</v>
      </c>
      <c r="C2" t="s">
        <v>10</v>
      </c>
      <c r="D2" t="s">
        <v>1857</v>
      </c>
    </row>
    <row r="3" spans="1:4">
      <c r="A3" s="1" t="s">
        <v>1904</v>
      </c>
      <c r="B3" t="s">
        <v>2045</v>
      </c>
      <c r="C3" t="s">
        <v>34</v>
      </c>
      <c r="D3" t="s">
        <v>1861</v>
      </c>
    </row>
    <row r="4" spans="1:4">
      <c r="A4" s="1" t="s">
        <v>1903</v>
      </c>
      <c r="B4" t="s">
        <v>2043</v>
      </c>
      <c r="C4" t="s">
        <v>12</v>
      </c>
      <c r="D4" t="s">
        <v>1870</v>
      </c>
    </row>
    <row r="5" spans="1:4">
      <c r="A5" s="1" t="s">
        <v>1902</v>
      </c>
      <c r="B5" t="s">
        <v>2059</v>
      </c>
      <c r="C5" t="s">
        <v>14</v>
      </c>
      <c r="D5" t="s">
        <v>1872</v>
      </c>
    </row>
    <row r="6" spans="1:4">
      <c r="A6" s="1" t="s">
        <v>1901</v>
      </c>
      <c r="B6" t="s">
        <v>2060</v>
      </c>
      <c r="C6" t="s">
        <v>16</v>
      </c>
      <c r="D6" t="s">
        <v>1860</v>
      </c>
    </row>
    <row r="7" spans="1:4">
      <c r="A7" s="1" t="s">
        <v>1915</v>
      </c>
      <c r="B7" t="s">
        <v>2061</v>
      </c>
      <c r="C7" t="s">
        <v>28</v>
      </c>
      <c r="D7" t="s">
        <v>2062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6"/>
  <sheetViews>
    <sheetView workbookViewId="0"/>
  </sheetViews>
  <sheetFormatPr defaultRowHeight="14.4"/>
  <cols>
    <col min="2" max="2" width="18.109375" customWidth="1"/>
  </cols>
  <sheetData>
    <row r="1" spans="1:5">
      <c r="A1" s="1" t="s">
        <v>9</v>
      </c>
      <c r="B1" s="1" t="s">
        <v>5</v>
      </c>
      <c r="C1" s="1" t="s">
        <v>1879</v>
      </c>
      <c r="D1" s="1" t="s">
        <v>2063</v>
      </c>
      <c r="E1" s="1" t="s">
        <v>2064</v>
      </c>
    </row>
    <row r="2" spans="1:5">
      <c r="A2" s="1">
        <v>1</v>
      </c>
      <c r="B2" t="s">
        <v>858</v>
      </c>
      <c r="C2" t="s">
        <v>1921</v>
      </c>
      <c r="D2" t="s">
        <v>2065</v>
      </c>
      <c r="E2" t="s">
        <v>1915</v>
      </c>
    </row>
    <row r="3" spans="1:5">
      <c r="A3" s="1">
        <v>2</v>
      </c>
      <c r="B3" t="s">
        <v>846</v>
      </c>
      <c r="C3" t="s">
        <v>2046</v>
      </c>
      <c r="D3" t="s">
        <v>2066</v>
      </c>
      <c r="E3" t="s">
        <v>1915</v>
      </c>
    </row>
    <row r="4" spans="1:5">
      <c r="A4" s="1">
        <v>3</v>
      </c>
      <c r="B4" t="s">
        <v>847</v>
      </c>
      <c r="C4" t="s">
        <v>2048</v>
      </c>
      <c r="D4" t="s">
        <v>2067</v>
      </c>
      <c r="E4" t="s">
        <v>1900</v>
      </c>
    </row>
    <row r="5" spans="1:5">
      <c r="A5" s="1">
        <v>4</v>
      </c>
      <c r="B5" t="s">
        <v>852</v>
      </c>
      <c r="C5" t="s">
        <v>2049</v>
      </c>
      <c r="D5" t="s">
        <v>2068</v>
      </c>
      <c r="E5" t="s">
        <v>1900</v>
      </c>
    </row>
    <row r="6" spans="1:5">
      <c r="A6" s="1">
        <v>5</v>
      </c>
      <c r="B6" t="s">
        <v>860</v>
      </c>
      <c r="C6" t="s">
        <v>1918</v>
      </c>
      <c r="D6" t="s">
        <v>2069</v>
      </c>
      <c r="E6" t="s">
        <v>1901</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
  <sheetViews>
    <sheetView workbookViewId="0"/>
  </sheetViews>
  <sheetFormatPr defaultRowHeight="14.4"/>
  <cols>
    <col min="2" max="2" width="22.44140625" customWidth="1"/>
  </cols>
  <sheetData>
    <row r="1" spans="1:5">
      <c r="A1" s="1" t="s">
        <v>9</v>
      </c>
      <c r="B1" s="1" t="s">
        <v>5</v>
      </c>
      <c r="C1" s="1" t="s">
        <v>1879</v>
      </c>
      <c r="D1" s="1" t="s">
        <v>2063</v>
      </c>
      <c r="E1" s="1" t="s">
        <v>2064</v>
      </c>
    </row>
    <row r="2" spans="1:5">
      <c r="A2" s="1">
        <v>1</v>
      </c>
      <c r="B2" t="s">
        <v>849</v>
      </c>
      <c r="C2" t="s">
        <v>2070</v>
      </c>
      <c r="D2" t="s">
        <v>2071</v>
      </c>
      <c r="E2" t="s">
        <v>1914</v>
      </c>
    </row>
    <row r="3" spans="1:5">
      <c r="A3" s="1">
        <v>2</v>
      </c>
      <c r="B3" t="s">
        <v>846</v>
      </c>
      <c r="C3" t="s">
        <v>1897</v>
      </c>
      <c r="D3" t="s">
        <v>2072</v>
      </c>
      <c r="E3" t="s">
        <v>1900</v>
      </c>
    </row>
    <row r="4" spans="1:5">
      <c r="A4" s="1">
        <v>3</v>
      </c>
      <c r="B4" t="s">
        <v>860</v>
      </c>
      <c r="C4" t="s">
        <v>2047</v>
      </c>
      <c r="D4" t="s">
        <v>1923</v>
      </c>
      <c r="E4" t="s">
        <v>1899</v>
      </c>
    </row>
    <row r="5" spans="1:5">
      <c r="A5" s="1">
        <v>4</v>
      </c>
      <c r="B5" t="s">
        <v>858</v>
      </c>
      <c r="C5" t="s">
        <v>2048</v>
      </c>
      <c r="D5" t="s">
        <v>1922</v>
      </c>
      <c r="E5" t="s">
        <v>1900</v>
      </c>
    </row>
    <row r="6" spans="1:5">
      <c r="A6" s="1">
        <v>5</v>
      </c>
      <c r="B6" t="s">
        <v>859</v>
      </c>
      <c r="C6" t="s">
        <v>1911</v>
      </c>
      <c r="D6" t="s">
        <v>2046</v>
      </c>
      <c r="E6" t="s">
        <v>1899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7E039-578B-4361-A3FD-22273689FFB3}">
  <dimension ref="A1:C19"/>
  <sheetViews>
    <sheetView workbookViewId="0">
      <selection activeCell="B13" sqref="B13:B19"/>
    </sheetView>
  </sheetViews>
  <sheetFormatPr defaultRowHeight="14.4"/>
  <cols>
    <col min="2" max="2" width="16.33203125" customWidth="1"/>
  </cols>
  <sheetData>
    <row r="1" spans="1:3">
      <c r="A1" s="1" t="s">
        <v>4</v>
      </c>
      <c r="B1" t="s">
        <v>2073</v>
      </c>
      <c r="C1" s="2" t="s">
        <v>2078</v>
      </c>
    </row>
    <row r="2" spans="1:3">
      <c r="A2" t="s">
        <v>730</v>
      </c>
      <c r="B2" t="s">
        <v>2076</v>
      </c>
      <c r="C2">
        <f>COUNTIF(独角兽!F:F,China!A2)</f>
        <v>82</v>
      </c>
    </row>
    <row r="3" spans="1:3">
      <c r="A3" t="s">
        <v>740</v>
      </c>
      <c r="B3" t="s">
        <v>2076</v>
      </c>
      <c r="C3">
        <f>COUNTIF(独角兽!F:F,China!A3)</f>
        <v>3</v>
      </c>
    </row>
    <row r="4" spans="1:3">
      <c r="A4" t="s">
        <v>805</v>
      </c>
      <c r="B4" t="s">
        <v>2076</v>
      </c>
      <c r="C4">
        <f>COUNTIF(独角兽!F:F,China!A4)</f>
        <v>1</v>
      </c>
    </row>
    <row r="5" spans="1:3">
      <c r="A5" t="s">
        <v>733</v>
      </c>
      <c r="B5" t="s">
        <v>2075</v>
      </c>
      <c r="C5">
        <f>COUNTIF(独角兽!F:F,China!A5)</f>
        <v>47</v>
      </c>
    </row>
    <row r="6" spans="1:3">
      <c r="A6" t="s">
        <v>729</v>
      </c>
      <c r="B6" t="s">
        <v>2075</v>
      </c>
      <c r="C6">
        <f>COUNTIF(独角兽!F:F,China!A6)</f>
        <v>19</v>
      </c>
    </row>
    <row r="7" spans="1:3">
      <c r="A7" t="s">
        <v>804</v>
      </c>
      <c r="B7" t="s">
        <v>2075</v>
      </c>
      <c r="C7">
        <f>COUNTIF(独角兽!F:F,China!A7)</f>
        <v>1</v>
      </c>
    </row>
    <row r="8" spans="1:3">
      <c r="A8" t="s">
        <v>824</v>
      </c>
      <c r="B8" t="s">
        <v>2075</v>
      </c>
      <c r="C8">
        <f>COUNTIF(独角兽!F:F,China!A8)</f>
        <v>1</v>
      </c>
    </row>
    <row r="9" spans="1:3">
      <c r="A9" t="s">
        <v>735</v>
      </c>
      <c r="B9" t="s">
        <v>2074</v>
      </c>
      <c r="C9">
        <f>COUNTIF(独角兽!F:F,China!A9)</f>
        <v>18</v>
      </c>
    </row>
    <row r="10" spans="1:3">
      <c r="A10" t="s">
        <v>763</v>
      </c>
      <c r="B10" t="s">
        <v>2074</v>
      </c>
      <c r="C10">
        <f>COUNTIF(独角兽!F:F,China!A10)</f>
        <v>8</v>
      </c>
    </row>
    <row r="11" spans="1:3">
      <c r="A11" t="s">
        <v>779</v>
      </c>
      <c r="B11" t="s">
        <v>2074</v>
      </c>
      <c r="C11">
        <f>COUNTIF(独角兽!F:F,China!A11)</f>
        <v>4</v>
      </c>
    </row>
    <row r="12" spans="1:3">
      <c r="A12" t="s">
        <v>749</v>
      </c>
      <c r="B12" s="2" t="s">
        <v>2081</v>
      </c>
      <c r="C12">
        <f>COUNTIF(独角兽!F:F,China!A12)</f>
        <v>1</v>
      </c>
    </row>
    <row r="13" spans="1:3">
      <c r="A13" t="s">
        <v>745</v>
      </c>
      <c r="B13" s="2" t="s">
        <v>2081</v>
      </c>
      <c r="C13">
        <f>COUNTIF(独角兽!F:F,China!A13)</f>
        <v>11</v>
      </c>
    </row>
    <row r="14" spans="1:3">
      <c r="A14" t="s">
        <v>790</v>
      </c>
      <c r="B14" s="2" t="s">
        <v>2081</v>
      </c>
      <c r="C14">
        <f>COUNTIF(独角兽!F:F,China!A14)</f>
        <v>4</v>
      </c>
    </row>
    <row r="15" spans="1:3">
      <c r="A15" t="s">
        <v>767</v>
      </c>
      <c r="B15" s="2" t="s">
        <v>2081</v>
      </c>
      <c r="C15">
        <f>COUNTIF(独角兽!F:F,China!A15)</f>
        <v>1</v>
      </c>
    </row>
    <row r="16" spans="1:3">
      <c r="A16" t="s">
        <v>825</v>
      </c>
      <c r="B16" s="2" t="s">
        <v>2081</v>
      </c>
      <c r="C16">
        <f>COUNTIF(独角兽!F:F,China!A16)</f>
        <v>1</v>
      </c>
    </row>
    <row r="17" spans="1:3">
      <c r="A17" t="s">
        <v>827</v>
      </c>
      <c r="B17" s="2" t="s">
        <v>2081</v>
      </c>
      <c r="C17">
        <f>COUNTIF(独角兽!F:F,China!A17)</f>
        <v>1</v>
      </c>
    </row>
    <row r="18" spans="1:3">
      <c r="A18" t="s">
        <v>2077</v>
      </c>
      <c r="B18" s="2" t="s">
        <v>2081</v>
      </c>
      <c r="C18">
        <f>COUNTIF(独角兽!F:F,China!A18)</f>
        <v>1</v>
      </c>
    </row>
    <row r="19" spans="1:3">
      <c r="A19" t="s">
        <v>806</v>
      </c>
      <c r="B19" s="2" t="s">
        <v>2081</v>
      </c>
      <c r="C19">
        <f>COUNTIF(独角兽!F:F,China!A19)</f>
        <v>2</v>
      </c>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
  <sheetViews>
    <sheetView workbookViewId="0">
      <selection activeCell="A2" sqref="A2"/>
    </sheetView>
  </sheetViews>
  <sheetFormatPr defaultRowHeight="14.4"/>
  <cols>
    <col min="1" max="1" width="36.109375" customWidth="1"/>
  </cols>
  <sheetData>
    <row r="1" spans="1:5">
      <c r="A1" s="1" t="s">
        <v>1842</v>
      </c>
      <c r="B1" s="1" t="s">
        <v>1841</v>
      </c>
      <c r="C1" s="1" t="s">
        <v>3</v>
      </c>
      <c r="D1" s="1" t="s">
        <v>2</v>
      </c>
      <c r="E1" s="1" t="s">
        <v>5</v>
      </c>
    </row>
    <row r="2" spans="1:5">
      <c r="A2" s="1" t="s">
        <v>10</v>
      </c>
      <c r="B2" t="s">
        <v>1843</v>
      </c>
      <c r="C2" t="s">
        <v>705</v>
      </c>
      <c r="D2" t="s">
        <v>1857</v>
      </c>
      <c r="E2" t="s">
        <v>846</v>
      </c>
    </row>
    <row r="3" spans="1:5">
      <c r="A3" s="1" t="s">
        <v>225</v>
      </c>
      <c r="B3" t="s">
        <v>1843</v>
      </c>
      <c r="C3" t="s">
        <v>705</v>
      </c>
      <c r="D3" t="s">
        <v>1858</v>
      </c>
      <c r="E3" t="s">
        <v>858</v>
      </c>
    </row>
    <row r="4" spans="1:5">
      <c r="A4" s="1" t="s">
        <v>285</v>
      </c>
      <c r="B4" t="s">
        <v>1843</v>
      </c>
      <c r="C4" t="s">
        <v>705</v>
      </c>
      <c r="D4" t="s">
        <v>1859</v>
      </c>
      <c r="E4" t="s">
        <v>847</v>
      </c>
    </row>
    <row r="5" spans="1:5">
      <c r="A5" s="1" t="s">
        <v>16</v>
      </c>
      <c r="B5" t="s">
        <v>1844</v>
      </c>
      <c r="C5" t="s">
        <v>705</v>
      </c>
      <c r="D5" t="s">
        <v>1860</v>
      </c>
      <c r="E5" t="s">
        <v>846</v>
      </c>
    </row>
    <row r="6" spans="1:5">
      <c r="A6" s="1" t="s">
        <v>37</v>
      </c>
      <c r="B6" t="s">
        <v>1844</v>
      </c>
      <c r="C6" t="s">
        <v>705</v>
      </c>
      <c r="D6" t="s">
        <v>1861</v>
      </c>
      <c r="E6" t="s">
        <v>859</v>
      </c>
    </row>
    <row r="7" spans="1:5">
      <c r="A7" s="1" t="s">
        <v>45</v>
      </c>
      <c r="B7" t="s">
        <v>1844</v>
      </c>
      <c r="C7" t="s">
        <v>705</v>
      </c>
      <c r="D7" t="s">
        <v>1862</v>
      </c>
      <c r="E7" t="s">
        <v>846</v>
      </c>
    </row>
    <row r="8" spans="1:5">
      <c r="A8" s="1" t="s">
        <v>22</v>
      </c>
      <c r="B8" t="s">
        <v>1845</v>
      </c>
      <c r="C8" t="s">
        <v>705</v>
      </c>
      <c r="D8" t="s">
        <v>1863</v>
      </c>
      <c r="E8" t="s">
        <v>846</v>
      </c>
    </row>
    <row r="9" spans="1:5">
      <c r="A9" s="1" t="s">
        <v>30</v>
      </c>
      <c r="B9" t="s">
        <v>1845</v>
      </c>
      <c r="C9" t="s">
        <v>705</v>
      </c>
      <c r="D9" t="s">
        <v>1864</v>
      </c>
      <c r="E9" t="s">
        <v>852</v>
      </c>
    </row>
    <row r="10" spans="1:5">
      <c r="A10" s="1" t="s">
        <v>244</v>
      </c>
      <c r="B10" t="s">
        <v>1845</v>
      </c>
      <c r="C10" t="s">
        <v>705</v>
      </c>
      <c r="D10" t="s">
        <v>1865</v>
      </c>
      <c r="E10" t="s">
        <v>859</v>
      </c>
    </row>
    <row r="11" spans="1:5">
      <c r="A11" s="1" t="s">
        <v>47</v>
      </c>
      <c r="B11" t="s">
        <v>1846</v>
      </c>
      <c r="C11" t="s">
        <v>705</v>
      </c>
      <c r="D11" t="s">
        <v>1862</v>
      </c>
      <c r="E11" t="s">
        <v>846</v>
      </c>
    </row>
    <row r="12" spans="1:5">
      <c r="A12" s="1" t="s">
        <v>224</v>
      </c>
      <c r="B12" t="s">
        <v>1846</v>
      </c>
      <c r="C12" t="s">
        <v>705</v>
      </c>
      <c r="D12" t="s">
        <v>1858</v>
      </c>
      <c r="E12" t="s">
        <v>847</v>
      </c>
    </row>
    <row r="13" spans="1:5">
      <c r="A13" s="1" t="s">
        <v>252</v>
      </c>
      <c r="B13" t="s">
        <v>1847</v>
      </c>
      <c r="C13" t="s">
        <v>705</v>
      </c>
      <c r="D13" t="s">
        <v>1865</v>
      </c>
      <c r="E13" t="s">
        <v>847</v>
      </c>
    </row>
    <row r="14" spans="1:5">
      <c r="A14" s="1" t="s">
        <v>497</v>
      </c>
      <c r="B14" t="s">
        <v>1847</v>
      </c>
      <c r="C14" t="s">
        <v>705</v>
      </c>
      <c r="D14" t="s">
        <v>1859</v>
      </c>
      <c r="E14" t="s">
        <v>866</v>
      </c>
    </row>
    <row r="15" spans="1:5">
      <c r="A15" s="1" t="s">
        <v>34</v>
      </c>
      <c r="B15" t="s">
        <v>1848</v>
      </c>
      <c r="C15" t="s">
        <v>705</v>
      </c>
      <c r="D15" t="s">
        <v>1861</v>
      </c>
      <c r="E15" t="s">
        <v>857</v>
      </c>
    </row>
    <row r="16" spans="1:5">
      <c r="A16" s="1" t="s">
        <v>50</v>
      </c>
      <c r="B16" t="s">
        <v>1849</v>
      </c>
      <c r="C16" t="s">
        <v>706</v>
      </c>
      <c r="D16" t="s">
        <v>1862</v>
      </c>
      <c r="E16" t="s">
        <v>848</v>
      </c>
    </row>
    <row r="17" spans="1:5">
      <c r="A17" s="1" t="s">
        <v>106</v>
      </c>
      <c r="B17" t="s">
        <v>1850</v>
      </c>
      <c r="C17" t="s">
        <v>705</v>
      </c>
      <c r="D17" t="s">
        <v>1866</v>
      </c>
      <c r="E17" t="s">
        <v>846</v>
      </c>
    </row>
    <row r="18" spans="1:5">
      <c r="A18" s="1" t="s">
        <v>267</v>
      </c>
      <c r="B18" t="s">
        <v>1851</v>
      </c>
      <c r="C18" t="s">
        <v>705</v>
      </c>
      <c r="D18" t="s">
        <v>1865</v>
      </c>
      <c r="E18" t="s">
        <v>850</v>
      </c>
    </row>
    <row r="19" spans="1:5">
      <c r="A19" s="1" t="s">
        <v>258</v>
      </c>
      <c r="B19" t="s">
        <v>1852</v>
      </c>
      <c r="C19" t="s">
        <v>705</v>
      </c>
      <c r="D19" t="s">
        <v>1865</v>
      </c>
      <c r="E19" t="s">
        <v>852</v>
      </c>
    </row>
    <row r="20" spans="1:5">
      <c r="A20" s="1" t="s">
        <v>256</v>
      </c>
      <c r="B20" t="s">
        <v>1853</v>
      </c>
      <c r="C20" t="s">
        <v>705</v>
      </c>
      <c r="D20" t="s">
        <v>1865</v>
      </c>
      <c r="E20" t="s">
        <v>852</v>
      </c>
    </row>
    <row r="21" spans="1:5">
      <c r="A21" s="1" t="s">
        <v>193</v>
      </c>
      <c r="B21" t="s">
        <v>1854</v>
      </c>
      <c r="C21" t="s">
        <v>705</v>
      </c>
      <c r="D21" t="s">
        <v>1865</v>
      </c>
      <c r="E21" t="s">
        <v>849</v>
      </c>
    </row>
    <row r="22" spans="1:5">
      <c r="A22" s="1" t="s">
        <v>324</v>
      </c>
      <c r="B22" t="s">
        <v>1855</v>
      </c>
      <c r="C22" t="s">
        <v>705</v>
      </c>
      <c r="D22" t="s">
        <v>1859</v>
      </c>
      <c r="E22" t="s">
        <v>866</v>
      </c>
    </row>
    <row r="23" spans="1:5">
      <c r="A23" s="1" t="s">
        <v>416</v>
      </c>
      <c r="B23" t="s">
        <v>1856</v>
      </c>
      <c r="C23" t="s">
        <v>706</v>
      </c>
      <c r="D23" t="s">
        <v>1859</v>
      </c>
      <c r="E23" t="s">
        <v>865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B1" sqref="B1:B1048576"/>
    </sheetView>
  </sheetViews>
  <sheetFormatPr defaultRowHeight="14.4"/>
  <cols>
    <col min="2" max="2" width="22.88671875" customWidth="1"/>
  </cols>
  <sheetData>
    <row r="1" spans="1:4">
      <c r="A1" s="1" t="s">
        <v>1868</v>
      </c>
      <c r="B1" s="1" t="s">
        <v>0</v>
      </c>
      <c r="C1" s="1" t="s">
        <v>2</v>
      </c>
      <c r="D1" s="1" t="s">
        <v>1867</v>
      </c>
    </row>
    <row r="2" spans="1:4">
      <c r="A2" s="1">
        <v>1</v>
      </c>
      <c r="B2" t="s">
        <v>10</v>
      </c>
      <c r="C2" t="s">
        <v>1857</v>
      </c>
      <c r="D2" t="s">
        <v>729</v>
      </c>
    </row>
    <row r="3" spans="1:4">
      <c r="A3" s="1">
        <v>2</v>
      </c>
      <c r="B3" t="s">
        <v>11</v>
      </c>
      <c r="C3" t="s">
        <v>1869</v>
      </c>
      <c r="D3" t="s">
        <v>730</v>
      </c>
    </row>
    <row r="4" spans="1:4">
      <c r="A4" s="1">
        <v>3</v>
      </c>
      <c r="B4" t="s">
        <v>12</v>
      </c>
      <c r="C4" t="s">
        <v>1870</v>
      </c>
      <c r="D4" t="s">
        <v>730</v>
      </c>
    </row>
    <row r="5" spans="1:4">
      <c r="A5" s="1">
        <v>4</v>
      </c>
      <c r="B5" t="s">
        <v>13</v>
      </c>
      <c r="C5" t="s">
        <v>1871</v>
      </c>
      <c r="D5" t="s">
        <v>731</v>
      </c>
    </row>
    <row r="6" spans="1:4">
      <c r="A6" s="1">
        <v>5</v>
      </c>
      <c r="B6" t="s">
        <v>14</v>
      </c>
      <c r="C6" t="s">
        <v>1872</v>
      </c>
      <c r="D6" t="s">
        <v>732</v>
      </c>
    </row>
    <row r="7" spans="1:4">
      <c r="A7" s="1">
        <v>6</v>
      </c>
      <c r="B7" t="s">
        <v>16</v>
      </c>
      <c r="C7" t="s">
        <v>1860</v>
      </c>
      <c r="D7" t="s">
        <v>733</v>
      </c>
    </row>
    <row r="8" spans="1:4">
      <c r="A8" s="1">
        <v>6</v>
      </c>
      <c r="B8" t="s">
        <v>15</v>
      </c>
      <c r="C8" t="s">
        <v>1860</v>
      </c>
      <c r="D8" t="s">
        <v>732</v>
      </c>
    </row>
    <row r="9" spans="1:4">
      <c r="A9" s="1">
        <v>8</v>
      </c>
      <c r="B9" t="s">
        <v>17</v>
      </c>
      <c r="C9" t="s">
        <v>1873</v>
      </c>
      <c r="D9" t="s">
        <v>734</v>
      </c>
    </row>
    <row r="10" spans="1:4">
      <c r="A10" s="1">
        <v>9</v>
      </c>
      <c r="B10" t="s">
        <v>18</v>
      </c>
      <c r="C10" t="s">
        <v>1874</v>
      </c>
      <c r="D10" t="s">
        <v>731</v>
      </c>
    </row>
    <row r="11" spans="1:4">
      <c r="A11" s="1">
        <v>10</v>
      </c>
      <c r="B11" t="s">
        <v>19</v>
      </c>
      <c r="C11" t="s">
        <v>1875</v>
      </c>
      <c r="D11" t="s">
        <v>732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election activeCell="C1" sqref="C1:C1048576"/>
    </sheetView>
  </sheetViews>
  <sheetFormatPr defaultRowHeight="14.4"/>
  <cols>
    <col min="3" max="3" width="16" customWidth="1"/>
  </cols>
  <sheetData>
    <row r="1" spans="1:4">
      <c r="B1" s="1" t="s">
        <v>3</v>
      </c>
      <c r="C1" s="1" t="s">
        <v>1876</v>
      </c>
      <c r="D1" s="1" t="s">
        <v>1877</v>
      </c>
    </row>
    <row r="2" spans="1:4">
      <c r="A2" s="1">
        <v>1</v>
      </c>
      <c r="B2" t="s">
        <v>705</v>
      </c>
      <c r="C2">
        <v>42</v>
      </c>
      <c r="D2">
        <v>16</v>
      </c>
    </row>
    <row r="3" spans="1:4">
      <c r="A3" s="1">
        <v>2</v>
      </c>
      <c r="B3" t="s">
        <v>706</v>
      </c>
      <c r="C3">
        <v>41</v>
      </c>
      <c r="D3">
        <v>24</v>
      </c>
    </row>
    <row r="4" spans="1:4">
      <c r="A4" s="1">
        <v>3</v>
      </c>
      <c r="B4" t="s">
        <v>709</v>
      </c>
      <c r="C4">
        <v>4.3</v>
      </c>
      <c r="D4">
        <v>3.2</v>
      </c>
    </row>
    <row r="5" spans="1:4">
      <c r="A5" s="1">
        <v>4</v>
      </c>
      <c r="B5" t="s">
        <v>712</v>
      </c>
      <c r="C5">
        <v>2.6</v>
      </c>
      <c r="D5">
        <v>3.3</v>
      </c>
    </row>
    <row r="6" spans="1:4">
      <c r="A6" s="1">
        <v>5</v>
      </c>
      <c r="B6" t="s">
        <v>713</v>
      </c>
      <c r="C6">
        <v>1.4</v>
      </c>
      <c r="D6">
        <v>4.7</v>
      </c>
    </row>
    <row r="7" spans="1:4">
      <c r="A7" s="1">
        <v>5</v>
      </c>
      <c r="B7" t="s">
        <v>719</v>
      </c>
      <c r="C7">
        <v>1.4</v>
      </c>
      <c r="D7">
        <v>0.4</v>
      </c>
    </row>
    <row r="8" spans="1:4">
      <c r="A8" s="1">
        <v>0</v>
      </c>
      <c r="B8" t="s">
        <v>1878</v>
      </c>
      <c r="C8">
        <v>7</v>
      </c>
      <c r="D8">
        <v>48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workbookViewId="0">
      <selection activeCell="L34" sqref="L34"/>
    </sheetView>
  </sheetViews>
  <sheetFormatPr defaultRowHeight="14.4"/>
  <cols>
    <col min="2" max="2" width="15.109375" customWidth="1"/>
    <col min="4" max="4" width="7.88671875" customWidth="1"/>
  </cols>
  <sheetData>
    <row r="1" spans="1:4">
      <c r="B1" s="1" t="s">
        <v>5</v>
      </c>
      <c r="C1" s="1" t="s">
        <v>1879</v>
      </c>
      <c r="D1" s="1" t="s">
        <v>1880</v>
      </c>
    </row>
    <row r="2" spans="1:4">
      <c r="A2" s="1">
        <v>1</v>
      </c>
      <c r="B2" t="s">
        <v>858</v>
      </c>
      <c r="C2">
        <v>68</v>
      </c>
      <c r="D2" t="s">
        <v>1881</v>
      </c>
    </row>
    <row r="3" spans="1:4">
      <c r="A3" s="1">
        <v>2</v>
      </c>
      <c r="B3" t="s">
        <v>846</v>
      </c>
      <c r="C3">
        <v>56</v>
      </c>
      <c r="D3" t="s">
        <v>1882</v>
      </c>
    </row>
    <row r="4" spans="1:4">
      <c r="A4" s="1">
        <v>3</v>
      </c>
      <c r="B4" t="s">
        <v>849</v>
      </c>
      <c r="C4">
        <v>44</v>
      </c>
      <c r="D4" t="s">
        <v>1883</v>
      </c>
    </row>
    <row r="5" spans="1:4">
      <c r="A5" s="1">
        <v>4</v>
      </c>
      <c r="B5" t="s">
        <v>860</v>
      </c>
      <c r="C5">
        <v>40</v>
      </c>
      <c r="D5" t="s">
        <v>1884</v>
      </c>
    </row>
    <row r="6" spans="1:4">
      <c r="A6" s="1">
        <v>5</v>
      </c>
      <c r="B6" t="s">
        <v>852</v>
      </c>
      <c r="C6">
        <v>34</v>
      </c>
      <c r="D6" t="s">
        <v>1885</v>
      </c>
    </row>
    <row r="7" spans="1:4">
      <c r="A7" s="1">
        <v>6</v>
      </c>
      <c r="B7" t="s">
        <v>859</v>
      </c>
      <c r="C7">
        <v>27</v>
      </c>
      <c r="D7" t="s">
        <v>1886</v>
      </c>
    </row>
    <row r="8" spans="1:4">
      <c r="A8" s="1">
        <v>7</v>
      </c>
      <c r="B8" t="s">
        <v>847</v>
      </c>
      <c r="C8">
        <v>24</v>
      </c>
      <c r="D8" t="s">
        <v>1887</v>
      </c>
    </row>
    <row r="9" spans="1:4">
      <c r="A9" s="1">
        <v>8</v>
      </c>
      <c r="B9" t="s">
        <v>848</v>
      </c>
      <c r="C9">
        <v>22</v>
      </c>
      <c r="D9" t="s">
        <v>1888</v>
      </c>
    </row>
    <row r="10" spans="1:4">
      <c r="A10" s="1">
        <v>9</v>
      </c>
      <c r="B10" t="s">
        <v>866</v>
      </c>
      <c r="C10">
        <v>21</v>
      </c>
      <c r="D10" t="s">
        <v>1889</v>
      </c>
    </row>
    <row r="11" spans="1:4">
      <c r="A11" s="1">
        <v>10</v>
      </c>
      <c r="B11" t="s">
        <v>856</v>
      </c>
      <c r="C11">
        <v>18</v>
      </c>
      <c r="D11" t="s">
        <v>1886</v>
      </c>
    </row>
    <row r="12" spans="1:4">
      <c r="A12" s="1">
        <v>10</v>
      </c>
      <c r="B12" t="s">
        <v>854</v>
      </c>
      <c r="C12">
        <v>18</v>
      </c>
      <c r="D12" t="s">
        <v>1889</v>
      </c>
    </row>
    <row r="13" spans="1:4">
      <c r="A13" s="1">
        <v>12</v>
      </c>
      <c r="B13" t="s">
        <v>865</v>
      </c>
      <c r="C13">
        <v>15</v>
      </c>
      <c r="D13" t="s">
        <v>1889</v>
      </c>
    </row>
    <row r="14" spans="1:4">
      <c r="A14" s="1">
        <v>12</v>
      </c>
      <c r="B14" t="s">
        <v>862</v>
      </c>
      <c r="C14">
        <v>15</v>
      </c>
      <c r="D14" t="s">
        <v>1889</v>
      </c>
    </row>
    <row r="15" spans="1:4">
      <c r="A15" s="1">
        <v>14</v>
      </c>
      <c r="B15" t="s">
        <v>857</v>
      </c>
      <c r="C15">
        <v>13</v>
      </c>
      <c r="D15" t="s">
        <v>1889</v>
      </c>
    </row>
    <row r="16" spans="1:4">
      <c r="A16" s="1">
        <v>15</v>
      </c>
      <c r="B16" t="s">
        <v>850</v>
      </c>
      <c r="C16">
        <v>12</v>
      </c>
      <c r="D16" t="s">
        <v>1890</v>
      </c>
    </row>
    <row r="17" spans="1:4">
      <c r="A17" s="1">
        <v>16</v>
      </c>
      <c r="B17" t="s">
        <v>869</v>
      </c>
      <c r="C17">
        <v>11</v>
      </c>
      <c r="D17" t="s">
        <v>1891</v>
      </c>
    </row>
    <row r="18" spans="1:4">
      <c r="A18" s="1">
        <v>16</v>
      </c>
      <c r="B18" t="s">
        <v>855</v>
      </c>
      <c r="C18">
        <v>11</v>
      </c>
      <c r="D18" t="s">
        <v>1889</v>
      </c>
    </row>
    <row r="19" spans="1:4">
      <c r="A19" s="1">
        <v>18</v>
      </c>
      <c r="B19" t="s">
        <v>870</v>
      </c>
      <c r="C19">
        <v>10</v>
      </c>
      <c r="D19" t="s">
        <v>1891</v>
      </c>
    </row>
    <row r="20" spans="1:4">
      <c r="A20" s="1">
        <v>19</v>
      </c>
      <c r="B20" t="s">
        <v>864</v>
      </c>
      <c r="C20">
        <v>9</v>
      </c>
      <c r="D20" t="s">
        <v>1891</v>
      </c>
    </row>
    <row r="21" spans="1:4">
      <c r="A21" s="1">
        <v>20</v>
      </c>
      <c r="B21" t="s">
        <v>861</v>
      </c>
      <c r="C21">
        <v>7</v>
      </c>
      <c r="D21" t="s">
        <v>1891</v>
      </c>
    </row>
    <row r="22" spans="1:4">
      <c r="A22" s="1">
        <v>21</v>
      </c>
      <c r="B22" t="s">
        <v>868</v>
      </c>
      <c r="C22">
        <v>6</v>
      </c>
      <c r="D22" t="s">
        <v>1892</v>
      </c>
    </row>
    <row r="23" spans="1:4">
      <c r="A23" s="1">
        <v>22</v>
      </c>
      <c r="B23" t="s">
        <v>853</v>
      </c>
      <c r="C23">
        <v>4</v>
      </c>
      <c r="D23" t="s">
        <v>1891</v>
      </c>
    </row>
    <row r="24" spans="1:4">
      <c r="A24" s="1">
        <v>23</v>
      </c>
      <c r="B24" t="s">
        <v>863</v>
      </c>
      <c r="C24">
        <v>3</v>
      </c>
      <c r="D24" t="s">
        <v>1891</v>
      </c>
    </row>
    <row r="25" spans="1:4">
      <c r="A25" s="1">
        <v>23</v>
      </c>
      <c r="B25" t="s">
        <v>867</v>
      </c>
      <c r="C25">
        <v>3</v>
      </c>
      <c r="D25" t="s">
        <v>1892</v>
      </c>
    </row>
    <row r="26" spans="1:4">
      <c r="A26" s="1">
        <v>23</v>
      </c>
      <c r="B26" t="s">
        <v>851</v>
      </c>
      <c r="C26">
        <v>3</v>
      </c>
      <c r="D26" t="s">
        <v>1889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5"/>
  <sheetViews>
    <sheetView workbookViewId="0"/>
  </sheetViews>
  <sheetFormatPr defaultRowHeight="14.4"/>
  <sheetData>
    <row r="1" spans="1:4">
      <c r="B1" s="1" t="s">
        <v>1893</v>
      </c>
      <c r="C1" s="1" t="s">
        <v>3</v>
      </c>
      <c r="D1" s="1" t="s">
        <v>1879</v>
      </c>
    </row>
    <row r="2" spans="1:4">
      <c r="A2" s="1">
        <v>1</v>
      </c>
      <c r="B2">
        <v>1</v>
      </c>
      <c r="C2" t="s">
        <v>705</v>
      </c>
      <c r="D2" t="s">
        <v>1895</v>
      </c>
    </row>
    <row r="3" spans="1:4">
      <c r="A3" s="1">
        <v>2</v>
      </c>
      <c r="B3">
        <v>2</v>
      </c>
      <c r="C3" t="s">
        <v>706</v>
      </c>
      <c r="D3" t="s">
        <v>1896</v>
      </c>
    </row>
    <row r="4" spans="1:4">
      <c r="A4" s="1">
        <v>3</v>
      </c>
      <c r="B4">
        <v>3</v>
      </c>
      <c r="C4" t="s">
        <v>709</v>
      </c>
      <c r="D4" t="s">
        <v>1897</v>
      </c>
    </row>
    <row r="5" spans="1:4">
      <c r="A5" s="1">
        <v>4</v>
      </c>
      <c r="B5">
        <v>4</v>
      </c>
      <c r="C5" t="s">
        <v>712</v>
      </c>
      <c r="D5" t="s">
        <v>1898</v>
      </c>
    </row>
    <row r="6" spans="1:4">
      <c r="A6" s="1">
        <v>5</v>
      </c>
      <c r="B6">
        <v>5</v>
      </c>
      <c r="C6" t="s">
        <v>713</v>
      </c>
      <c r="D6" t="s">
        <v>1899</v>
      </c>
    </row>
    <row r="7" spans="1:4">
      <c r="A7" s="1">
        <v>6</v>
      </c>
      <c r="B7">
        <v>5</v>
      </c>
      <c r="C7" t="s">
        <v>719</v>
      </c>
      <c r="D7" t="s">
        <v>1899</v>
      </c>
    </row>
    <row r="8" spans="1:4">
      <c r="A8" s="1">
        <v>7</v>
      </c>
      <c r="B8">
        <v>7</v>
      </c>
      <c r="C8" t="s">
        <v>710</v>
      </c>
      <c r="D8" t="s">
        <v>1900</v>
      </c>
    </row>
    <row r="9" spans="1:4">
      <c r="A9" s="1">
        <v>8</v>
      </c>
      <c r="B9">
        <v>8</v>
      </c>
      <c r="C9" t="s">
        <v>1894</v>
      </c>
      <c r="D9" t="s">
        <v>1901</v>
      </c>
    </row>
    <row r="10" spans="1:4">
      <c r="A10" s="1">
        <v>9</v>
      </c>
      <c r="B10">
        <v>8</v>
      </c>
      <c r="C10" t="s">
        <v>718</v>
      </c>
      <c r="D10" t="s">
        <v>1901</v>
      </c>
    </row>
    <row r="11" spans="1:4">
      <c r="A11" s="1">
        <v>10</v>
      </c>
      <c r="B11">
        <v>8</v>
      </c>
      <c r="C11" t="s">
        <v>715</v>
      </c>
      <c r="D11" t="s">
        <v>1901</v>
      </c>
    </row>
    <row r="12" spans="1:4">
      <c r="A12" s="1">
        <v>11</v>
      </c>
      <c r="B12">
        <v>11</v>
      </c>
      <c r="C12" t="s">
        <v>711</v>
      </c>
      <c r="D12" t="s">
        <v>1902</v>
      </c>
    </row>
    <row r="13" spans="1:4">
      <c r="A13" s="1">
        <v>12</v>
      </c>
      <c r="B13">
        <v>12</v>
      </c>
      <c r="C13" t="s">
        <v>714</v>
      </c>
      <c r="D13" t="s">
        <v>1903</v>
      </c>
    </row>
    <row r="14" spans="1:4">
      <c r="A14" s="1">
        <v>13</v>
      </c>
      <c r="B14">
        <v>12</v>
      </c>
      <c r="C14" t="s">
        <v>721</v>
      </c>
      <c r="D14" t="s">
        <v>1903</v>
      </c>
    </row>
    <row r="15" spans="1:4">
      <c r="A15" s="1">
        <v>14</v>
      </c>
      <c r="B15">
        <v>12</v>
      </c>
      <c r="C15" t="s">
        <v>707</v>
      </c>
      <c r="D15" t="s">
        <v>1903</v>
      </c>
    </row>
    <row r="16" spans="1:4">
      <c r="A16" s="1">
        <v>15</v>
      </c>
      <c r="B16">
        <v>15</v>
      </c>
      <c r="C16" t="s">
        <v>724</v>
      </c>
      <c r="D16" t="s">
        <v>1904</v>
      </c>
    </row>
    <row r="17" spans="1:4">
      <c r="A17" s="1">
        <v>16</v>
      </c>
      <c r="B17">
        <v>15</v>
      </c>
      <c r="C17" t="s">
        <v>716</v>
      </c>
      <c r="D17" t="s">
        <v>1904</v>
      </c>
    </row>
    <row r="18" spans="1:4">
      <c r="A18" s="1">
        <v>17</v>
      </c>
      <c r="B18">
        <v>15</v>
      </c>
      <c r="C18" t="s">
        <v>727</v>
      </c>
      <c r="D18" t="s">
        <v>1904</v>
      </c>
    </row>
    <row r="19" spans="1:4">
      <c r="A19" s="1">
        <v>18</v>
      </c>
      <c r="B19">
        <v>15</v>
      </c>
      <c r="C19" t="s">
        <v>720</v>
      </c>
      <c r="D19" t="s">
        <v>1904</v>
      </c>
    </row>
    <row r="20" spans="1:4">
      <c r="A20" s="1">
        <v>19</v>
      </c>
      <c r="B20">
        <v>15</v>
      </c>
      <c r="C20" t="s">
        <v>726</v>
      </c>
      <c r="D20" t="s">
        <v>1904</v>
      </c>
    </row>
    <row r="21" spans="1:4">
      <c r="A21" s="1">
        <v>20</v>
      </c>
      <c r="B21">
        <v>15</v>
      </c>
      <c r="C21" t="s">
        <v>722</v>
      </c>
      <c r="D21" t="s">
        <v>1904</v>
      </c>
    </row>
    <row r="22" spans="1:4">
      <c r="A22" s="1">
        <v>21</v>
      </c>
      <c r="B22">
        <v>15</v>
      </c>
      <c r="C22" t="s">
        <v>717</v>
      </c>
      <c r="D22" t="s">
        <v>1904</v>
      </c>
    </row>
    <row r="23" spans="1:4">
      <c r="A23" s="1">
        <v>22</v>
      </c>
      <c r="B23">
        <v>15</v>
      </c>
      <c r="C23" t="s">
        <v>728</v>
      </c>
      <c r="D23" t="s">
        <v>1904</v>
      </c>
    </row>
    <row r="24" spans="1:4">
      <c r="A24" s="1">
        <v>23</v>
      </c>
      <c r="B24">
        <v>15</v>
      </c>
      <c r="C24" t="s">
        <v>723</v>
      </c>
      <c r="D24" t="s">
        <v>1904</v>
      </c>
    </row>
    <row r="25" spans="1:4">
      <c r="A25" s="1">
        <v>24</v>
      </c>
      <c r="B25">
        <v>15</v>
      </c>
      <c r="C25" t="s">
        <v>725</v>
      </c>
      <c r="D25" t="s">
        <v>1904</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8"/>
  <sheetViews>
    <sheetView workbookViewId="0"/>
  </sheetViews>
  <sheetFormatPr defaultRowHeight="14.4"/>
  <sheetData>
    <row r="1" spans="1:4">
      <c r="B1" s="1" t="s">
        <v>1901</v>
      </c>
      <c r="C1" s="1" t="s">
        <v>4</v>
      </c>
      <c r="D1" s="1" t="s">
        <v>1879</v>
      </c>
    </row>
    <row r="2" spans="1:4">
      <c r="A2" s="1">
        <v>1</v>
      </c>
      <c r="B2">
        <v>1</v>
      </c>
      <c r="C2" t="s">
        <v>730</v>
      </c>
      <c r="D2" t="s">
        <v>1905</v>
      </c>
    </row>
    <row r="3" spans="1:4">
      <c r="A3" s="1">
        <v>2</v>
      </c>
      <c r="B3">
        <v>2</v>
      </c>
      <c r="C3" t="s">
        <v>732</v>
      </c>
      <c r="D3" t="s">
        <v>1906</v>
      </c>
    </row>
    <row r="4" spans="1:4">
      <c r="A4" s="1">
        <v>3</v>
      </c>
      <c r="B4">
        <v>3</v>
      </c>
      <c r="C4" t="s">
        <v>733</v>
      </c>
      <c r="D4" t="s">
        <v>1907</v>
      </c>
    </row>
    <row r="5" spans="1:4">
      <c r="A5" s="1">
        <v>4</v>
      </c>
      <c r="B5">
        <v>4</v>
      </c>
      <c r="C5" t="s">
        <v>731</v>
      </c>
      <c r="D5" t="s">
        <v>1908</v>
      </c>
    </row>
    <row r="6" spans="1:4">
      <c r="A6" s="1">
        <v>5</v>
      </c>
      <c r="B6">
        <v>5</v>
      </c>
      <c r="C6" t="s">
        <v>729</v>
      </c>
      <c r="D6" t="s">
        <v>1909</v>
      </c>
    </row>
    <row r="7" spans="1:4">
      <c r="A7" s="1">
        <v>6</v>
      </c>
      <c r="B7">
        <v>6</v>
      </c>
      <c r="C7" t="s">
        <v>735</v>
      </c>
      <c r="D7" t="s">
        <v>1910</v>
      </c>
    </row>
    <row r="8" spans="1:4">
      <c r="A8" s="1">
        <v>7</v>
      </c>
      <c r="B8">
        <v>7</v>
      </c>
      <c r="C8" t="s">
        <v>745</v>
      </c>
      <c r="D8" t="s">
        <v>1911</v>
      </c>
    </row>
    <row r="9" spans="1:4">
      <c r="A9" s="1">
        <v>8</v>
      </c>
      <c r="B9">
        <v>8</v>
      </c>
      <c r="C9" t="s">
        <v>736</v>
      </c>
      <c r="D9" t="s">
        <v>1912</v>
      </c>
    </row>
    <row r="10" spans="1:4">
      <c r="A10" s="1">
        <v>9</v>
      </c>
      <c r="B10">
        <v>9</v>
      </c>
      <c r="C10" t="s">
        <v>748</v>
      </c>
      <c r="D10" t="s">
        <v>1913</v>
      </c>
    </row>
    <row r="11" spans="1:4">
      <c r="A11" s="1">
        <v>10</v>
      </c>
      <c r="B11">
        <v>9</v>
      </c>
      <c r="C11" t="s">
        <v>780</v>
      </c>
      <c r="D11" t="s">
        <v>1913</v>
      </c>
    </row>
    <row r="12" spans="1:4">
      <c r="A12" s="1">
        <v>11</v>
      </c>
      <c r="B12">
        <v>9</v>
      </c>
      <c r="C12" t="s">
        <v>762</v>
      </c>
      <c r="D12" t="s">
        <v>1913</v>
      </c>
    </row>
    <row r="13" spans="1:4">
      <c r="A13" s="1">
        <v>12</v>
      </c>
      <c r="B13">
        <v>12</v>
      </c>
      <c r="C13" t="s">
        <v>763</v>
      </c>
      <c r="D13" t="s">
        <v>1914</v>
      </c>
    </row>
    <row r="14" spans="1:4">
      <c r="A14" s="1">
        <v>13</v>
      </c>
      <c r="B14">
        <v>12</v>
      </c>
      <c r="C14" t="s">
        <v>766</v>
      </c>
      <c r="D14" t="s">
        <v>1914</v>
      </c>
    </row>
    <row r="15" spans="1:4">
      <c r="A15" s="1">
        <v>14</v>
      </c>
      <c r="B15">
        <v>14</v>
      </c>
      <c r="C15" t="s">
        <v>752</v>
      </c>
      <c r="D15" t="s">
        <v>1899</v>
      </c>
    </row>
    <row r="16" spans="1:4">
      <c r="A16" s="1">
        <v>15</v>
      </c>
      <c r="B16">
        <v>15</v>
      </c>
      <c r="C16" t="s">
        <v>774</v>
      </c>
      <c r="D16" t="s">
        <v>1900</v>
      </c>
    </row>
    <row r="17" spans="1:4">
      <c r="A17" s="1">
        <v>16</v>
      </c>
      <c r="B17">
        <v>16</v>
      </c>
      <c r="C17" t="s">
        <v>800</v>
      </c>
      <c r="D17" t="s">
        <v>1915</v>
      </c>
    </row>
    <row r="18" spans="1:4">
      <c r="A18" s="1">
        <v>17</v>
      </c>
      <c r="B18">
        <v>16</v>
      </c>
      <c r="C18" t="s">
        <v>741</v>
      </c>
      <c r="D18" t="s">
        <v>1915</v>
      </c>
    </row>
    <row r="19" spans="1:4">
      <c r="A19" s="1">
        <v>18</v>
      </c>
      <c r="B19">
        <v>18</v>
      </c>
      <c r="C19" t="s">
        <v>759</v>
      </c>
      <c r="D19" t="s">
        <v>1901</v>
      </c>
    </row>
    <row r="20" spans="1:4">
      <c r="A20" s="1">
        <v>19</v>
      </c>
      <c r="B20">
        <v>18</v>
      </c>
      <c r="C20" t="s">
        <v>738</v>
      </c>
      <c r="D20" t="s">
        <v>1901</v>
      </c>
    </row>
    <row r="21" spans="1:4">
      <c r="A21" s="1">
        <v>20</v>
      </c>
      <c r="B21">
        <v>18</v>
      </c>
      <c r="C21" t="s">
        <v>737</v>
      </c>
      <c r="D21" t="s">
        <v>1901</v>
      </c>
    </row>
    <row r="22" spans="1:4">
      <c r="A22" s="1">
        <v>21</v>
      </c>
      <c r="B22">
        <v>18</v>
      </c>
      <c r="C22" t="s">
        <v>802</v>
      </c>
      <c r="D22" t="s">
        <v>1901</v>
      </c>
    </row>
    <row r="23" spans="1:4">
      <c r="A23" s="1">
        <v>22</v>
      </c>
      <c r="B23">
        <v>18</v>
      </c>
      <c r="C23" t="s">
        <v>768</v>
      </c>
      <c r="D23" t="s">
        <v>1901</v>
      </c>
    </row>
    <row r="24" spans="1:4">
      <c r="A24" s="1">
        <v>23</v>
      </c>
      <c r="B24">
        <v>18</v>
      </c>
      <c r="C24" t="s">
        <v>778</v>
      </c>
      <c r="D24" t="s">
        <v>1901</v>
      </c>
    </row>
    <row r="25" spans="1:4">
      <c r="A25" s="1">
        <v>24</v>
      </c>
      <c r="B25">
        <v>18</v>
      </c>
      <c r="C25" t="s">
        <v>755</v>
      </c>
      <c r="D25" t="s">
        <v>1901</v>
      </c>
    </row>
    <row r="26" spans="1:4">
      <c r="A26" s="1">
        <v>25</v>
      </c>
      <c r="B26">
        <v>18</v>
      </c>
      <c r="C26" t="s">
        <v>790</v>
      </c>
      <c r="D26" t="s">
        <v>1901</v>
      </c>
    </row>
    <row r="27" spans="1:4">
      <c r="A27" s="1">
        <v>26</v>
      </c>
      <c r="B27">
        <v>18</v>
      </c>
      <c r="C27" t="s">
        <v>779</v>
      </c>
      <c r="D27" t="s">
        <v>1901</v>
      </c>
    </row>
    <row r="28" spans="1:4">
      <c r="A28" s="1">
        <v>27</v>
      </c>
      <c r="B28">
        <v>18</v>
      </c>
      <c r="C28" t="s">
        <v>772</v>
      </c>
      <c r="D28" t="s">
        <v>1901</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0"/>
  <sheetViews>
    <sheetView workbookViewId="0">
      <selection activeCell="B1" sqref="B1:B1048576"/>
    </sheetView>
  </sheetViews>
  <sheetFormatPr defaultRowHeight="14.4"/>
  <cols>
    <col min="2" max="2" width="21" customWidth="1"/>
  </cols>
  <sheetData>
    <row r="1" spans="1:3">
      <c r="A1" s="1" t="s">
        <v>1917</v>
      </c>
      <c r="B1" s="1" t="s">
        <v>1916</v>
      </c>
      <c r="C1" s="1" t="s">
        <v>1879</v>
      </c>
    </row>
    <row r="2" spans="1:3">
      <c r="A2" s="1" t="s">
        <v>1904</v>
      </c>
      <c r="B2" t="s">
        <v>1926</v>
      </c>
      <c r="C2" t="s">
        <v>2041</v>
      </c>
    </row>
    <row r="3" spans="1:3">
      <c r="A3" s="1" t="s">
        <v>1903</v>
      </c>
      <c r="B3" t="s">
        <v>1927</v>
      </c>
      <c r="C3" t="s">
        <v>1924</v>
      </c>
    </row>
    <row r="4" spans="1:3">
      <c r="A4" s="1" t="s">
        <v>1902</v>
      </c>
      <c r="B4" t="s">
        <v>1928</v>
      </c>
      <c r="C4" t="s">
        <v>2042</v>
      </c>
    </row>
    <row r="5" spans="1:3">
      <c r="A5" s="1" t="s">
        <v>1901</v>
      </c>
      <c r="B5" t="s">
        <v>1929</v>
      </c>
      <c r="C5" t="s">
        <v>2043</v>
      </c>
    </row>
    <row r="6" spans="1:3">
      <c r="A6" s="1" t="s">
        <v>1915</v>
      </c>
      <c r="B6" t="s">
        <v>1930</v>
      </c>
      <c r="C6" t="s">
        <v>2044</v>
      </c>
    </row>
    <row r="7" spans="1:3">
      <c r="A7" s="1" t="s">
        <v>1900</v>
      </c>
      <c r="B7" t="s">
        <v>1931</v>
      </c>
      <c r="C7" t="s">
        <v>2045</v>
      </c>
    </row>
    <row r="8" spans="1:3">
      <c r="A8" s="1" t="s">
        <v>1899</v>
      </c>
      <c r="B8" t="s">
        <v>1932</v>
      </c>
      <c r="C8" t="s">
        <v>2046</v>
      </c>
    </row>
    <row r="9" spans="1:3">
      <c r="A9" s="1" t="s">
        <v>1914</v>
      </c>
      <c r="B9" t="s">
        <v>1933</v>
      </c>
      <c r="C9" t="s">
        <v>2047</v>
      </c>
    </row>
    <row r="10" spans="1:3">
      <c r="A10" s="1" t="s">
        <v>1914</v>
      </c>
      <c r="B10" t="s">
        <v>1934</v>
      </c>
      <c r="C10" t="s">
        <v>2047</v>
      </c>
    </row>
    <row r="11" spans="1:3">
      <c r="A11" s="1" t="s">
        <v>1912</v>
      </c>
      <c r="B11" t="s">
        <v>1935</v>
      </c>
      <c r="C11" t="s">
        <v>1909</v>
      </c>
    </row>
    <row r="12" spans="1:3">
      <c r="A12" s="1" t="s">
        <v>1912</v>
      </c>
      <c r="B12" t="s">
        <v>1936</v>
      </c>
      <c r="C12" t="s">
        <v>1909</v>
      </c>
    </row>
    <row r="13" spans="1:3">
      <c r="A13" s="1" t="s">
        <v>1911</v>
      </c>
      <c r="B13" t="s">
        <v>1937</v>
      </c>
      <c r="C13" t="s">
        <v>1910</v>
      </c>
    </row>
    <row r="14" spans="1:3">
      <c r="A14" s="1" t="s">
        <v>1898</v>
      </c>
      <c r="B14" t="s">
        <v>1938</v>
      </c>
      <c r="C14" t="s">
        <v>2048</v>
      </c>
    </row>
    <row r="15" spans="1:3">
      <c r="A15" s="1" t="s">
        <v>1898</v>
      </c>
      <c r="B15" t="s">
        <v>1939</v>
      </c>
      <c r="C15" t="s">
        <v>2048</v>
      </c>
    </row>
    <row r="16" spans="1:3">
      <c r="A16" s="1" t="s">
        <v>1918</v>
      </c>
      <c r="B16" t="s">
        <v>1940</v>
      </c>
      <c r="C16" t="s">
        <v>2049</v>
      </c>
    </row>
    <row r="17" spans="1:3">
      <c r="A17" s="1" t="s">
        <v>1918</v>
      </c>
      <c r="B17" t="s">
        <v>1941</v>
      </c>
      <c r="C17" t="s">
        <v>2049</v>
      </c>
    </row>
    <row r="18" spans="1:3">
      <c r="A18" s="1" t="s">
        <v>1918</v>
      </c>
      <c r="B18" t="s">
        <v>1942</v>
      </c>
      <c r="C18" t="s">
        <v>2049</v>
      </c>
    </row>
    <row r="19" spans="1:3">
      <c r="A19" s="1" t="s">
        <v>1910</v>
      </c>
      <c r="B19" t="s">
        <v>1761</v>
      </c>
      <c r="C19" t="s">
        <v>2050</v>
      </c>
    </row>
    <row r="20" spans="1:3">
      <c r="A20" s="1" t="s">
        <v>1910</v>
      </c>
      <c r="B20" t="s">
        <v>1943</v>
      </c>
      <c r="C20" t="s">
        <v>2050</v>
      </c>
    </row>
    <row r="21" spans="1:3">
      <c r="A21" s="1" t="s">
        <v>1910</v>
      </c>
      <c r="B21" t="s">
        <v>1944</v>
      </c>
      <c r="C21" t="s">
        <v>2050</v>
      </c>
    </row>
    <row r="22" spans="1:3">
      <c r="A22" s="1" t="s">
        <v>1910</v>
      </c>
      <c r="B22" t="s">
        <v>1945</v>
      </c>
      <c r="C22" t="s">
        <v>2050</v>
      </c>
    </row>
    <row r="23" spans="1:3">
      <c r="A23" s="1" t="s">
        <v>1910</v>
      </c>
      <c r="B23" t="s">
        <v>1946</v>
      </c>
      <c r="C23" t="s">
        <v>2050</v>
      </c>
    </row>
    <row r="24" spans="1:3">
      <c r="A24" s="1" t="s">
        <v>1919</v>
      </c>
      <c r="B24" t="s">
        <v>1947</v>
      </c>
      <c r="C24" t="s">
        <v>1898</v>
      </c>
    </row>
    <row r="25" spans="1:3">
      <c r="A25" s="1" t="s">
        <v>1919</v>
      </c>
      <c r="B25" t="s">
        <v>1948</v>
      </c>
      <c r="C25" t="s">
        <v>1898</v>
      </c>
    </row>
    <row r="26" spans="1:3">
      <c r="A26" s="1" t="s">
        <v>1919</v>
      </c>
      <c r="B26" t="s">
        <v>1621</v>
      </c>
      <c r="C26" t="s">
        <v>1898</v>
      </c>
    </row>
    <row r="27" spans="1:3">
      <c r="A27" s="1" t="s">
        <v>1919</v>
      </c>
      <c r="B27" t="s">
        <v>1949</v>
      </c>
      <c r="C27" t="s">
        <v>1898</v>
      </c>
    </row>
    <row r="28" spans="1:3">
      <c r="A28" s="1" t="s">
        <v>1919</v>
      </c>
      <c r="B28" t="s">
        <v>1950</v>
      </c>
      <c r="C28" t="s">
        <v>1898</v>
      </c>
    </row>
    <row r="29" spans="1:3">
      <c r="A29" s="1" t="s">
        <v>1919</v>
      </c>
      <c r="B29" t="s">
        <v>1951</v>
      </c>
      <c r="C29" t="s">
        <v>1898</v>
      </c>
    </row>
    <row r="30" spans="1:3">
      <c r="A30" s="1" t="s">
        <v>1920</v>
      </c>
      <c r="B30" t="s">
        <v>1952</v>
      </c>
      <c r="C30" t="s">
        <v>2051</v>
      </c>
    </row>
    <row r="31" spans="1:3">
      <c r="A31" s="1" t="s">
        <v>1920</v>
      </c>
      <c r="B31" t="s">
        <v>1953</v>
      </c>
      <c r="C31" t="s">
        <v>2051</v>
      </c>
    </row>
    <row r="32" spans="1:3">
      <c r="A32" s="1" t="s">
        <v>1920</v>
      </c>
      <c r="B32" t="s">
        <v>1954</v>
      </c>
      <c r="C32" t="s">
        <v>2051</v>
      </c>
    </row>
    <row r="33" spans="1:3">
      <c r="A33" s="1" t="s">
        <v>1920</v>
      </c>
      <c r="B33" t="s">
        <v>1955</v>
      </c>
      <c r="C33" t="s">
        <v>2051</v>
      </c>
    </row>
    <row r="34" spans="1:3">
      <c r="A34" s="1" t="s">
        <v>1921</v>
      </c>
      <c r="B34" t="s">
        <v>1956</v>
      </c>
      <c r="C34" t="s">
        <v>1912</v>
      </c>
    </row>
    <row r="35" spans="1:3">
      <c r="A35" s="1" t="s">
        <v>1921</v>
      </c>
      <c r="B35" t="s">
        <v>1957</v>
      </c>
      <c r="C35" t="s">
        <v>1912</v>
      </c>
    </row>
    <row r="36" spans="1:3">
      <c r="A36" s="1" t="s">
        <v>1921</v>
      </c>
      <c r="B36" t="s">
        <v>1958</v>
      </c>
      <c r="C36" t="s">
        <v>1912</v>
      </c>
    </row>
    <row r="37" spans="1:3">
      <c r="A37" s="1" t="s">
        <v>1921</v>
      </c>
      <c r="B37" t="s">
        <v>1959</v>
      </c>
      <c r="C37" t="s">
        <v>1912</v>
      </c>
    </row>
    <row r="38" spans="1:3">
      <c r="A38" s="1" t="s">
        <v>1922</v>
      </c>
      <c r="B38" t="s">
        <v>1960</v>
      </c>
      <c r="C38" t="s">
        <v>1913</v>
      </c>
    </row>
    <row r="39" spans="1:3">
      <c r="A39" s="1" t="s">
        <v>1922</v>
      </c>
      <c r="B39" t="s">
        <v>1961</v>
      </c>
      <c r="C39" t="s">
        <v>1913</v>
      </c>
    </row>
    <row r="40" spans="1:3">
      <c r="A40" s="1" t="s">
        <v>1922</v>
      </c>
      <c r="B40" t="s">
        <v>1962</v>
      </c>
      <c r="C40" t="s">
        <v>1913</v>
      </c>
    </row>
    <row r="41" spans="1:3">
      <c r="A41" s="1" t="s">
        <v>1922</v>
      </c>
      <c r="B41" t="s">
        <v>1963</v>
      </c>
      <c r="C41" t="s">
        <v>1913</v>
      </c>
    </row>
    <row r="42" spans="1:3">
      <c r="A42" s="1" t="s">
        <v>1922</v>
      </c>
      <c r="B42" t="s">
        <v>1964</v>
      </c>
      <c r="C42" t="s">
        <v>1913</v>
      </c>
    </row>
    <row r="43" spans="1:3">
      <c r="A43" s="1" t="s">
        <v>1922</v>
      </c>
      <c r="B43" t="s">
        <v>1965</v>
      </c>
      <c r="C43" t="s">
        <v>1913</v>
      </c>
    </row>
    <row r="44" spans="1:3">
      <c r="A44" s="1" t="s">
        <v>1923</v>
      </c>
      <c r="B44" t="s">
        <v>1966</v>
      </c>
      <c r="C44" t="s">
        <v>1914</v>
      </c>
    </row>
    <row r="45" spans="1:3">
      <c r="A45" s="1" t="s">
        <v>1923</v>
      </c>
      <c r="B45" t="s">
        <v>1967</v>
      </c>
      <c r="C45" t="s">
        <v>1914</v>
      </c>
    </row>
    <row r="46" spans="1:3">
      <c r="A46" s="1" t="s">
        <v>1923</v>
      </c>
      <c r="B46" t="s">
        <v>1968</v>
      </c>
      <c r="C46" t="s">
        <v>1914</v>
      </c>
    </row>
    <row r="47" spans="1:3">
      <c r="A47" s="1" t="s">
        <v>1924</v>
      </c>
      <c r="B47" t="s">
        <v>1969</v>
      </c>
      <c r="C47" t="s">
        <v>1899</v>
      </c>
    </row>
    <row r="48" spans="1:3">
      <c r="A48" s="1" t="s">
        <v>1924</v>
      </c>
      <c r="B48" t="s">
        <v>1970</v>
      </c>
      <c r="C48" t="s">
        <v>1899</v>
      </c>
    </row>
    <row r="49" spans="1:3">
      <c r="A49" s="1" t="s">
        <v>1924</v>
      </c>
      <c r="B49" t="s">
        <v>1971</v>
      </c>
      <c r="C49" t="s">
        <v>1899</v>
      </c>
    </row>
    <row r="50" spans="1:3">
      <c r="A50" s="1" t="s">
        <v>1924</v>
      </c>
      <c r="B50" t="s">
        <v>1972</v>
      </c>
      <c r="C50" t="s">
        <v>1899</v>
      </c>
    </row>
    <row r="51" spans="1:3">
      <c r="A51" s="1" t="s">
        <v>1924</v>
      </c>
      <c r="B51" t="s">
        <v>1973</v>
      </c>
      <c r="C51" t="s">
        <v>1899</v>
      </c>
    </row>
    <row r="52" spans="1:3">
      <c r="A52" s="1" t="s">
        <v>1924</v>
      </c>
      <c r="B52" t="s">
        <v>1974</v>
      </c>
      <c r="C52" t="s">
        <v>1899</v>
      </c>
    </row>
    <row r="53" spans="1:3">
      <c r="A53" s="1" t="s">
        <v>1924</v>
      </c>
      <c r="B53" t="s">
        <v>1975</v>
      </c>
      <c r="C53" t="s">
        <v>1899</v>
      </c>
    </row>
    <row r="54" spans="1:3">
      <c r="A54" s="1" t="s">
        <v>1924</v>
      </c>
      <c r="B54" t="s">
        <v>1976</v>
      </c>
      <c r="C54" t="s">
        <v>1899</v>
      </c>
    </row>
    <row r="55" spans="1:3">
      <c r="A55" s="1" t="s">
        <v>1924</v>
      </c>
      <c r="B55" t="s">
        <v>1977</v>
      </c>
      <c r="C55" t="s">
        <v>1899</v>
      </c>
    </row>
    <row r="56" spans="1:3">
      <c r="A56" s="1" t="s">
        <v>1925</v>
      </c>
      <c r="B56" t="s">
        <v>1978</v>
      </c>
      <c r="C56" t="s">
        <v>1925</v>
      </c>
    </row>
    <row r="57" spans="1:3">
      <c r="A57" s="1" t="s">
        <v>1925</v>
      </c>
      <c r="B57" t="s">
        <v>1979</v>
      </c>
      <c r="C57" t="s">
        <v>1925</v>
      </c>
    </row>
    <row r="58" spans="1:3">
      <c r="A58" s="1" t="s">
        <v>1925</v>
      </c>
      <c r="B58" t="s">
        <v>1980</v>
      </c>
      <c r="C58" t="s">
        <v>1925</v>
      </c>
    </row>
    <row r="59" spans="1:3">
      <c r="A59" s="1" t="s">
        <v>1925</v>
      </c>
      <c r="B59" t="s">
        <v>1981</v>
      </c>
      <c r="C59" t="s">
        <v>1925</v>
      </c>
    </row>
    <row r="60" spans="1:3">
      <c r="A60" s="1" t="s">
        <v>1925</v>
      </c>
      <c r="B60" t="s">
        <v>1982</v>
      </c>
      <c r="C60" t="s">
        <v>1925</v>
      </c>
    </row>
    <row r="61" spans="1:3">
      <c r="A61" s="1" t="s">
        <v>1925</v>
      </c>
      <c r="B61" t="s">
        <v>1983</v>
      </c>
      <c r="C61" t="s">
        <v>1925</v>
      </c>
    </row>
    <row r="62" spans="1:3">
      <c r="A62" s="1" t="s">
        <v>1925</v>
      </c>
      <c r="B62" t="s">
        <v>1984</v>
      </c>
      <c r="C62" t="s">
        <v>1925</v>
      </c>
    </row>
    <row r="63" spans="1:3">
      <c r="A63" s="1" t="s">
        <v>1925</v>
      </c>
      <c r="B63" t="s">
        <v>1985</v>
      </c>
      <c r="C63" t="s">
        <v>1925</v>
      </c>
    </row>
    <row r="64" spans="1:3">
      <c r="A64" s="1" t="s">
        <v>1925</v>
      </c>
      <c r="B64" t="s">
        <v>1986</v>
      </c>
      <c r="C64" t="s">
        <v>1925</v>
      </c>
    </row>
    <row r="65" spans="1:3">
      <c r="A65" s="1" t="s">
        <v>1925</v>
      </c>
      <c r="B65" t="s">
        <v>1987</v>
      </c>
      <c r="C65" t="s">
        <v>1925</v>
      </c>
    </row>
    <row r="66" spans="1:3">
      <c r="A66" s="1" t="s">
        <v>1925</v>
      </c>
      <c r="B66" t="s">
        <v>1988</v>
      </c>
      <c r="C66" t="s">
        <v>1925</v>
      </c>
    </row>
    <row r="67" spans="1:3">
      <c r="A67" s="1" t="s">
        <v>1925</v>
      </c>
      <c r="B67" t="s">
        <v>1989</v>
      </c>
      <c r="C67" t="s">
        <v>1925</v>
      </c>
    </row>
    <row r="68" spans="1:3">
      <c r="A68" s="1" t="s">
        <v>1925</v>
      </c>
      <c r="B68" t="s">
        <v>1990</v>
      </c>
      <c r="C68" t="s">
        <v>1925</v>
      </c>
    </row>
    <row r="69" spans="1:3">
      <c r="A69" s="1" t="s">
        <v>1925</v>
      </c>
      <c r="B69" t="s">
        <v>1991</v>
      </c>
      <c r="C69" t="s">
        <v>1925</v>
      </c>
    </row>
    <row r="70" spans="1:3">
      <c r="A70" s="1" t="s">
        <v>1925</v>
      </c>
      <c r="B70" t="s">
        <v>1992</v>
      </c>
      <c r="C70" t="s">
        <v>1925</v>
      </c>
    </row>
    <row r="71" spans="1:3">
      <c r="A71" s="1" t="s">
        <v>1925</v>
      </c>
      <c r="B71" t="s">
        <v>1993</v>
      </c>
      <c r="C71" t="s">
        <v>1925</v>
      </c>
    </row>
    <row r="72" spans="1:3">
      <c r="A72" s="1" t="s">
        <v>1925</v>
      </c>
      <c r="B72" t="s">
        <v>1994</v>
      </c>
      <c r="C72" t="s">
        <v>1925</v>
      </c>
    </row>
    <row r="73" spans="1:3">
      <c r="A73" s="1" t="s">
        <v>1925</v>
      </c>
      <c r="B73" t="s">
        <v>1995</v>
      </c>
      <c r="C73" t="s">
        <v>1925</v>
      </c>
    </row>
    <row r="74" spans="1:3">
      <c r="A74" s="1" t="s">
        <v>1925</v>
      </c>
      <c r="B74" t="s">
        <v>1996</v>
      </c>
      <c r="C74" t="s">
        <v>1925</v>
      </c>
    </row>
    <row r="75" spans="1:3">
      <c r="A75" s="1" t="s">
        <v>1925</v>
      </c>
      <c r="B75" t="s">
        <v>1997</v>
      </c>
      <c r="C75" t="s">
        <v>1925</v>
      </c>
    </row>
    <row r="76" spans="1:3">
      <c r="A76" s="1" t="s">
        <v>1925</v>
      </c>
      <c r="B76" t="s">
        <v>1998</v>
      </c>
      <c r="C76" t="s">
        <v>1925</v>
      </c>
    </row>
    <row r="77" spans="1:3">
      <c r="A77" s="1" t="s">
        <v>1925</v>
      </c>
      <c r="B77" t="s">
        <v>1999</v>
      </c>
      <c r="C77" t="s">
        <v>1925</v>
      </c>
    </row>
    <row r="78" spans="1:3">
      <c r="A78" s="1" t="s">
        <v>1925</v>
      </c>
      <c r="B78" t="s">
        <v>2000</v>
      </c>
      <c r="C78" t="s">
        <v>1925</v>
      </c>
    </row>
    <row r="79" spans="1:3">
      <c r="A79" s="1" t="s">
        <v>1925</v>
      </c>
      <c r="B79" t="s">
        <v>2001</v>
      </c>
      <c r="C79" t="s">
        <v>1925</v>
      </c>
    </row>
    <row r="80" spans="1:3">
      <c r="A80" s="1" t="s">
        <v>1925</v>
      </c>
      <c r="B80" t="s">
        <v>2002</v>
      </c>
      <c r="C80" t="s">
        <v>1925</v>
      </c>
    </row>
    <row r="81" spans="1:3">
      <c r="A81" s="1" t="s">
        <v>1925</v>
      </c>
      <c r="B81" t="s">
        <v>2003</v>
      </c>
      <c r="C81" t="s">
        <v>1925</v>
      </c>
    </row>
    <row r="82" spans="1:3">
      <c r="A82" s="1" t="s">
        <v>1925</v>
      </c>
      <c r="B82" t="s">
        <v>2004</v>
      </c>
      <c r="C82" t="s">
        <v>1925</v>
      </c>
    </row>
    <row r="83" spans="1:3">
      <c r="A83" s="1" t="s">
        <v>1925</v>
      </c>
      <c r="B83" t="s">
        <v>2005</v>
      </c>
      <c r="C83" t="s">
        <v>1925</v>
      </c>
    </row>
    <row r="84" spans="1:3">
      <c r="A84" s="1" t="s">
        <v>1925</v>
      </c>
      <c r="B84" t="s">
        <v>2006</v>
      </c>
      <c r="C84" t="s">
        <v>1925</v>
      </c>
    </row>
    <row r="85" spans="1:3">
      <c r="A85" s="1" t="s">
        <v>1925</v>
      </c>
      <c r="B85" t="s">
        <v>2007</v>
      </c>
      <c r="C85" t="s">
        <v>1925</v>
      </c>
    </row>
    <row r="86" spans="1:3">
      <c r="A86" s="1" t="s">
        <v>1925</v>
      </c>
      <c r="B86" t="s">
        <v>2008</v>
      </c>
      <c r="C86" t="s">
        <v>1925</v>
      </c>
    </row>
    <row r="87" spans="1:3">
      <c r="A87" s="1" t="s">
        <v>1925</v>
      </c>
      <c r="B87" t="s">
        <v>2009</v>
      </c>
      <c r="C87" t="s">
        <v>1925</v>
      </c>
    </row>
    <row r="88" spans="1:3">
      <c r="A88" s="1" t="s">
        <v>1925</v>
      </c>
      <c r="B88" t="s">
        <v>2010</v>
      </c>
      <c r="C88" t="s">
        <v>1925</v>
      </c>
    </row>
    <row r="89" spans="1:3">
      <c r="A89" s="1" t="s">
        <v>1925</v>
      </c>
      <c r="B89" t="s">
        <v>2011</v>
      </c>
      <c r="C89" t="s">
        <v>1925</v>
      </c>
    </row>
    <row r="90" spans="1:3">
      <c r="A90" s="1" t="s">
        <v>1925</v>
      </c>
      <c r="B90" t="s">
        <v>2012</v>
      </c>
      <c r="C90" t="s">
        <v>1925</v>
      </c>
    </row>
    <row r="91" spans="1:3">
      <c r="A91" s="1" t="s">
        <v>1925</v>
      </c>
      <c r="B91" t="s">
        <v>1731</v>
      </c>
      <c r="C91" t="s">
        <v>1925</v>
      </c>
    </row>
    <row r="92" spans="1:3">
      <c r="A92" s="1" t="s">
        <v>1925</v>
      </c>
      <c r="B92" t="s">
        <v>2013</v>
      </c>
      <c r="C92" t="s">
        <v>1925</v>
      </c>
    </row>
    <row r="93" spans="1:3">
      <c r="A93" s="1" t="s">
        <v>1925</v>
      </c>
      <c r="B93" t="s">
        <v>2014</v>
      </c>
      <c r="C93" t="s">
        <v>1925</v>
      </c>
    </row>
    <row r="94" spans="1:3">
      <c r="A94" s="1" t="s">
        <v>1925</v>
      </c>
      <c r="B94" t="s">
        <v>2015</v>
      </c>
      <c r="C94" t="s">
        <v>1925</v>
      </c>
    </row>
    <row r="95" spans="1:3">
      <c r="A95" s="1" t="s">
        <v>1925</v>
      </c>
      <c r="B95" t="s">
        <v>2016</v>
      </c>
      <c r="C95" t="s">
        <v>1925</v>
      </c>
    </row>
    <row r="96" spans="1:3">
      <c r="A96" s="1" t="s">
        <v>1925</v>
      </c>
      <c r="B96" t="s">
        <v>2017</v>
      </c>
      <c r="C96" t="s">
        <v>1925</v>
      </c>
    </row>
    <row r="97" spans="1:3">
      <c r="A97" s="1" t="s">
        <v>1925</v>
      </c>
      <c r="B97" t="s">
        <v>2018</v>
      </c>
      <c r="C97" t="s">
        <v>1925</v>
      </c>
    </row>
    <row r="98" spans="1:3">
      <c r="A98" s="1" t="s">
        <v>1925</v>
      </c>
      <c r="B98" t="s">
        <v>2019</v>
      </c>
      <c r="C98" t="s">
        <v>1925</v>
      </c>
    </row>
    <row r="99" spans="1:3">
      <c r="A99" s="1" t="s">
        <v>1925</v>
      </c>
      <c r="B99" t="s">
        <v>2020</v>
      </c>
      <c r="C99" t="s">
        <v>1925</v>
      </c>
    </row>
    <row r="100" spans="1:3">
      <c r="A100" s="1" t="s">
        <v>1925</v>
      </c>
      <c r="B100" t="s">
        <v>2021</v>
      </c>
      <c r="C100" t="s">
        <v>1925</v>
      </c>
    </row>
    <row r="101" spans="1:3">
      <c r="A101" s="1" t="s">
        <v>1925</v>
      </c>
      <c r="B101" t="s">
        <v>2022</v>
      </c>
      <c r="C101" t="s">
        <v>1925</v>
      </c>
    </row>
    <row r="102" spans="1:3">
      <c r="A102" s="1" t="s">
        <v>1925</v>
      </c>
      <c r="B102" t="s">
        <v>2023</v>
      </c>
      <c r="C102" t="s">
        <v>1925</v>
      </c>
    </row>
    <row r="103" spans="1:3">
      <c r="A103" s="1" t="s">
        <v>1925</v>
      </c>
      <c r="B103" t="s">
        <v>2024</v>
      </c>
      <c r="C103" t="s">
        <v>1925</v>
      </c>
    </row>
    <row r="104" spans="1:3">
      <c r="A104" s="1" t="s">
        <v>1925</v>
      </c>
      <c r="B104" t="s">
        <v>2025</v>
      </c>
      <c r="C104" t="s">
        <v>1925</v>
      </c>
    </row>
    <row r="105" spans="1:3">
      <c r="A105" s="1" t="s">
        <v>1925</v>
      </c>
      <c r="B105" t="s">
        <v>2026</v>
      </c>
      <c r="C105" t="s">
        <v>1925</v>
      </c>
    </row>
    <row r="106" spans="1:3">
      <c r="A106" s="1" t="s">
        <v>1925</v>
      </c>
      <c r="B106" t="s">
        <v>2027</v>
      </c>
      <c r="C106" t="s">
        <v>1925</v>
      </c>
    </row>
    <row r="107" spans="1:3">
      <c r="A107" s="1" t="s">
        <v>1925</v>
      </c>
      <c r="B107" t="s">
        <v>2028</v>
      </c>
      <c r="C107" t="s">
        <v>1925</v>
      </c>
    </row>
    <row r="108" spans="1:3">
      <c r="A108" s="1" t="s">
        <v>1925</v>
      </c>
      <c r="B108" t="s">
        <v>2029</v>
      </c>
      <c r="C108" t="s">
        <v>1925</v>
      </c>
    </row>
    <row r="109" spans="1:3">
      <c r="A109" s="1" t="s">
        <v>1925</v>
      </c>
      <c r="B109" t="s">
        <v>2030</v>
      </c>
      <c r="C109" t="s">
        <v>1925</v>
      </c>
    </row>
    <row r="110" spans="1:3">
      <c r="A110" s="1" t="s">
        <v>1925</v>
      </c>
      <c r="B110" t="s">
        <v>2031</v>
      </c>
      <c r="C110" t="s">
        <v>1925</v>
      </c>
    </row>
    <row r="111" spans="1:3">
      <c r="A111" s="1" t="s">
        <v>1925</v>
      </c>
      <c r="B111" t="s">
        <v>2032</v>
      </c>
      <c r="C111" t="s">
        <v>1925</v>
      </c>
    </row>
    <row r="112" spans="1:3">
      <c r="A112" s="1" t="s">
        <v>1925</v>
      </c>
      <c r="B112" t="s">
        <v>2033</v>
      </c>
      <c r="C112" t="s">
        <v>1925</v>
      </c>
    </row>
    <row r="113" spans="1:3">
      <c r="A113" s="1" t="s">
        <v>1925</v>
      </c>
      <c r="B113" t="s">
        <v>2034</v>
      </c>
      <c r="C113" t="s">
        <v>1925</v>
      </c>
    </row>
    <row r="114" spans="1:3">
      <c r="A114" s="1" t="s">
        <v>1925</v>
      </c>
      <c r="B114" t="s">
        <v>2035</v>
      </c>
      <c r="C114" t="s">
        <v>1925</v>
      </c>
    </row>
    <row r="115" spans="1:3">
      <c r="A115" s="1" t="s">
        <v>1925</v>
      </c>
      <c r="B115" t="s">
        <v>2036</v>
      </c>
      <c r="C115" t="s">
        <v>1925</v>
      </c>
    </row>
    <row r="116" spans="1:3">
      <c r="A116" s="1" t="s">
        <v>1925</v>
      </c>
      <c r="B116" t="s">
        <v>1689</v>
      </c>
      <c r="C116" t="s">
        <v>1925</v>
      </c>
    </row>
    <row r="117" spans="1:3">
      <c r="A117" s="1" t="s">
        <v>1925</v>
      </c>
      <c r="B117" t="s">
        <v>2037</v>
      </c>
      <c r="C117" t="s">
        <v>1925</v>
      </c>
    </row>
    <row r="118" spans="1:3">
      <c r="A118" s="1" t="s">
        <v>1925</v>
      </c>
      <c r="B118" t="s">
        <v>2038</v>
      </c>
      <c r="C118" t="s">
        <v>1925</v>
      </c>
    </row>
    <row r="119" spans="1:3">
      <c r="A119" s="1" t="s">
        <v>1925</v>
      </c>
      <c r="B119" t="s">
        <v>2039</v>
      </c>
      <c r="C119" t="s">
        <v>1925</v>
      </c>
    </row>
    <row r="120" spans="1:3">
      <c r="A120" s="1" t="s">
        <v>1925</v>
      </c>
      <c r="B120" t="s">
        <v>2040</v>
      </c>
      <c r="C120" t="s">
        <v>1925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独角兽</vt:lpstr>
      <vt:lpstr>China</vt:lpstr>
      <vt:lpstr>独角兽企业_从大公司分拆出来</vt:lpstr>
      <vt:lpstr>独角兽企业_估值前十名</vt:lpstr>
      <vt:lpstr>独角兽数_占比_国家</vt:lpstr>
      <vt:lpstr>独角兽数_占比_行业</vt:lpstr>
      <vt:lpstr>独角兽数_国家</vt:lpstr>
      <vt:lpstr>独角兽数_城市</vt:lpstr>
      <vt:lpstr>独角兽数_投资机构</vt:lpstr>
      <vt:lpstr>独角兽数_投资机构_前十名</vt:lpstr>
      <vt:lpstr>独角兽数_最快</vt:lpstr>
      <vt:lpstr>独角兽数_行业最多_中国</vt:lpstr>
      <vt:lpstr>独角兽数_行业最多_美国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Liao Hanteng</cp:lastModifiedBy>
  <dcterms:created xsi:type="dcterms:W3CDTF">2019-10-26T00:54:27Z</dcterms:created>
  <dcterms:modified xsi:type="dcterms:W3CDTF">2020-01-04T12:31:33Z</dcterms:modified>
</cp:coreProperties>
</file>