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采购BOM_汉云匹配后采购型号" sheetId="1" r:id="rId1"/>
  </sheets>
  <calcPr calcId="144525"/>
</workbook>
</file>

<file path=xl/sharedStrings.xml><?xml version="1.0" encoding="utf-8"?>
<sst xmlns="http://schemas.openxmlformats.org/spreadsheetml/2006/main" count="90">
  <si>
    <t>型号</t>
  </si>
  <si>
    <t>厂牌</t>
  </si>
  <si>
    <t>供应商</t>
  </si>
  <si>
    <t>库存数量</t>
  </si>
  <si>
    <t>最小起定量</t>
  </si>
  <si>
    <t>单个数量</t>
  </si>
  <si>
    <t>购买总量</t>
  </si>
  <si>
    <t>单价</t>
  </si>
  <si>
    <t>小计</t>
  </si>
  <si>
    <t>C0603C104M5RACTU</t>
  </si>
  <si>
    <t>KEMET</t>
  </si>
  <si>
    <t>e络盟</t>
  </si>
  <si>
    <t>C1808W154KCRACTU</t>
  </si>
  <si>
    <t>Mouser</t>
  </si>
  <si>
    <t>C2012X5R1E106K125AB</t>
  </si>
  <si>
    <t>TDK</t>
  </si>
  <si>
    <t>C0603C180K5GACTU</t>
  </si>
  <si>
    <t>GRM188R6YA225MA12D</t>
  </si>
  <si>
    <t>MURATA ELECTRONICS NORTH AMERICA</t>
  </si>
  <si>
    <t>Digi-Key</t>
  </si>
  <si>
    <t>ESMR401VSN271MQ30S</t>
  </si>
  <si>
    <t>UNITED CHEMI-CON</t>
  </si>
  <si>
    <t>CC0201KRX7R9BB102</t>
  </si>
  <si>
    <t>YAGEO</t>
  </si>
  <si>
    <t>URZ1J220MDD</t>
  </si>
  <si>
    <t>NICHICON</t>
  </si>
  <si>
    <t>LTST-S220KRKT</t>
  </si>
  <si>
    <t>Lite-On</t>
  </si>
  <si>
    <t>ES1J-LTP</t>
  </si>
  <si>
    <t>MICRO COMMERCIAL CO</t>
  </si>
  <si>
    <t>LTST-S220KGKT</t>
  </si>
  <si>
    <t>LITEON</t>
  </si>
  <si>
    <t>TME</t>
  </si>
  <si>
    <t>SS34A</t>
  </si>
  <si>
    <t>MULTICOMP</t>
  </si>
  <si>
    <t>LTST-S220KSKT</t>
  </si>
  <si>
    <t>SMAJ24A-TR</t>
  </si>
  <si>
    <t>STMICROELECTRONICS</t>
  </si>
  <si>
    <t>AJT34L8813-011网络接头</t>
  </si>
  <si>
    <t>BLM18AG221SN1D</t>
  </si>
  <si>
    <t>DT3316P-105</t>
  </si>
  <si>
    <t>LQH32PN100MNCL</t>
  </si>
  <si>
    <t>Murata Electronics</t>
  </si>
  <si>
    <t>LQH32PN4R7NNCL</t>
  </si>
  <si>
    <t>105017-0001</t>
  </si>
  <si>
    <t>MOLEX</t>
  </si>
  <si>
    <t>云汉自营</t>
  </si>
  <si>
    <t>PHOENIX CONTACT</t>
  </si>
  <si>
    <t>欧时</t>
  </si>
  <si>
    <t>Molex</t>
  </si>
  <si>
    <t>Verical</t>
  </si>
  <si>
    <t>IRLML6344TRPBF</t>
  </si>
  <si>
    <t>INTERNATIONAL RECTIFIER</t>
  </si>
  <si>
    <t>ERJ-3GEYJ121V</t>
  </si>
  <si>
    <t>Panasonic</t>
  </si>
  <si>
    <t>ERJ-3GEYJ102V</t>
  </si>
  <si>
    <t>ERJ-3EKF4700V</t>
  </si>
  <si>
    <t>PANASONIC INDUSTRIAL DEVICES</t>
  </si>
  <si>
    <t>ERJ-3GEYJ103V</t>
  </si>
  <si>
    <t>ERJ-3GEYJ220V</t>
  </si>
  <si>
    <t>ERJ-3GEYJ153V</t>
  </si>
  <si>
    <t>PANASONIC ELECTRONIC COMPONENTS</t>
  </si>
  <si>
    <t>ERJ-3GEYJ392V</t>
  </si>
  <si>
    <t>ERJ-3GEYJ513V</t>
  </si>
  <si>
    <t>ERJ-8ENF2493V</t>
  </si>
  <si>
    <t>CSS2H-2512K-3L00F</t>
  </si>
  <si>
    <t>BOURNS</t>
  </si>
  <si>
    <t>ERJ-3GEYJ152V</t>
  </si>
  <si>
    <t>USBLC6-4SC6</t>
  </si>
  <si>
    <t>ST</t>
  </si>
  <si>
    <t>ZLDO1117G33TA</t>
  </si>
  <si>
    <t>DIODES INCORPORATED</t>
  </si>
  <si>
    <t>Si8621BB-B-IS</t>
  </si>
  <si>
    <t>SILICON LABS</t>
  </si>
  <si>
    <t>ACT4088US-T</t>
  </si>
  <si>
    <t>ACTIVE-SEMI</t>
  </si>
  <si>
    <t>LNK304DN</t>
  </si>
  <si>
    <t>POWER INTEGRATIONS</t>
  </si>
  <si>
    <t>LM358AD</t>
  </si>
  <si>
    <t>TEXAS INSTRUMENTS</t>
  </si>
  <si>
    <t>Avnet</t>
  </si>
  <si>
    <t>SN65176BDR</t>
  </si>
  <si>
    <t>STM32F303CBT6</t>
  </si>
  <si>
    <t>STM32F405VGT6</t>
  </si>
  <si>
    <t>Arrow</t>
  </si>
  <si>
    <t>V PR138/94-M3 散热器</t>
  </si>
  <si>
    <t>MB45101V2-000U-A99</t>
  </si>
  <si>
    <t>SUNON</t>
  </si>
  <si>
    <t>ABM3B-8.000MHZ-10-1UT</t>
  </si>
  <si>
    <t>ABRACON</t>
  </si>
</sst>
</file>

<file path=xl/styles.xml><?xml version="1.0" encoding="utf-8"?>
<styleSheet xmlns="http://schemas.openxmlformats.org/spreadsheetml/2006/main">
  <numFmts count="5">
    <numFmt numFmtId="176" formatCode="\¥#,##0.00;[Red]\¥\-#,##0.00"/>
    <numFmt numFmtId="177" formatCode="_ \¥* #,##0.00_ ;_ \¥* \-#,##0.00_ ;_ \¥* &quot;-&quot;??_ ;_ @_ "/>
    <numFmt numFmtId="178" formatCode="_ \¥* #,##0_ ;_ \¥* \-#,##0_ ;_ \¥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rgb="FF000000"/>
      <name val="宋体"/>
      <charset val="134"/>
    </font>
    <font>
      <sz val="10"/>
      <color rgb="FF000000"/>
      <name val="Arial Unicode MS"/>
      <charset val="134"/>
    </font>
    <font>
      <sz val="10"/>
      <name val="Arial Unicode MS"/>
      <charset val="134"/>
    </font>
    <font>
      <sz val="10"/>
      <color rgb="FFFF0000"/>
      <name val="Arial Unicode MS"/>
      <charset val="134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3"/>
      <color rgb="FF44546A"/>
      <name val="宋体"/>
      <charset val="134"/>
    </font>
    <font>
      <sz val="11"/>
      <color rgb="FFFF0000"/>
      <name val="宋体"/>
      <charset val="0"/>
    </font>
    <font>
      <sz val="11"/>
      <color rgb="FF000000"/>
      <name val="宋体"/>
      <charset val="0"/>
    </font>
    <font>
      <b/>
      <sz val="15"/>
      <color rgb="FF44546A"/>
      <name val="宋体"/>
      <charset val="134"/>
    </font>
    <font>
      <sz val="11"/>
      <color rgb="FF3F3F76"/>
      <name val="宋体"/>
      <charset val="0"/>
    </font>
    <font>
      <sz val="11"/>
      <color rgb="FF9C0006"/>
      <name val="宋体"/>
      <charset val="0"/>
    </font>
    <font>
      <b/>
      <sz val="11"/>
      <color rgb="FFFFFFFF"/>
      <name val="宋体"/>
      <charset val="0"/>
    </font>
    <font>
      <b/>
      <sz val="11"/>
      <color rgb="FF44546A"/>
      <name val="宋体"/>
      <charset val="134"/>
    </font>
    <font>
      <b/>
      <sz val="18"/>
      <color rgb="FF44546A"/>
      <name val="宋体"/>
      <charset val="134"/>
    </font>
    <font>
      <u/>
      <sz val="11"/>
      <color rgb="FF0000FF"/>
      <name val="宋体"/>
      <charset val="134"/>
    </font>
    <font>
      <sz val="11"/>
      <color rgb="FF006100"/>
      <name val="宋体"/>
      <charset val="0"/>
    </font>
    <font>
      <sz val="11"/>
      <color rgb="FF9C6500"/>
      <name val="宋体"/>
      <charset val="0"/>
    </font>
    <font>
      <b/>
      <sz val="11"/>
      <color rgb="FF000000"/>
      <name val="宋体"/>
      <charset val="0"/>
    </font>
    <font>
      <i/>
      <sz val="11"/>
      <color rgb="FF7F7F7F"/>
      <name val="宋体"/>
      <charset val="0"/>
    </font>
    <font>
      <u/>
      <sz val="11"/>
      <color rgb="FF800080"/>
      <name val="宋体"/>
      <charset val="134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</fonts>
  <fills count="3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5B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I50"/>
  <sheetViews>
    <sheetView showGridLines="0" tabSelected="1" workbookViewId="0">
      <selection activeCell="B7" sqref="B7"/>
    </sheetView>
  </sheetViews>
  <sheetFormatPr defaultColWidth="9" defaultRowHeight="13.5"/>
  <cols>
    <col min="1" max="1" width="33.625" customWidth="1"/>
    <col min="2" max="2" width="55" customWidth="1"/>
    <col min="3" max="4" width="12" customWidth="1"/>
    <col min="5" max="5" width="14.5" customWidth="1"/>
    <col min="6" max="7" width="12" customWidth="1"/>
    <col min="8" max="9" width="10.75" customWidth="1"/>
  </cols>
  <sheetData>
    <row r="1" ht="1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" spans="1:9">
      <c r="A2" s="2" t="s">
        <v>9</v>
      </c>
      <c r="B2" s="1" t="s">
        <v>10</v>
      </c>
      <c r="C2" s="1" t="s">
        <v>11</v>
      </c>
      <c r="D2" s="3"/>
      <c r="E2" s="1">
        <v>50</v>
      </c>
      <c r="F2" s="1">
        <v>75</v>
      </c>
      <c r="G2" s="1">
        <f t="shared" ref="G2:G25" si="0">5*F2</f>
        <v>375</v>
      </c>
      <c r="H2" s="4">
        <v>0.0464</v>
      </c>
      <c r="I2" s="4">
        <v>3.48</v>
      </c>
    </row>
    <row r="3" ht="15" spans="1:9">
      <c r="A3" s="1" t="s">
        <v>12</v>
      </c>
      <c r="B3" s="1" t="s">
        <v>10</v>
      </c>
      <c r="C3" s="1" t="s">
        <v>13</v>
      </c>
      <c r="D3" s="1">
        <v>3601</v>
      </c>
      <c r="E3" s="1">
        <v>1</v>
      </c>
      <c r="F3" s="1">
        <v>6</v>
      </c>
      <c r="G3" s="1">
        <f t="shared" si="0"/>
        <v>30</v>
      </c>
      <c r="H3" s="4">
        <v>4.9725</v>
      </c>
      <c r="I3" s="4">
        <v>29.83</v>
      </c>
    </row>
    <row r="4" ht="15" spans="1:9">
      <c r="A4" s="1" t="s">
        <v>14</v>
      </c>
      <c r="B4" s="1" t="s">
        <v>15</v>
      </c>
      <c r="C4" s="1" t="s">
        <v>13</v>
      </c>
      <c r="D4" s="3"/>
      <c r="E4" s="1">
        <v>1</v>
      </c>
      <c r="F4" s="1">
        <v>16</v>
      </c>
      <c r="G4" s="1">
        <f t="shared" si="0"/>
        <v>80</v>
      </c>
      <c r="H4" s="4">
        <v>0.6409</v>
      </c>
      <c r="I4" s="4">
        <v>10.25</v>
      </c>
    </row>
    <row r="5" ht="15" spans="1:9">
      <c r="A5" s="1" t="s">
        <v>16</v>
      </c>
      <c r="B5" s="1" t="s">
        <v>10</v>
      </c>
      <c r="C5" s="1" t="s">
        <v>13</v>
      </c>
      <c r="D5" s="1">
        <v>24572</v>
      </c>
      <c r="E5" s="1">
        <v>1</v>
      </c>
      <c r="F5" s="1">
        <v>15</v>
      </c>
      <c r="G5" s="1">
        <f t="shared" si="0"/>
        <v>75</v>
      </c>
      <c r="H5" s="4">
        <v>0.1683</v>
      </c>
      <c r="I5" s="4">
        <v>2.52</v>
      </c>
    </row>
    <row r="6" ht="15" spans="1:9">
      <c r="A6" s="5" t="s">
        <v>17</v>
      </c>
      <c r="B6" s="1" t="s">
        <v>18</v>
      </c>
      <c r="C6" s="1" t="s">
        <v>19</v>
      </c>
      <c r="D6" s="1">
        <v>40000</v>
      </c>
      <c r="E6" s="1">
        <v>1</v>
      </c>
      <c r="F6" s="1">
        <v>23</v>
      </c>
      <c r="G6" s="1">
        <f t="shared" si="0"/>
        <v>115</v>
      </c>
      <c r="H6" s="4">
        <v>1.1746</v>
      </c>
      <c r="I6" s="4">
        <v>27.01</v>
      </c>
    </row>
    <row r="7" ht="15" spans="1:9">
      <c r="A7" s="1" t="s">
        <v>20</v>
      </c>
      <c r="B7" s="1" t="s">
        <v>21</v>
      </c>
      <c r="C7" s="1" t="s">
        <v>13</v>
      </c>
      <c r="D7" s="1">
        <v>179</v>
      </c>
      <c r="E7" s="1">
        <v>1</v>
      </c>
      <c r="F7" s="1">
        <v>2</v>
      </c>
      <c r="G7" s="1">
        <f t="shared" si="0"/>
        <v>10</v>
      </c>
      <c r="H7" s="4">
        <v>32.046</v>
      </c>
      <c r="I7" s="4">
        <v>64.09</v>
      </c>
    </row>
    <row r="8" ht="15" spans="1:9">
      <c r="A8" s="5" t="s">
        <v>22</v>
      </c>
      <c r="B8" s="1" t="s">
        <v>23</v>
      </c>
      <c r="C8" s="1" t="s">
        <v>13</v>
      </c>
      <c r="D8" s="3"/>
      <c r="E8" s="1">
        <v>1</v>
      </c>
      <c r="F8" s="1">
        <v>8</v>
      </c>
      <c r="G8" s="1">
        <f t="shared" si="0"/>
        <v>40</v>
      </c>
      <c r="H8" s="4">
        <v>0.0229</v>
      </c>
      <c r="I8" s="4">
        <v>0.18</v>
      </c>
    </row>
    <row r="9" ht="15" spans="1:9">
      <c r="A9" s="1" t="s">
        <v>24</v>
      </c>
      <c r="B9" s="1" t="s">
        <v>25</v>
      </c>
      <c r="C9" s="1" t="s">
        <v>19</v>
      </c>
      <c r="D9" s="1">
        <v>1800</v>
      </c>
      <c r="E9" s="1">
        <v>1</v>
      </c>
      <c r="F9" s="1">
        <v>1</v>
      </c>
      <c r="G9" s="1">
        <f t="shared" si="0"/>
        <v>5</v>
      </c>
      <c r="H9" s="4">
        <v>3.213</v>
      </c>
      <c r="I9" s="4">
        <v>3.21</v>
      </c>
    </row>
    <row r="10" ht="15" spans="1:9">
      <c r="A10" s="1" t="s">
        <v>26</v>
      </c>
      <c r="B10" s="1" t="s">
        <v>27</v>
      </c>
      <c r="C10" s="1" t="s">
        <v>13</v>
      </c>
      <c r="D10" s="1">
        <v>38926</v>
      </c>
      <c r="E10" s="1">
        <v>1</v>
      </c>
      <c r="F10" s="1">
        <v>2</v>
      </c>
      <c r="G10" s="1">
        <f t="shared" si="0"/>
        <v>10</v>
      </c>
      <c r="H10" s="4">
        <v>2.142</v>
      </c>
      <c r="I10" s="4">
        <v>4.28</v>
      </c>
    </row>
    <row r="11" ht="15" spans="1:9">
      <c r="A11" s="1" t="s">
        <v>28</v>
      </c>
      <c r="B11" s="1" t="s">
        <v>29</v>
      </c>
      <c r="C11" s="1" t="s">
        <v>19</v>
      </c>
      <c r="D11" s="1">
        <v>135357</v>
      </c>
      <c r="E11" s="1">
        <v>1</v>
      </c>
      <c r="F11" s="1">
        <v>6</v>
      </c>
      <c r="G11" s="1">
        <f t="shared" si="0"/>
        <v>30</v>
      </c>
      <c r="H11" s="4">
        <v>3.9015</v>
      </c>
      <c r="I11" s="4">
        <v>23.4</v>
      </c>
    </row>
    <row r="12" ht="15" spans="1:9">
      <c r="A12" s="1" t="s">
        <v>30</v>
      </c>
      <c r="B12" s="1" t="s">
        <v>31</v>
      </c>
      <c r="C12" s="1" t="s">
        <v>32</v>
      </c>
      <c r="D12" s="1">
        <v>1659</v>
      </c>
      <c r="E12" s="1">
        <v>5</v>
      </c>
      <c r="F12" s="1">
        <v>8</v>
      </c>
      <c r="G12" s="1">
        <f t="shared" si="0"/>
        <v>40</v>
      </c>
      <c r="H12" s="4">
        <v>1.0348</v>
      </c>
      <c r="I12" s="4">
        <v>8.27</v>
      </c>
    </row>
    <row r="13" ht="15" spans="1:9">
      <c r="A13" s="1" t="s">
        <v>33</v>
      </c>
      <c r="B13" s="1" t="s">
        <v>34</v>
      </c>
      <c r="C13" s="1" t="s">
        <v>11</v>
      </c>
      <c r="D13" s="1">
        <v>5607</v>
      </c>
      <c r="E13" s="1">
        <v>1</v>
      </c>
      <c r="F13" s="1">
        <v>4</v>
      </c>
      <c r="G13" s="1">
        <f t="shared" si="0"/>
        <v>20</v>
      </c>
      <c r="H13" s="4">
        <v>0.8503</v>
      </c>
      <c r="I13" s="4">
        <v>3.4</v>
      </c>
    </row>
    <row r="14" ht="15" spans="1:9">
      <c r="A14" s="1" t="s">
        <v>35</v>
      </c>
      <c r="B14" s="1" t="s">
        <v>27</v>
      </c>
      <c r="C14" s="1" t="s">
        <v>13</v>
      </c>
      <c r="D14" s="1">
        <v>19872</v>
      </c>
      <c r="E14" s="1">
        <v>1</v>
      </c>
      <c r="F14" s="1">
        <v>1</v>
      </c>
      <c r="G14" s="1">
        <f t="shared" si="0"/>
        <v>5</v>
      </c>
      <c r="H14" s="4">
        <v>2.448</v>
      </c>
      <c r="I14" s="4">
        <v>2.44</v>
      </c>
    </row>
    <row r="15" ht="15" spans="1:9">
      <c r="A15" s="1" t="s">
        <v>36</v>
      </c>
      <c r="B15" s="1" t="s">
        <v>37</v>
      </c>
      <c r="C15" s="1" t="s">
        <v>11</v>
      </c>
      <c r="D15" s="1">
        <v>8963</v>
      </c>
      <c r="E15" s="1">
        <v>1</v>
      </c>
      <c r="F15" s="1">
        <v>1</v>
      </c>
      <c r="G15" s="1">
        <f t="shared" si="0"/>
        <v>5</v>
      </c>
      <c r="H15" s="4">
        <v>2.3432</v>
      </c>
      <c r="I15" s="4">
        <v>2.34</v>
      </c>
    </row>
    <row r="16" ht="15" spans="1:9">
      <c r="A16" s="1" t="s">
        <v>38</v>
      </c>
      <c r="B16" s="3"/>
      <c r="C16" s="3"/>
      <c r="D16" s="3"/>
      <c r="E16" s="3"/>
      <c r="F16" s="1">
        <v>3</v>
      </c>
      <c r="G16" s="1">
        <f t="shared" si="0"/>
        <v>15</v>
      </c>
      <c r="H16" s="3"/>
      <c r="I16" s="3"/>
    </row>
    <row r="17" ht="15" spans="1:9">
      <c r="A17" s="1" t="s">
        <v>39</v>
      </c>
      <c r="B17" s="1" t="s">
        <v>18</v>
      </c>
      <c r="C17" s="1" t="s">
        <v>19</v>
      </c>
      <c r="D17" s="1">
        <v>137663</v>
      </c>
      <c r="E17" s="1">
        <v>1</v>
      </c>
      <c r="F17" s="1">
        <v>7</v>
      </c>
      <c r="G17" s="1">
        <f t="shared" si="0"/>
        <v>35</v>
      </c>
      <c r="H17" s="4">
        <v>0.8272</v>
      </c>
      <c r="I17" s="4">
        <v>5.79</v>
      </c>
    </row>
    <row r="18" ht="15" spans="1:9">
      <c r="A18" s="5" t="s">
        <v>40</v>
      </c>
      <c r="B18" s="3"/>
      <c r="C18" s="3"/>
      <c r="D18" s="3"/>
      <c r="E18" s="3"/>
      <c r="F18" s="1">
        <v>1</v>
      </c>
      <c r="G18" s="1">
        <f t="shared" si="0"/>
        <v>5</v>
      </c>
      <c r="H18" s="3"/>
      <c r="I18" s="3"/>
    </row>
    <row r="19" ht="15" spans="1:9">
      <c r="A19" s="1" t="s">
        <v>41</v>
      </c>
      <c r="B19" s="1" t="s">
        <v>42</v>
      </c>
      <c r="C19" s="1" t="s">
        <v>13</v>
      </c>
      <c r="D19" s="1">
        <v>2508</v>
      </c>
      <c r="E19" s="1">
        <v>1</v>
      </c>
      <c r="F19" s="1">
        <v>2</v>
      </c>
      <c r="G19" s="1">
        <f t="shared" si="0"/>
        <v>10</v>
      </c>
      <c r="H19" s="4">
        <v>4.0439</v>
      </c>
      <c r="I19" s="4">
        <v>8.08</v>
      </c>
    </row>
    <row r="20" ht="15" spans="1:9">
      <c r="A20" s="1" t="s">
        <v>43</v>
      </c>
      <c r="B20" s="1" t="s">
        <v>42</v>
      </c>
      <c r="C20" s="1" t="s">
        <v>13</v>
      </c>
      <c r="D20" s="1">
        <v>2784</v>
      </c>
      <c r="E20" s="1">
        <v>1</v>
      </c>
      <c r="F20" s="1">
        <v>2</v>
      </c>
      <c r="G20" s="1">
        <f t="shared" si="0"/>
        <v>10</v>
      </c>
      <c r="H20" s="4">
        <v>4.0439</v>
      </c>
      <c r="I20" s="4">
        <v>8.08</v>
      </c>
    </row>
    <row r="21" ht="15" spans="1:9">
      <c r="A21" s="1" t="s">
        <v>44</v>
      </c>
      <c r="B21" s="1" t="s">
        <v>45</v>
      </c>
      <c r="C21" s="1" t="s">
        <v>46</v>
      </c>
      <c r="D21" s="1">
        <v>4491</v>
      </c>
      <c r="E21" s="1">
        <v>1</v>
      </c>
      <c r="F21" s="1">
        <v>2</v>
      </c>
      <c r="G21" s="1">
        <f t="shared" si="0"/>
        <v>10</v>
      </c>
      <c r="H21" s="4">
        <v>1.9841</v>
      </c>
      <c r="I21" s="4">
        <v>3.96</v>
      </c>
    </row>
    <row r="22" ht="15" spans="1:9">
      <c r="A22" s="1">
        <v>1844210</v>
      </c>
      <c r="B22" s="1" t="s">
        <v>47</v>
      </c>
      <c r="C22" s="1" t="s">
        <v>48</v>
      </c>
      <c r="D22" s="1">
        <v>225</v>
      </c>
      <c r="E22" s="1">
        <v>1</v>
      </c>
      <c r="F22" s="1">
        <v>3</v>
      </c>
      <c r="G22" s="1">
        <f t="shared" si="0"/>
        <v>15</v>
      </c>
      <c r="H22" s="4">
        <v>6.5232</v>
      </c>
      <c r="I22" s="4">
        <v>19.56</v>
      </c>
    </row>
    <row r="23" ht="15" spans="1:9">
      <c r="A23" s="1">
        <v>1844252</v>
      </c>
      <c r="B23" s="1" t="s">
        <v>47</v>
      </c>
      <c r="C23" s="1" t="s">
        <v>19</v>
      </c>
      <c r="D23" s="1">
        <v>2817</v>
      </c>
      <c r="E23" s="1">
        <v>1</v>
      </c>
      <c r="F23" s="1">
        <v>2</v>
      </c>
      <c r="G23" s="1">
        <f t="shared" si="0"/>
        <v>10</v>
      </c>
      <c r="H23" s="4">
        <v>21.7107</v>
      </c>
      <c r="I23" s="4">
        <v>43.42</v>
      </c>
    </row>
    <row r="24" ht="15" spans="1:9">
      <c r="A24" s="1">
        <v>1757242</v>
      </c>
      <c r="B24" s="1" t="s">
        <v>47</v>
      </c>
      <c r="C24" s="1" t="s">
        <v>13</v>
      </c>
      <c r="D24" s="1">
        <v>4092</v>
      </c>
      <c r="E24" s="1">
        <v>1</v>
      </c>
      <c r="F24" s="1">
        <v>1</v>
      </c>
      <c r="G24" s="1">
        <f t="shared" si="0"/>
        <v>5</v>
      </c>
      <c r="H24" s="4">
        <v>5.1332</v>
      </c>
      <c r="I24" s="4">
        <v>5.13</v>
      </c>
    </row>
    <row r="25" ht="15" spans="1:9">
      <c r="A25" s="1">
        <v>1757255</v>
      </c>
      <c r="B25" s="1" t="s">
        <v>47</v>
      </c>
      <c r="C25" s="1" t="s">
        <v>13</v>
      </c>
      <c r="D25" s="1">
        <v>2579</v>
      </c>
      <c r="E25" s="1">
        <v>1</v>
      </c>
      <c r="F25" s="1">
        <v>1</v>
      </c>
      <c r="G25" s="1">
        <f t="shared" si="0"/>
        <v>5</v>
      </c>
      <c r="H25" s="4">
        <v>7.9101</v>
      </c>
      <c r="I25" s="4">
        <v>7.91</v>
      </c>
    </row>
    <row r="26" ht="15" spans="1:9">
      <c r="A26" s="1">
        <v>901210764</v>
      </c>
      <c r="B26" s="1" t="s">
        <v>49</v>
      </c>
      <c r="C26" s="1" t="s">
        <v>50</v>
      </c>
      <c r="D26" s="1">
        <v>1461</v>
      </c>
      <c r="E26" s="1">
        <v>85</v>
      </c>
      <c r="F26" s="1">
        <v>1</v>
      </c>
      <c r="G26" s="1">
        <f t="shared" ref="G26:G51" si="1">5*F26</f>
        <v>5</v>
      </c>
      <c r="H26" s="4">
        <v>2.9369</v>
      </c>
      <c r="I26" s="4">
        <v>2.93</v>
      </c>
    </row>
    <row r="27" ht="15" spans="1:9">
      <c r="A27" s="1" t="s">
        <v>51</v>
      </c>
      <c r="B27" s="1" t="s">
        <v>52</v>
      </c>
      <c r="C27" s="1" t="s">
        <v>11</v>
      </c>
      <c r="D27" s="1">
        <v>964</v>
      </c>
      <c r="E27" s="1">
        <v>1</v>
      </c>
      <c r="F27" s="1">
        <v>4</v>
      </c>
      <c r="G27" s="1">
        <f t="shared" si="1"/>
        <v>20</v>
      </c>
      <c r="H27" s="4">
        <v>3.1668</v>
      </c>
      <c r="I27" s="4">
        <v>12.66</v>
      </c>
    </row>
    <row r="28" ht="15" spans="1:9">
      <c r="A28" s="1" t="s">
        <v>53</v>
      </c>
      <c r="B28" s="1" t="s">
        <v>54</v>
      </c>
      <c r="C28" s="1" t="s">
        <v>13</v>
      </c>
      <c r="D28" s="1">
        <v>121218</v>
      </c>
      <c r="E28" s="1">
        <v>1</v>
      </c>
      <c r="F28" s="1">
        <v>14</v>
      </c>
      <c r="G28" s="1">
        <f t="shared" si="1"/>
        <v>70</v>
      </c>
      <c r="H28" s="4">
        <v>0.153</v>
      </c>
      <c r="I28" s="4">
        <v>2.14</v>
      </c>
    </row>
    <row r="29" ht="15" spans="1:9">
      <c r="A29" s="1" t="s">
        <v>55</v>
      </c>
      <c r="B29" s="1" t="s">
        <v>54</v>
      </c>
      <c r="C29" s="1" t="s">
        <v>13</v>
      </c>
      <c r="D29" s="1">
        <v>201572</v>
      </c>
      <c r="E29" s="1">
        <v>1</v>
      </c>
      <c r="F29" s="1">
        <v>39</v>
      </c>
      <c r="G29" s="1">
        <f t="shared" si="1"/>
        <v>195</v>
      </c>
      <c r="H29" s="4">
        <v>0.153</v>
      </c>
      <c r="I29" s="4">
        <v>5.96</v>
      </c>
    </row>
    <row r="30" ht="15" spans="1:9">
      <c r="A30" s="1" t="s">
        <v>56</v>
      </c>
      <c r="B30" s="1" t="s">
        <v>57</v>
      </c>
      <c r="C30" s="1" t="s">
        <v>13</v>
      </c>
      <c r="D30" s="1">
        <v>87476</v>
      </c>
      <c r="E30" s="1">
        <v>1</v>
      </c>
      <c r="F30" s="1">
        <v>19</v>
      </c>
      <c r="G30" s="1">
        <f t="shared" si="1"/>
        <v>95</v>
      </c>
      <c r="H30" s="4">
        <v>0.2372</v>
      </c>
      <c r="I30" s="4">
        <v>4.5</v>
      </c>
    </row>
    <row r="31" ht="15" spans="1:9">
      <c r="A31" s="1" t="s">
        <v>58</v>
      </c>
      <c r="B31" s="1" t="s">
        <v>54</v>
      </c>
      <c r="C31" s="1" t="s">
        <v>13</v>
      </c>
      <c r="D31" s="1">
        <v>76118</v>
      </c>
      <c r="E31" s="1">
        <v>1</v>
      </c>
      <c r="F31" s="1">
        <v>32</v>
      </c>
      <c r="G31" s="1">
        <f t="shared" si="1"/>
        <v>160</v>
      </c>
      <c r="H31" s="4">
        <v>0.153</v>
      </c>
      <c r="I31" s="4">
        <v>4.89</v>
      </c>
    </row>
    <row r="32" ht="15" spans="1:9">
      <c r="A32" s="1" t="s">
        <v>59</v>
      </c>
      <c r="B32" s="1" t="s">
        <v>54</v>
      </c>
      <c r="C32" s="1" t="s">
        <v>13</v>
      </c>
      <c r="D32" s="1">
        <v>118755</v>
      </c>
      <c r="E32" s="1">
        <v>1</v>
      </c>
      <c r="F32" s="1">
        <v>15</v>
      </c>
      <c r="G32" s="1">
        <f t="shared" si="1"/>
        <v>75</v>
      </c>
      <c r="H32" s="4">
        <v>0.153</v>
      </c>
      <c r="I32" s="4">
        <v>2.29</v>
      </c>
    </row>
    <row r="33" ht="15" spans="1:9">
      <c r="A33" s="1" t="s">
        <v>60</v>
      </c>
      <c r="B33" s="1" t="s">
        <v>61</v>
      </c>
      <c r="C33" s="1" t="s">
        <v>11</v>
      </c>
      <c r="D33" s="1">
        <v>1937</v>
      </c>
      <c r="E33" s="1">
        <v>1</v>
      </c>
      <c r="F33" s="1">
        <v>13</v>
      </c>
      <c r="G33" s="1">
        <f t="shared" si="1"/>
        <v>65</v>
      </c>
      <c r="H33" s="4">
        <v>0.0209</v>
      </c>
      <c r="I33" s="4">
        <v>0.27</v>
      </c>
    </row>
    <row r="34" ht="15" spans="1:9">
      <c r="A34" s="1" t="s">
        <v>62</v>
      </c>
      <c r="B34" s="1" t="s">
        <v>54</v>
      </c>
      <c r="C34" s="1" t="s">
        <v>13</v>
      </c>
      <c r="D34" s="1">
        <v>96460</v>
      </c>
      <c r="E34" s="1">
        <v>1</v>
      </c>
      <c r="F34" s="1">
        <v>12</v>
      </c>
      <c r="G34" s="1">
        <f t="shared" si="1"/>
        <v>60</v>
      </c>
      <c r="H34" s="4">
        <v>0.153</v>
      </c>
      <c r="I34" s="4">
        <v>1.83</v>
      </c>
    </row>
    <row r="35" ht="15" spans="1:9">
      <c r="A35" s="1" t="s">
        <v>63</v>
      </c>
      <c r="B35" s="1" t="s">
        <v>61</v>
      </c>
      <c r="C35" s="1" t="s">
        <v>19</v>
      </c>
      <c r="D35" s="1">
        <v>486499</v>
      </c>
      <c r="E35" s="1">
        <v>1</v>
      </c>
      <c r="F35" s="1">
        <v>5</v>
      </c>
      <c r="G35" s="1">
        <f t="shared" si="1"/>
        <v>25</v>
      </c>
      <c r="H35" s="4">
        <v>0.8272</v>
      </c>
      <c r="I35" s="4">
        <v>4.13</v>
      </c>
    </row>
    <row r="36" ht="15" spans="1:9">
      <c r="A36" s="1" t="s">
        <v>64</v>
      </c>
      <c r="B36" s="1" t="s">
        <v>57</v>
      </c>
      <c r="C36" s="1" t="s">
        <v>13</v>
      </c>
      <c r="D36" s="1">
        <v>3868</v>
      </c>
      <c r="E36" s="1">
        <v>1</v>
      </c>
      <c r="F36" s="1">
        <v>8</v>
      </c>
      <c r="G36" s="1">
        <f t="shared" si="1"/>
        <v>40</v>
      </c>
      <c r="H36" s="4">
        <v>0.765</v>
      </c>
      <c r="I36" s="4">
        <v>6.12</v>
      </c>
    </row>
    <row r="37" ht="15" spans="1:9">
      <c r="A37" s="1" t="s">
        <v>65</v>
      </c>
      <c r="B37" s="1" t="s">
        <v>66</v>
      </c>
      <c r="C37" s="1" t="s">
        <v>13</v>
      </c>
      <c r="D37" s="1">
        <v>16516</v>
      </c>
      <c r="E37" s="1">
        <v>1</v>
      </c>
      <c r="F37" s="1">
        <v>3</v>
      </c>
      <c r="G37" s="1">
        <f t="shared" si="1"/>
        <v>15</v>
      </c>
      <c r="H37" s="4">
        <v>7.344</v>
      </c>
      <c r="I37" s="4">
        <v>22.03</v>
      </c>
    </row>
    <row r="38" ht="15" spans="1:9">
      <c r="A38" s="1" t="s">
        <v>67</v>
      </c>
      <c r="B38" s="1" t="s">
        <v>61</v>
      </c>
      <c r="C38" s="1" t="s">
        <v>19</v>
      </c>
      <c r="D38" s="1">
        <v>436653</v>
      </c>
      <c r="E38" s="1">
        <v>1</v>
      </c>
      <c r="F38" s="1">
        <v>2</v>
      </c>
      <c r="G38" s="1">
        <f t="shared" si="1"/>
        <v>10</v>
      </c>
      <c r="H38" s="4">
        <v>0.8272</v>
      </c>
      <c r="I38" s="4">
        <v>1.65</v>
      </c>
    </row>
    <row r="39" ht="15" spans="1:9">
      <c r="A39" s="1" t="s">
        <v>68</v>
      </c>
      <c r="B39" s="1" t="s">
        <v>69</v>
      </c>
      <c r="C39" s="1" t="s">
        <v>46</v>
      </c>
      <c r="D39" s="1">
        <v>21860</v>
      </c>
      <c r="E39" s="1">
        <v>1</v>
      </c>
      <c r="F39" s="1">
        <v>6</v>
      </c>
      <c r="G39" s="1">
        <f t="shared" si="1"/>
        <v>30</v>
      </c>
      <c r="H39" s="4">
        <v>1.0654</v>
      </c>
      <c r="I39" s="4">
        <v>6.39</v>
      </c>
    </row>
    <row r="40" ht="15" spans="1:9">
      <c r="A40" s="1" t="s">
        <v>70</v>
      </c>
      <c r="B40" s="1" t="s">
        <v>71</v>
      </c>
      <c r="C40" s="1" t="s">
        <v>19</v>
      </c>
      <c r="D40" s="1">
        <v>39132</v>
      </c>
      <c r="E40" s="1">
        <v>1</v>
      </c>
      <c r="F40" s="1">
        <v>1</v>
      </c>
      <c r="G40" s="1">
        <f t="shared" si="1"/>
        <v>5</v>
      </c>
      <c r="H40" s="4">
        <v>3.825</v>
      </c>
      <c r="I40" s="4">
        <v>3.82</v>
      </c>
    </row>
    <row r="41" ht="15" spans="1:9">
      <c r="A41" s="1" t="s">
        <v>72</v>
      </c>
      <c r="B41" s="1" t="s">
        <v>73</v>
      </c>
      <c r="C41" s="1" t="s">
        <v>13</v>
      </c>
      <c r="D41" s="1">
        <v>8605</v>
      </c>
      <c r="E41" s="1">
        <v>1</v>
      </c>
      <c r="F41" s="1">
        <v>1</v>
      </c>
      <c r="G41" s="1">
        <f t="shared" si="1"/>
        <v>5</v>
      </c>
      <c r="H41" s="4">
        <v>11.0925</v>
      </c>
      <c r="I41" s="4">
        <v>11.09</v>
      </c>
    </row>
    <row r="42" ht="15" spans="1:9">
      <c r="A42" s="1" t="s">
        <v>74</v>
      </c>
      <c r="B42" s="1" t="s">
        <v>75</v>
      </c>
      <c r="C42" s="1" t="s">
        <v>13</v>
      </c>
      <c r="D42" s="1">
        <v>39543</v>
      </c>
      <c r="E42" s="1">
        <v>1</v>
      </c>
      <c r="F42" s="1">
        <v>4</v>
      </c>
      <c r="G42" s="1">
        <f t="shared" si="1"/>
        <v>20</v>
      </c>
      <c r="H42" s="4">
        <v>5.8905</v>
      </c>
      <c r="I42" s="4">
        <v>23.56</v>
      </c>
    </row>
    <row r="43" ht="15" spans="1:9">
      <c r="A43" s="1" t="s">
        <v>76</v>
      </c>
      <c r="B43" s="1" t="s">
        <v>77</v>
      </c>
      <c r="C43" s="1" t="s">
        <v>32</v>
      </c>
      <c r="D43" s="1">
        <v>352</v>
      </c>
      <c r="E43" s="1">
        <v>1</v>
      </c>
      <c r="F43" s="1">
        <v>1</v>
      </c>
      <c r="G43" s="1">
        <f t="shared" si="1"/>
        <v>5</v>
      </c>
      <c r="H43" s="4">
        <v>10.5261</v>
      </c>
      <c r="I43" s="4">
        <v>10.52</v>
      </c>
    </row>
    <row r="44" ht="15" spans="1:9">
      <c r="A44" s="1" t="s">
        <v>78</v>
      </c>
      <c r="B44" s="1" t="s">
        <v>79</v>
      </c>
      <c r="C44" s="1" t="s">
        <v>80</v>
      </c>
      <c r="D44" s="1">
        <v>3265</v>
      </c>
      <c r="E44" s="1">
        <v>1</v>
      </c>
      <c r="F44" s="1">
        <v>2</v>
      </c>
      <c r="G44" s="1">
        <f t="shared" si="1"/>
        <v>10</v>
      </c>
      <c r="H44" s="4">
        <v>1.9302</v>
      </c>
      <c r="I44" s="4">
        <v>3.86</v>
      </c>
    </row>
    <row r="45" ht="15" spans="1:9">
      <c r="A45" s="1" t="s">
        <v>81</v>
      </c>
      <c r="B45" s="1" t="s">
        <v>79</v>
      </c>
      <c r="C45" s="1" t="s">
        <v>48</v>
      </c>
      <c r="D45" s="1">
        <v>150</v>
      </c>
      <c r="E45" s="1">
        <v>10</v>
      </c>
      <c r="F45" s="1">
        <v>10</v>
      </c>
      <c r="G45" s="1">
        <f t="shared" si="1"/>
        <v>50</v>
      </c>
      <c r="H45" s="4">
        <v>6.6186</v>
      </c>
      <c r="I45" s="4">
        <v>66.18</v>
      </c>
    </row>
    <row r="46" ht="15" spans="1:9">
      <c r="A46" s="1" t="s">
        <v>82</v>
      </c>
      <c r="B46" s="1" t="s">
        <v>37</v>
      </c>
      <c r="C46" s="1" t="s">
        <v>13</v>
      </c>
      <c r="D46" s="1">
        <v>1853</v>
      </c>
      <c r="E46" s="1">
        <v>1</v>
      </c>
      <c r="F46" s="1">
        <v>1</v>
      </c>
      <c r="G46" s="1">
        <f t="shared" si="1"/>
        <v>5</v>
      </c>
      <c r="H46" s="4">
        <v>39.5505</v>
      </c>
      <c r="I46" s="4">
        <v>39.55</v>
      </c>
    </row>
    <row r="47" ht="15" spans="1:9">
      <c r="A47" s="1" t="s">
        <v>83</v>
      </c>
      <c r="B47" s="1" t="s">
        <v>37</v>
      </c>
      <c r="C47" s="1" t="s">
        <v>84</v>
      </c>
      <c r="D47" s="1">
        <v>25</v>
      </c>
      <c r="E47" s="1">
        <v>1</v>
      </c>
      <c r="F47" s="1">
        <v>1</v>
      </c>
      <c r="G47" s="1">
        <f t="shared" si="1"/>
        <v>5</v>
      </c>
      <c r="H47" s="4">
        <v>84.8616</v>
      </c>
      <c r="I47" s="4">
        <v>84.86</v>
      </c>
    </row>
    <row r="48" ht="15" spans="1:9">
      <c r="A48" s="5" t="s">
        <v>85</v>
      </c>
      <c r="B48" s="3"/>
      <c r="C48" s="3"/>
      <c r="D48" s="3"/>
      <c r="E48" s="3"/>
      <c r="F48" s="1">
        <v>1</v>
      </c>
      <c r="G48" s="1">
        <f t="shared" si="1"/>
        <v>5</v>
      </c>
      <c r="H48" s="3"/>
      <c r="I48" s="3"/>
    </row>
    <row r="49" ht="15" spans="1:9">
      <c r="A49" s="1" t="s">
        <v>86</v>
      </c>
      <c r="B49" s="1" t="s">
        <v>87</v>
      </c>
      <c r="C49" s="1" t="s">
        <v>32</v>
      </c>
      <c r="D49" s="1">
        <v>753</v>
      </c>
      <c r="E49" s="1">
        <v>1</v>
      </c>
      <c r="F49" s="1">
        <v>1</v>
      </c>
      <c r="G49" s="1">
        <f t="shared" si="1"/>
        <v>5</v>
      </c>
      <c r="H49" s="4">
        <v>31.2388</v>
      </c>
      <c r="I49" s="4">
        <v>31.23</v>
      </c>
    </row>
    <row r="50" ht="15" spans="1:9">
      <c r="A50" s="1" t="s">
        <v>88</v>
      </c>
      <c r="B50" s="1" t="s">
        <v>89</v>
      </c>
      <c r="C50" s="1" t="s">
        <v>13</v>
      </c>
      <c r="D50" s="1">
        <v>14549</v>
      </c>
      <c r="E50" s="1">
        <v>1</v>
      </c>
      <c r="F50" s="1">
        <v>2</v>
      </c>
      <c r="G50" s="1">
        <f t="shared" si="1"/>
        <v>10</v>
      </c>
      <c r="H50" s="4">
        <v>8.415</v>
      </c>
      <c r="I50" s="4">
        <v>16.83</v>
      </c>
    </row>
  </sheetData>
  <pageMargins left="0.747916666666667" right="0.747916666666667" top="0.984027777777778" bottom="0.984027777777778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采购BOM_汉云匹配后采购型号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刘钊铭</cp:lastModifiedBy>
  <dcterms:created xsi:type="dcterms:W3CDTF">2018-07-13T07:18:00Z</dcterms:created>
  <dcterms:modified xsi:type="dcterms:W3CDTF">2018-07-13T11:11:04Z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