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Rocco\Documents\code\task-scheduling\result\"/>
    </mc:Choice>
  </mc:AlternateContent>
  <xr:revisionPtr revIDLastSave="0" documentId="13_ncr:1_{888047A2-B08F-43F3-9D9C-D492365C6841}" xr6:coauthVersionLast="47" xr6:coauthVersionMax="47" xr10:uidLastSave="{00000000-0000-0000-0000-000000000000}"/>
  <bookViews>
    <workbookView xWindow="19095" yWindow="0" windowWidth="19410" windowHeight="20985" xr2:uid="{00000000-000D-0000-FFFF-FFFF00000000}"/>
  </bookViews>
  <sheets>
    <sheet name="Arrival Rate" sheetId="2" r:id="rId1"/>
    <sheet name="Average Job Length" sheetId="1" r:id="rId2"/>
    <sheet name="Moldable Job Propor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3" l="1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C33" i="3" s="1"/>
  <c r="B28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E24" i="3" s="1"/>
  <c r="D19" i="3"/>
  <c r="C19" i="3"/>
  <c r="B19" i="3"/>
  <c r="B24" i="3" s="1"/>
  <c r="C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E33" i="2" s="1"/>
  <c r="D28" i="2"/>
  <c r="D33" i="2" s="1"/>
  <c r="C28" i="2"/>
  <c r="B28" i="2"/>
  <c r="B33" i="2" s="1"/>
  <c r="E23" i="2"/>
  <c r="D23" i="2"/>
  <c r="C23" i="2"/>
  <c r="B23" i="2"/>
  <c r="E22" i="2"/>
  <c r="D22" i="2"/>
  <c r="C22" i="2"/>
  <c r="B22" i="2"/>
  <c r="E21" i="2"/>
  <c r="D21" i="2"/>
  <c r="C21" i="2"/>
  <c r="C24" i="2" s="1"/>
  <c r="B21" i="2"/>
  <c r="E20" i="2"/>
  <c r="D20" i="2"/>
  <c r="C20" i="2"/>
  <c r="B20" i="2"/>
  <c r="E19" i="2"/>
  <c r="E24" i="2" s="1"/>
  <c r="D19" i="2"/>
  <c r="D24" i="2" s="1"/>
  <c r="C19" i="2"/>
  <c r="B19" i="2"/>
  <c r="B24" i="2" s="1"/>
  <c r="E29" i="1"/>
  <c r="E30" i="1"/>
  <c r="E31" i="1"/>
  <c r="E32" i="1"/>
  <c r="D29" i="1"/>
  <c r="D30" i="1"/>
  <c r="D31" i="1"/>
  <c r="D32" i="1"/>
  <c r="C29" i="1"/>
  <c r="C30" i="1"/>
  <c r="C31" i="1"/>
  <c r="C32" i="1"/>
  <c r="B29" i="1"/>
  <c r="B30" i="1"/>
  <c r="B31" i="1"/>
  <c r="B32" i="1"/>
  <c r="E28" i="1"/>
  <c r="D28" i="1"/>
  <c r="C28" i="1"/>
  <c r="B28" i="1"/>
  <c r="E20" i="1"/>
  <c r="E21" i="1"/>
  <c r="E22" i="1"/>
  <c r="E23" i="1"/>
  <c r="E19" i="1"/>
  <c r="E24" i="1" s="1"/>
  <c r="D20" i="1"/>
  <c r="D21" i="1"/>
  <c r="D22" i="1"/>
  <c r="D23" i="1"/>
  <c r="D19" i="1"/>
  <c r="C20" i="1"/>
  <c r="C21" i="1"/>
  <c r="C22" i="1"/>
  <c r="C23" i="1"/>
  <c r="C19" i="1"/>
  <c r="B20" i="1"/>
  <c r="B21" i="1"/>
  <c r="B22" i="1"/>
  <c r="B23" i="1"/>
  <c r="B19" i="1"/>
  <c r="E33" i="3" l="1"/>
  <c r="D33" i="3"/>
  <c r="D24" i="3"/>
  <c r="C24" i="3"/>
  <c r="B33" i="3"/>
  <c r="E33" i="1"/>
  <c r="D33" i="1"/>
  <c r="C33" i="1"/>
  <c r="B33" i="1"/>
  <c r="D24" i="1"/>
  <c r="C24" i="1"/>
  <c r="B24" i="1"/>
</calcChain>
</file>

<file path=xl/sharedStrings.xml><?xml version="1.0" encoding="utf-8"?>
<sst xmlns="http://schemas.openxmlformats.org/spreadsheetml/2006/main" count="78" uniqueCount="12">
  <si>
    <t>Arrival Rate</t>
    <phoneticPr fontId="1" type="noConversion"/>
  </si>
  <si>
    <t>Random</t>
    <phoneticPr fontId="1" type="noConversion"/>
  </si>
  <si>
    <t>Round-Robin</t>
    <phoneticPr fontId="1" type="noConversion"/>
  </si>
  <si>
    <t>Earliest</t>
    <phoneticPr fontId="1" type="noConversion"/>
  </si>
  <si>
    <t>DQN</t>
    <phoneticPr fontId="1" type="noConversion"/>
  </si>
  <si>
    <t>Average Response Time</t>
    <phoneticPr fontId="1" type="noConversion"/>
  </si>
  <si>
    <t>Overall Cost</t>
    <phoneticPr fontId="1" type="noConversion"/>
  </si>
  <si>
    <t>Average Response Time (%)</t>
    <phoneticPr fontId="1" type="noConversion"/>
  </si>
  <si>
    <t>Average</t>
    <phoneticPr fontId="1" type="noConversion"/>
  </si>
  <si>
    <t>Overall Cost (%)</t>
    <phoneticPr fontId="1" type="noConversion"/>
  </si>
  <si>
    <t>Average Job Length</t>
    <phoneticPr fontId="1" type="noConversion"/>
  </si>
  <si>
    <t>Moldable Job Proportion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</si>
</sst>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145D-7C67-451F-8293-0509F9A45FF0}">
  <dimension ref="A1:E33"/>
  <sheetViews>
    <sheetView tabSelected="1" workbookViewId="0">
      <selection activeCell="A34" sqref="A34"/>
    </sheetView>
  </sheetViews>
  <sheetFormatPr defaultRowHeight="14.25" x14ac:dyDescent="0.2"/>
  <cols>
    <col min="1" max="1" width="11" bestFit="1" customWidth="1"/>
    <col min="2" max="2" width="12.75" bestFit="1" customWidth="1"/>
    <col min="3" max="3" width="12.875" bestFit="1" customWidth="1"/>
    <col min="4" max="5" width="12.75" bestFit="1" customWidth="1"/>
  </cols>
  <sheetData>
    <row r="1" spans="1:5" x14ac:dyDescent="0.2">
      <c r="A1" s="1" t="s">
        <v>5</v>
      </c>
      <c r="B1" s="1"/>
      <c r="C1" s="1"/>
      <c r="D1" s="1"/>
      <c r="E1" s="1"/>
    </row>
    <row r="2" spans="1: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">
      <c r="A3">
        <v>10</v>
      </c>
      <c r="B3">
        <v>0.25970610649605602</v>
      </c>
      <c r="C3">
        <v>0.22278230443713101</v>
      </c>
      <c r="D3">
        <v>0.30415678331879498</v>
      </c>
      <c r="E3">
        <v>0.187285026462436</v>
      </c>
    </row>
    <row r="4" spans="1:5" x14ac:dyDescent="0.2">
      <c r="A4">
        <v>15</v>
      </c>
      <c r="B4">
        <v>0.283245674919265</v>
      </c>
      <c r="C4">
        <v>0.23656226068445399</v>
      </c>
      <c r="D4">
        <v>0.289219664202092</v>
      </c>
      <c r="E4">
        <v>0.18472498001459201</v>
      </c>
    </row>
    <row r="5" spans="1:5" x14ac:dyDescent="0.2">
      <c r="A5">
        <v>20</v>
      </c>
      <c r="B5">
        <v>0.31289668430483297</v>
      </c>
      <c r="C5">
        <v>0.25057547753487402</v>
      </c>
      <c r="D5">
        <v>0.27737918585070298</v>
      </c>
      <c r="E5">
        <v>0.18488470474406599</v>
      </c>
    </row>
    <row r="6" spans="1:5" x14ac:dyDescent="0.2">
      <c r="A6">
        <v>25</v>
      </c>
      <c r="B6">
        <v>0.35707228367946198</v>
      </c>
      <c r="C6">
        <v>0.29212053615079597</v>
      </c>
      <c r="D6">
        <v>0.26702259293682201</v>
      </c>
      <c r="E6">
        <v>0.20639074516606601</v>
      </c>
    </row>
    <row r="7" spans="1:5" x14ac:dyDescent="0.2">
      <c r="A7">
        <v>30</v>
      </c>
      <c r="B7">
        <v>0.40525407830042398</v>
      </c>
      <c r="C7">
        <v>0.35390688935286102</v>
      </c>
      <c r="D7">
        <v>0.25915260947680202</v>
      </c>
      <c r="E7">
        <v>0.20378573664105201</v>
      </c>
    </row>
    <row r="9" spans="1:5" x14ac:dyDescent="0.2">
      <c r="A9" s="1" t="s">
        <v>6</v>
      </c>
      <c r="B9" s="1"/>
      <c r="C9" s="1"/>
      <c r="D9" s="1"/>
      <c r="E9" s="1"/>
    </row>
    <row r="10" spans="1:5" x14ac:dyDescent="0.2">
      <c r="A10" t="s">
        <v>0</v>
      </c>
      <c r="B10" t="s">
        <v>1</v>
      </c>
      <c r="C10" t="s">
        <v>2</v>
      </c>
      <c r="D10" t="s">
        <v>3</v>
      </c>
      <c r="E10" t="s">
        <v>4</v>
      </c>
    </row>
    <row r="11" spans="1:5" x14ac:dyDescent="0.2">
      <c r="A11">
        <v>10</v>
      </c>
      <c r="B11">
        <v>21.077708000000001</v>
      </c>
      <c r="C11">
        <v>23.9845373333333</v>
      </c>
      <c r="D11">
        <v>16.357230666666599</v>
      </c>
      <c r="E11">
        <v>16.201234666666601</v>
      </c>
    </row>
    <row r="12" spans="1:5" x14ac:dyDescent="0.2">
      <c r="A12">
        <v>15</v>
      </c>
      <c r="B12">
        <v>17.5595346666666</v>
      </c>
      <c r="C12">
        <v>18.948769333333299</v>
      </c>
      <c r="D12">
        <v>15.2572973333333</v>
      </c>
      <c r="E12">
        <v>13.7091693333333</v>
      </c>
    </row>
    <row r="13" spans="1:5" x14ac:dyDescent="0.2">
      <c r="A13">
        <v>20</v>
      </c>
      <c r="B13">
        <v>14.803667999999901</v>
      </c>
      <c r="C13">
        <v>15.7124213333333</v>
      </c>
      <c r="D13">
        <v>14.208547999999899</v>
      </c>
      <c r="E13">
        <v>12.51984</v>
      </c>
    </row>
    <row r="14" spans="1:5" x14ac:dyDescent="0.2">
      <c r="A14">
        <v>25</v>
      </c>
      <c r="B14">
        <v>13.186802666666599</v>
      </c>
      <c r="C14">
        <v>13.5889426666666</v>
      </c>
      <c r="D14">
        <v>13.049668</v>
      </c>
      <c r="E14">
        <v>11.662792</v>
      </c>
    </row>
    <row r="15" spans="1:5" x14ac:dyDescent="0.2">
      <c r="A15">
        <v>30</v>
      </c>
      <c r="B15">
        <v>11.739380000000001</v>
      </c>
      <c r="C15">
        <v>12.0116866666666</v>
      </c>
      <c r="D15">
        <v>12.017688</v>
      </c>
      <c r="E15">
        <v>10.207145333333299</v>
      </c>
    </row>
    <row r="17" spans="1:5" x14ac:dyDescent="0.2">
      <c r="A17" s="1" t="s">
        <v>7</v>
      </c>
      <c r="B17" s="1"/>
      <c r="C17" s="1"/>
      <c r="D17" s="1"/>
      <c r="E17" s="1"/>
    </row>
    <row r="18" spans="1:5" x14ac:dyDescent="0.2">
      <c r="A18" t="s">
        <v>0</v>
      </c>
      <c r="B18" t="s">
        <v>1</v>
      </c>
      <c r="C18" t="s">
        <v>2</v>
      </c>
      <c r="D18" t="s">
        <v>3</v>
      </c>
      <c r="E18" t="s">
        <v>4</v>
      </c>
    </row>
    <row r="19" spans="1:5" x14ac:dyDescent="0.2">
      <c r="A19">
        <v>10</v>
      </c>
      <c r="B19">
        <f>(B3-E3)/B3*100</f>
        <v>27.885782514212785</v>
      </c>
      <c r="C19">
        <f>(C3-E3)/C3*100</f>
        <v>15.933616480169013</v>
      </c>
      <c r="D19">
        <f>(D3-E3)/D3*100</f>
        <v>38.42483984118892</v>
      </c>
      <c r="E19">
        <f>(E3-E3)/E3*100</f>
        <v>0</v>
      </c>
    </row>
    <row r="20" spans="1:5" x14ac:dyDescent="0.2">
      <c r="A20">
        <v>15</v>
      </c>
      <c r="B20">
        <f>(B4-E4)/B4*100</f>
        <v>34.7827711518472</v>
      </c>
      <c r="C20">
        <f t="shared" ref="C20:C23" si="0">(C4-E4)/C4*100</f>
        <v>21.912743190684491</v>
      </c>
      <c r="D20">
        <f t="shared" ref="D20:D23" si="1">(D4-E4)/D4*100</f>
        <v>36.129868442999239</v>
      </c>
      <c r="E20">
        <f t="shared" ref="E20:E23" si="2">(E4-E4)/E4*100</f>
        <v>0</v>
      </c>
    </row>
    <row r="21" spans="1:5" x14ac:dyDescent="0.2">
      <c r="A21">
        <v>20</v>
      </c>
      <c r="B21">
        <f t="shared" ref="B21:B23" si="3">(B5-E5)/B5*100</f>
        <v>40.91190031149516</v>
      </c>
      <c r="C21">
        <f t="shared" si="0"/>
        <v>26.215962326826446</v>
      </c>
      <c r="D21">
        <f t="shared" si="1"/>
        <v>33.345862207707746</v>
      </c>
      <c r="E21">
        <f t="shared" si="2"/>
        <v>0</v>
      </c>
    </row>
    <row r="22" spans="1:5" x14ac:dyDescent="0.2">
      <c r="A22">
        <v>25</v>
      </c>
      <c r="B22">
        <f t="shared" si="3"/>
        <v>42.199169580089944</v>
      </c>
      <c r="C22">
        <f t="shared" si="0"/>
        <v>29.347402998218264</v>
      </c>
      <c r="D22">
        <f t="shared" si="1"/>
        <v>22.706635833283816</v>
      </c>
      <c r="E22">
        <f t="shared" si="2"/>
        <v>0</v>
      </c>
    </row>
    <row r="23" spans="1:5" x14ac:dyDescent="0.2">
      <c r="A23">
        <v>30</v>
      </c>
      <c r="B23">
        <f t="shared" si="3"/>
        <v>49.714081226350778</v>
      </c>
      <c r="C23">
        <f t="shared" si="0"/>
        <v>42.41826232496183</v>
      </c>
      <c r="D23">
        <f t="shared" si="1"/>
        <v>21.364582416333398</v>
      </c>
      <c r="E23">
        <f t="shared" si="2"/>
        <v>0</v>
      </c>
    </row>
    <row r="24" spans="1:5" x14ac:dyDescent="0.2">
      <c r="A24" t="s">
        <v>8</v>
      </c>
      <c r="B24">
        <f>AVERAGE(B19:B23)</f>
        <v>39.098740956799176</v>
      </c>
      <c r="C24">
        <f t="shared" ref="C24:E24" si="4">AVERAGE(C19:C23)</f>
        <v>27.165597464172009</v>
      </c>
      <c r="D24">
        <f t="shared" si="4"/>
        <v>30.394357748302628</v>
      </c>
      <c r="E24">
        <f t="shared" si="4"/>
        <v>0</v>
      </c>
    </row>
    <row r="26" spans="1:5" x14ac:dyDescent="0.2">
      <c r="A26" s="1" t="s">
        <v>9</v>
      </c>
      <c r="B26" s="1"/>
      <c r="C26" s="1"/>
      <c r="D26" s="1"/>
      <c r="E26" s="1"/>
    </row>
    <row r="27" spans="1:5" x14ac:dyDescent="0.2">
      <c r="A27" t="s">
        <v>0</v>
      </c>
      <c r="B27" t="s">
        <v>1</v>
      </c>
      <c r="C27" t="s">
        <v>2</v>
      </c>
      <c r="D27" t="s">
        <v>3</v>
      </c>
      <c r="E27" t="s">
        <v>4</v>
      </c>
    </row>
    <row r="28" spans="1:5" x14ac:dyDescent="0.2">
      <c r="A28">
        <v>10</v>
      </c>
      <c r="B28">
        <f>(B11-E11)/B11*100</f>
        <v>23.135690718048664</v>
      </c>
      <c r="C28">
        <f>(C11-E11)/C11*100</f>
        <v>32.451335452068939</v>
      </c>
      <c r="D28">
        <f>(D11-E11)/D11*100</f>
        <v>0.95368221662297004</v>
      </c>
      <c r="E28">
        <f>(E11-E11)/E11*100</f>
        <v>0</v>
      </c>
    </row>
    <row r="29" spans="1:5" x14ac:dyDescent="0.2">
      <c r="A29">
        <v>15</v>
      </c>
      <c r="B29">
        <f t="shared" ref="B29:B32" si="5">(B12-E12)/B12*100</f>
        <v>21.927490713307332</v>
      </c>
      <c r="C29">
        <f t="shared" ref="C29:C32" si="6">(C12-E12)/C12*100</f>
        <v>27.65139998185991</v>
      </c>
      <c r="D29">
        <f t="shared" ref="D29:D32" si="7">(D12-E12)/D12*100</f>
        <v>10.146803632237903</v>
      </c>
      <c r="E29">
        <f t="shared" ref="E29:E32" si="8">(E12-E12)/E12*100</f>
        <v>0</v>
      </c>
    </row>
    <row r="30" spans="1:5" x14ac:dyDescent="0.2">
      <c r="A30">
        <v>20</v>
      </c>
      <c r="B30">
        <f t="shared" si="5"/>
        <v>15.427446765220049</v>
      </c>
      <c r="C30">
        <f t="shared" si="6"/>
        <v>20.31883734278663</v>
      </c>
      <c r="D30">
        <f t="shared" si="7"/>
        <v>11.885155330438485</v>
      </c>
      <c r="E30">
        <f t="shared" si="8"/>
        <v>0</v>
      </c>
    </row>
    <row r="31" spans="1:5" x14ac:dyDescent="0.2">
      <c r="A31">
        <v>25</v>
      </c>
      <c r="B31">
        <f t="shared" si="5"/>
        <v>11.557090108878105</v>
      </c>
      <c r="C31">
        <f t="shared" si="6"/>
        <v>14.174396889549099</v>
      </c>
      <c r="D31">
        <f t="shared" si="7"/>
        <v>10.62767267335844</v>
      </c>
      <c r="E31">
        <f t="shared" si="8"/>
        <v>0</v>
      </c>
    </row>
    <row r="32" spans="1:5" x14ac:dyDescent="0.2">
      <c r="A32">
        <v>30</v>
      </c>
      <c r="B32">
        <f t="shared" si="5"/>
        <v>13.052091904910663</v>
      </c>
      <c r="C32">
        <f t="shared" si="6"/>
        <v>15.023213503737562</v>
      </c>
      <c r="D32">
        <f t="shared" si="7"/>
        <v>15.065648789240496</v>
      </c>
      <c r="E32">
        <f t="shared" si="8"/>
        <v>0</v>
      </c>
    </row>
    <row r="33" spans="1:5" x14ac:dyDescent="0.2">
      <c r="A33" t="s">
        <v>8</v>
      </c>
      <c r="B33">
        <f>AVERAGE(B28:B32)</f>
        <v>17.019962042072965</v>
      </c>
      <c r="C33">
        <f t="shared" ref="C33:E33" si="9">AVERAGE(C28:C32)</f>
        <v>21.92383663400043</v>
      </c>
      <c r="D33">
        <f t="shared" si="9"/>
        <v>9.7357925283796583</v>
      </c>
      <c r="E33">
        <f t="shared" si="9"/>
        <v>0</v>
      </c>
    </row>
  </sheetData>
  <mergeCells count="4">
    <mergeCell ref="A1:E1"/>
    <mergeCell ref="A9:E9"/>
    <mergeCell ref="A17:E17"/>
    <mergeCell ref="A26:E2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workbookViewId="0">
      <selection activeCell="A34" sqref="A34"/>
    </sheetView>
  </sheetViews>
  <sheetFormatPr defaultRowHeight="14.25" x14ac:dyDescent="0.2"/>
  <cols>
    <col min="1" max="1" width="18.75" bestFit="1" customWidth="1"/>
    <col min="2" max="2" width="12.75" bestFit="1" customWidth="1"/>
    <col min="3" max="3" width="12.875" bestFit="1" customWidth="1"/>
    <col min="4" max="5" width="12.75" bestFit="1" customWidth="1"/>
  </cols>
  <sheetData>
    <row r="1" spans="1:5" x14ac:dyDescent="0.2">
      <c r="A1" s="1" t="s">
        <v>5</v>
      </c>
      <c r="B1" s="1"/>
      <c r="C1" s="1"/>
      <c r="D1" s="1"/>
      <c r="E1" s="1"/>
    </row>
    <row r="2" spans="1:5" x14ac:dyDescent="0.2">
      <c r="A2" t="s">
        <v>10</v>
      </c>
      <c r="B2" t="s">
        <v>1</v>
      </c>
      <c r="C2" t="s">
        <v>2</v>
      </c>
      <c r="D2" t="s">
        <v>3</v>
      </c>
      <c r="E2" t="s">
        <v>4</v>
      </c>
    </row>
    <row r="3" spans="1:5" x14ac:dyDescent="0.2">
      <c r="A3">
        <v>0.1</v>
      </c>
      <c r="B3">
        <v>0.133112585754108</v>
      </c>
      <c r="C3">
        <v>0.113602751883763</v>
      </c>
      <c r="D3">
        <v>0.152751867520031</v>
      </c>
      <c r="E3">
        <v>9.0731323640074496E-2</v>
      </c>
    </row>
    <row r="4" spans="1:5" x14ac:dyDescent="0.2">
      <c r="A4">
        <v>0.15</v>
      </c>
      <c r="B4">
        <v>0.21084784424558201</v>
      </c>
      <c r="C4">
        <v>0.17683243113671099</v>
      </c>
      <c r="D4">
        <v>0.21716027995623899</v>
      </c>
      <c r="E4">
        <v>0.14133031093942999</v>
      </c>
    </row>
    <row r="5" spans="1:5" x14ac:dyDescent="0.2">
      <c r="A5">
        <v>0.2</v>
      </c>
      <c r="B5">
        <v>0.31289668430483297</v>
      </c>
      <c r="C5">
        <v>0.25057547753487402</v>
      </c>
      <c r="D5">
        <v>0.27737918585070298</v>
      </c>
      <c r="E5">
        <v>0.18488470474406599</v>
      </c>
    </row>
    <row r="6" spans="1:5" x14ac:dyDescent="0.2">
      <c r="A6">
        <v>0.25</v>
      </c>
      <c r="B6">
        <v>0.44224714565404699</v>
      </c>
      <c r="C6">
        <v>0.36097566484315602</v>
      </c>
      <c r="D6">
        <v>0.333346406987934</v>
      </c>
      <c r="E6">
        <v>0.281470405106792</v>
      </c>
    </row>
    <row r="7" spans="1:5" x14ac:dyDescent="0.2">
      <c r="A7">
        <v>0.3</v>
      </c>
      <c r="B7">
        <v>0.60155632504016898</v>
      </c>
      <c r="C7">
        <v>0.55212295266157496</v>
      </c>
      <c r="D7">
        <v>0.389404849455875</v>
      </c>
      <c r="E7">
        <v>0.32174975856295601</v>
      </c>
    </row>
    <row r="9" spans="1:5" x14ac:dyDescent="0.2">
      <c r="A9" s="1" t="s">
        <v>6</v>
      </c>
      <c r="B9" s="1"/>
      <c r="C9" s="1"/>
      <c r="D9" s="1"/>
      <c r="E9" s="1"/>
    </row>
    <row r="10" spans="1:5" x14ac:dyDescent="0.2">
      <c r="A10" t="s">
        <v>10</v>
      </c>
      <c r="B10" t="s">
        <v>1</v>
      </c>
      <c r="C10" t="s">
        <v>2</v>
      </c>
      <c r="D10" t="s">
        <v>3</v>
      </c>
      <c r="E10" t="s">
        <v>4</v>
      </c>
    </row>
    <row r="11" spans="1:5" x14ac:dyDescent="0.2">
      <c r="A11">
        <v>0.1</v>
      </c>
      <c r="B11">
        <v>14.141828</v>
      </c>
      <c r="C11">
        <v>15.023621333333301</v>
      </c>
      <c r="D11">
        <v>10.5279639999999</v>
      </c>
      <c r="E11">
        <v>8.1086013333333309</v>
      </c>
    </row>
    <row r="12" spans="1:5" x14ac:dyDescent="0.2">
      <c r="A12">
        <v>0.15</v>
      </c>
      <c r="B12">
        <v>14.343634666666601</v>
      </c>
      <c r="C12">
        <v>15.280944</v>
      </c>
      <c r="D12">
        <v>12.599793333333301</v>
      </c>
      <c r="E12">
        <v>10.916973333333299</v>
      </c>
    </row>
    <row r="13" spans="1:5" x14ac:dyDescent="0.2">
      <c r="A13">
        <v>0.2</v>
      </c>
      <c r="B13">
        <v>14.803667999999901</v>
      </c>
      <c r="C13">
        <v>15.7124213333333</v>
      </c>
      <c r="D13">
        <v>14.208547999999899</v>
      </c>
      <c r="E13">
        <v>12.51984</v>
      </c>
    </row>
    <row r="14" spans="1:5" x14ac:dyDescent="0.2">
      <c r="A14">
        <v>0.25</v>
      </c>
      <c r="B14">
        <v>15.778263999999901</v>
      </c>
      <c r="C14">
        <v>16.253830666666602</v>
      </c>
      <c r="D14">
        <v>15.7187706666666</v>
      </c>
      <c r="E14">
        <v>13.540614666666601</v>
      </c>
    </row>
    <row r="15" spans="1:5" x14ac:dyDescent="0.2">
      <c r="A15">
        <v>0.3</v>
      </c>
      <c r="B15">
        <v>16.4707893333333</v>
      </c>
      <c r="C15">
        <v>17.0946826666666</v>
      </c>
      <c r="D15">
        <v>16.868055999999999</v>
      </c>
      <c r="E15">
        <v>15.29702</v>
      </c>
    </row>
    <row r="17" spans="1:5" x14ac:dyDescent="0.2">
      <c r="A17" s="1" t="s">
        <v>7</v>
      </c>
      <c r="B17" s="1"/>
      <c r="C17" s="1"/>
      <c r="D17" s="1"/>
      <c r="E17" s="1"/>
    </row>
    <row r="18" spans="1:5" x14ac:dyDescent="0.2">
      <c r="A18" t="s">
        <v>10</v>
      </c>
      <c r="B18" t="s">
        <v>1</v>
      </c>
      <c r="C18" t="s">
        <v>2</v>
      </c>
      <c r="D18" t="s">
        <v>3</v>
      </c>
      <c r="E18" t="s">
        <v>4</v>
      </c>
    </row>
    <row r="19" spans="1:5" x14ac:dyDescent="0.2">
      <c r="A19">
        <v>0.1</v>
      </c>
      <c r="B19">
        <f>(B3-E3)/B3*100</f>
        <v>31.838658887088421</v>
      </c>
      <c r="C19">
        <f>(C3-E3)/C3*100</f>
        <v>20.132811806434297</v>
      </c>
      <c r="D19">
        <f>(D3-E3)/D3*100</f>
        <v>40.602150983079468</v>
      </c>
      <c r="E19">
        <f>(E3-E3)/E3*100</f>
        <v>0</v>
      </c>
    </row>
    <row r="20" spans="1:5" x14ac:dyDescent="0.2">
      <c r="A20">
        <v>0.15</v>
      </c>
      <c r="B20">
        <f>(B4-E4)/B4*100</f>
        <v>32.970473829071956</v>
      </c>
      <c r="C20">
        <f t="shared" ref="C20:C23" si="0">(C4-E4)/C4*100</f>
        <v>20.076701976592709</v>
      </c>
      <c r="D20">
        <f t="shared" ref="D20:D23" si="1">(D4-E4)/D4*100</f>
        <v>34.918894482955103</v>
      </c>
      <c r="E20">
        <f t="shared" ref="E20:E23" si="2">(E4-E4)/E4*100</f>
        <v>0</v>
      </c>
    </row>
    <row r="21" spans="1:5" x14ac:dyDescent="0.2">
      <c r="A21">
        <v>0.2</v>
      </c>
      <c r="B21">
        <f t="shared" ref="B20:B23" si="3">(B5-E5)/B5*100</f>
        <v>40.91190031149516</v>
      </c>
      <c r="C21">
        <f t="shared" si="0"/>
        <v>26.215962326826446</v>
      </c>
      <c r="D21">
        <f t="shared" si="1"/>
        <v>33.345862207707746</v>
      </c>
      <c r="E21">
        <f t="shared" si="2"/>
        <v>0</v>
      </c>
    </row>
    <row r="22" spans="1:5" x14ac:dyDescent="0.2">
      <c r="A22">
        <v>0.25</v>
      </c>
      <c r="B22">
        <f t="shared" si="3"/>
        <v>36.354500447816221</v>
      </c>
      <c r="C22">
        <f t="shared" si="0"/>
        <v>22.025102376612857</v>
      </c>
      <c r="D22">
        <f t="shared" si="1"/>
        <v>15.562190200244075</v>
      </c>
      <c r="E22">
        <f t="shared" si="2"/>
        <v>0</v>
      </c>
    </row>
    <row r="23" spans="1:5" x14ac:dyDescent="0.2">
      <c r="A23">
        <v>0.3</v>
      </c>
      <c r="B23">
        <f t="shared" si="3"/>
        <v>46.513776820238547</v>
      </c>
      <c r="C23">
        <f t="shared" si="0"/>
        <v>41.724980457355976</v>
      </c>
      <c r="D23">
        <f t="shared" si="1"/>
        <v>17.373972354852572</v>
      </c>
      <c r="E23">
        <f t="shared" si="2"/>
        <v>0</v>
      </c>
    </row>
    <row r="24" spans="1:5" x14ac:dyDescent="0.2">
      <c r="A24" t="s">
        <v>8</v>
      </c>
      <c r="B24">
        <f>AVERAGE(B19:B23)</f>
        <v>37.717862059142064</v>
      </c>
      <c r="C24">
        <f t="shared" ref="C24:E24" si="4">AVERAGE(C19:C23)</f>
        <v>26.035111788764453</v>
      </c>
      <c r="D24">
        <f t="shared" si="4"/>
        <v>28.36061404576779</v>
      </c>
      <c r="E24">
        <f t="shared" si="4"/>
        <v>0</v>
      </c>
    </row>
    <row r="26" spans="1:5" x14ac:dyDescent="0.2">
      <c r="A26" s="1" t="s">
        <v>9</v>
      </c>
      <c r="B26" s="1"/>
      <c r="C26" s="1"/>
      <c r="D26" s="1"/>
      <c r="E26" s="1"/>
    </row>
    <row r="27" spans="1:5" x14ac:dyDescent="0.2">
      <c r="A27" t="s">
        <v>10</v>
      </c>
      <c r="B27" t="s">
        <v>1</v>
      </c>
      <c r="C27" t="s">
        <v>2</v>
      </c>
      <c r="D27" t="s">
        <v>3</v>
      </c>
      <c r="E27" t="s">
        <v>4</v>
      </c>
    </row>
    <row r="28" spans="1:5" x14ac:dyDescent="0.2">
      <c r="A28">
        <v>0.1</v>
      </c>
      <c r="B28">
        <f>(B11-E11)/B11*100</f>
        <v>42.662282886389718</v>
      </c>
      <c r="C28">
        <f>(C11-E11)/C11*100</f>
        <v>46.027651034158019</v>
      </c>
      <c r="D28">
        <f>(D11-E11)/D11*100</f>
        <v>22.980347070588309</v>
      </c>
      <c r="E28">
        <f>(E11-E11)/E11*100</f>
        <v>0</v>
      </c>
    </row>
    <row r="29" spans="1:5" x14ac:dyDescent="0.2">
      <c r="A29">
        <v>0.15</v>
      </c>
      <c r="B29">
        <f t="shared" ref="B29:B32" si="5">(B12-E12)/B12*100</f>
        <v>23.889770012733063</v>
      </c>
      <c r="C29">
        <f t="shared" ref="C29:C32" si="6">(C12-E12)/C12*100</f>
        <v>28.558253120139049</v>
      </c>
      <c r="D29">
        <f t="shared" ref="D29:D32" si="7">(D12-E12)/D12*100</f>
        <v>13.355933351287819</v>
      </c>
      <c r="E29">
        <f t="shared" ref="E29:E32" si="8">(E12-E12)/E12*100</f>
        <v>0</v>
      </c>
    </row>
    <row r="30" spans="1:5" x14ac:dyDescent="0.2">
      <c r="A30">
        <v>0.2</v>
      </c>
      <c r="B30">
        <f t="shared" si="5"/>
        <v>15.427446765220049</v>
      </c>
      <c r="C30">
        <f t="shared" si="6"/>
        <v>20.31883734278663</v>
      </c>
      <c r="D30">
        <f t="shared" si="7"/>
        <v>11.885155330438485</v>
      </c>
      <c r="E30">
        <f t="shared" si="8"/>
        <v>0</v>
      </c>
    </row>
    <row r="31" spans="1:5" x14ac:dyDescent="0.2">
      <c r="A31">
        <v>0.25</v>
      </c>
      <c r="B31">
        <f t="shared" si="5"/>
        <v>14.181847466446968</v>
      </c>
      <c r="C31">
        <f t="shared" si="6"/>
        <v>16.692778801764383</v>
      </c>
      <c r="D31">
        <f t="shared" si="7"/>
        <v>13.857037844689859</v>
      </c>
      <c r="E31">
        <f t="shared" si="8"/>
        <v>0</v>
      </c>
    </row>
    <row r="32" spans="1:5" x14ac:dyDescent="0.2">
      <c r="A32">
        <v>0.3</v>
      </c>
      <c r="B32">
        <f t="shared" si="5"/>
        <v>7.126369657086479</v>
      </c>
      <c r="C32">
        <f t="shared" si="6"/>
        <v>10.515917152249411</v>
      </c>
      <c r="D32">
        <f t="shared" si="7"/>
        <v>9.3136755059385603</v>
      </c>
      <c r="E32">
        <f t="shared" si="8"/>
        <v>0</v>
      </c>
    </row>
    <row r="33" spans="1:5" x14ac:dyDescent="0.2">
      <c r="A33" t="s">
        <v>8</v>
      </c>
      <c r="B33">
        <f>AVERAGE(B28:B32)</f>
        <v>20.657543357575257</v>
      </c>
      <c r="C33">
        <f t="shared" ref="C33:E33" si="9">AVERAGE(C28:C32)</f>
        <v>24.422687490219499</v>
      </c>
      <c r="D33">
        <f t="shared" si="9"/>
        <v>14.278429820588608</v>
      </c>
      <c r="E33">
        <f t="shared" si="9"/>
        <v>0</v>
      </c>
    </row>
  </sheetData>
  <mergeCells count="4">
    <mergeCell ref="A1:E1"/>
    <mergeCell ref="A9:E9"/>
    <mergeCell ref="A17:E17"/>
    <mergeCell ref="A26:E2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D4064-44B9-4A77-AD59-074546BBB604}">
  <dimension ref="A1:E33"/>
  <sheetViews>
    <sheetView workbookViewId="0">
      <selection activeCell="A34" sqref="A34"/>
    </sheetView>
  </sheetViews>
  <sheetFormatPr defaultRowHeight="14.25" x14ac:dyDescent="0.2"/>
  <cols>
    <col min="1" max="1" width="23.125" bestFit="1" customWidth="1"/>
    <col min="2" max="2" width="12.75" bestFit="1" customWidth="1"/>
    <col min="3" max="3" width="12.875" bestFit="1" customWidth="1"/>
    <col min="4" max="5" width="12.75" bestFit="1" customWidth="1"/>
  </cols>
  <sheetData>
    <row r="1" spans="1:5" x14ac:dyDescent="0.2">
      <c r="A1" s="1" t="s">
        <v>5</v>
      </c>
      <c r="B1" s="1"/>
      <c r="C1" s="1"/>
      <c r="D1" s="1"/>
      <c r="E1" s="1"/>
    </row>
    <row r="2" spans="1:5" x14ac:dyDescent="0.2">
      <c r="A2" t="s">
        <v>11</v>
      </c>
      <c r="B2" t="s">
        <v>1</v>
      </c>
      <c r="C2" t="s">
        <v>2</v>
      </c>
      <c r="D2" t="s">
        <v>3</v>
      </c>
      <c r="E2" t="s">
        <v>4</v>
      </c>
    </row>
    <row r="3" spans="1:5" x14ac:dyDescent="0.2">
      <c r="A3">
        <v>0.1</v>
      </c>
      <c r="B3">
        <v>0.32982782283489398</v>
      </c>
      <c r="C3">
        <v>0.25737366011124702</v>
      </c>
      <c r="D3">
        <v>0.225843847206805</v>
      </c>
      <c r="E3">
        <v>0.227885080823307</v>
      </c>
    </row>
    <row r="4" spans="1:5" x14ac:dyDescent="0.2">
      <c r="A4">
        <v>0.3</v>
      </c>
      <c r="B4">
        <v>0.30694970009515998</v>
      </c>
      <c r="C4">
        <v>0.249255256795505</v>
      </c>
      <c r="D4">
        <v>0.25999758762309899</v>
      </c>
      <c r="E4">
        <v>0.20249209331556201</v>
      </c>
    </row>
    <row r="5" spans="1:5" x14ac:dyDescent="0.2">
      <c r="A5">
        <v>0.5</v>
      </c>
      <c r="B5">
        <v>0.31289668430483297</v>
      </c>
      <c r="C5">
        <v>0.25057547753487402</v>
      </c>
      <c r="D5">
        <v>0.27737918585070298</v>
      </c>
      <c r="E5">
        <v>0.18488470474406599</v>
      </c>
    </row>
    <row r="6" spans="1:5" x14ac:dyDescent="0.2">
      <c r="A6">
        <v>0.7</v>
      </c>
      <c r="B6">
        <v>0.33157979589070302</v>
      </c>
      <c r="C6">
        <v>0.27155041418305298</v>
      </c>
      <c r="D6">
        <v>0.28676149456757999</v>
      </c>
      <c r="E6">
        <v>0.17628642597681701</v>
      </c>
    </row>
    <row r="7" spans="1:5" x14ac:dyDescent="0.2">
      <c r="A7">
        <v>0.9</v>
      </c>
      <c r="B7">
        <v>0.38745515466929298</v>
      </c>
      <c r="C7">
        <v>0.283887852975024</v>
      </c>
      <c r="D7">
        <v>0.29383998599991001</v>
      </c>
      <c r="E7">
        <v>0.24470080545346801</v>
      </c>
    </row>
    <row r="9" spans="1:5" x14ac:dyDescent="0.2">
      <c r="A9" s="1" t="s">
        <v>6</v>
      </c>
      <c r="B9" s="1"/>
      <c r="C9" s="1"/>
      <c r="D9" s="1"/>
      <c r="E9" s="1"/>
    </row>
    <row r="10" spans="1:5" x14ac:dyDescent="0.2">
      <c r="A10" t="s">
        <v>11</v>
      </c>
      <c r="B10" t="s">
        <v>1</v>
      </c>
      <c r="C10" t="s">
        <v>2</v>
      </c>
      <c r="D10" t="s">
        <v>3</v>
      </c>
      <c r="E10" t="s">
        <v>4</v>
      </c>
    </row>
    <row r="11" spans="1:5" x14ac:dyDescent="0.2">
      <c r="A11">
        <v>0.1</v>
      </c>
      <c r="B11">
        <v>15.075345333333299</v>
      </c>
      <c r="C11">
        <v>14.561164</v>
      </c>
      <c r="D11">
        <v>14.8270586666666</v>
      </c>
      <c r="E11">
        <v>13.616592000000001</v>
      </c>
    </row>
    <row r="12" spans="1:5" x14ac:dyDescent="0.2">
      <c r="A12">
        <v>0.3</v>
      </c>
      <c r="B12">
        <v>14.8673666666666</v>
      </c>
      <c r="C12">
        <v>15.009563999999999</v>
      </c>
      <c r="D12">
        <v>14.6377959999999</v>
      </c>
      <c r="E12">
        <v>13.099378666666601</v>
      </c>
    </row>
    <row r="13" spans="1:5" x14ac:dyDescent="0.2">
      <c r="A13">
        <v>0.5</v>
      </c>
      <c r="B13">
        <v>14.803667999999901</v>
      </c>
      <c r="C13">
        <v>15.7124213333333</v>
      </c>
      <c r="D13">
        <v>14.208547999999899</v>
      </c>
      <c r="E13">
        <v>12.51984</v>
      </c>
    </row>
    <row r="14" spans="1:5" x14ac:dyDescent="0.2">
      <c r="A14">
        <v>0.7</v>
      </c>
      <c r="B14">
        <v>14.68812</v>
      </c>
      <c r="C14">
        <v>16.375639999999901</v>
      </c>
      <c r="D14">
        <v>13.3760226666666</v>
      </c>
      <c r="E14">
        <v>11.243950666666599</v>
      </c>
    </row>
    <row r="15" spans="1:5" x14ac:dyDescent="0.2">
      <c r="A15">
        <v>0.9</v>
      </c>
      <c r="B15">
        <v>14.67484</v>
      </c>
      <c r="C15">
        <v>16.628841333333298</v>
      </c>
      <c r="D15">
        <v>12.6173653333333</v>
      </c>
      <c r="E15">
        <v>11.377046666666599</v>
      </c>
    </row>
    <row r="17" spans="1:5" x14ac:dyDescent="0.2">
      <c r="A17" s="1" t="s">
        <v>7</v>
      </c>
      <c r="B17" s="1"/>
      <c r="C17" s="1"/>
      <c r="D17" s="1"/>
      <c r="E17" s="1"/>
    </row>
    <row r="18" spans="1:5" x14ac:dyDescent="0.2">
      <c r="A18" t="s">
        <v>11</v>
      </c>
      <c r="B18" t="s">
        <v>1</v>
      </c>
      <c r="C18" t="s">
        <v>2</v>
      </c>
      <c r="D18" t="s">
        <v>3</v>
      </c>
      <c r="E18" t="s">
        <v>4</v>
      </c>
    </row>
    <row r="19" spans="1:5" x14ac:dyDescent="0.2">
      <c r="A19">
        <v>0.1</v>
      </c>
      <c r="B19">
        <f>(B3-E3)/B3*100</f>
        <v>30.907866151309417</v>
      </c>
      <c r="C19">
        <f>(C3-E3)/C3*100</f>
        <v>11.457496961885647</v>
      </c>
      <c r="D19">
        <f>(D3-E3)/D3*100</f>
        <v>-0.90382520566647806</v>
      </c>
      <c r="E19">
        <f>(E3-E3)/E3*100</f>
        <v>0</v>
      </c>
    </row>
    <row r="20" spans="1:5" x14ac:dyDescent="0.2">
      <c r="A20">
        <v>0.3</v>
      </c>
      <c r="B20">
        <f>(B4-E4)/B4*100</f>
        <v>34.030854810157571</v>
      </c>
      <c r="C20">
        <f t="shared" ref="C20:C23" si="0">(C4-E4)/C4*100</f>
        <v>18.761154360852107</v>
      </c>
      <c r="D20">
        <f t="shared" ref="D20:D23" si="1">(D4-E4)/D4*100</f>
        <v>22.117703026883014</v>
      </c>
      <c r="E20">
        <f t="shared" ref="E20:E23" si="2">(E4-E4)/E4*100</f>
        <v>0</v>
      </c>
    </row>
    <row r="21" spans="1:5" x14ac:dyDescent="0.2">
      <c r="A21">
        <v>0.5</v>
      </c>
      <c r="B21">
        <f t="shared" ref="B21:B23" si="3">(B5-E5)/B5*100</f>
        <v>40.91190031149516</v>
      </c>
      <c r="C21">
        <f t="shared" si="0"/>
        <v>26.215962326826446</v>
      </c>
      <c r="D21">
        <f t="shared" si="1"/>
        <v>33.345862207707746</v>
      </c>
      <c r="E21">
        <f t="shared" si="2"/>
        <v>0</v>
      </c>
    </row>
    <row r="22" spans="1:5" x14ac:dyDescent="0.2">
      <c r="A22">
        <v>0.7</v>
      </c>
      <c r="B22">
        <f t="shared" si="3"/>
        <v>46.834388535866815</v>
      </c>
      <c r="C22">
        <f t="shared" si="0"/>
        <v>35.081510920479843</v>
      </c>
      <c r="D22">
        <f t="shared" si="1"/>
        <v>38.525070723791941</v>
      </c>
      <c r="E22">
        <f t="shared" si="2"/>
        <v>0</v>
      </c>
    </row>
    <row r="23" spans="1:5" x14ac:dyDescent="0.2">
      <c r="A23">
        <v>0.9</v>
      </c>
      <c r="B23">
        <f t="shared" si="3"/>
        <v>36.844096018717572</v>
      </c>
      <c r="C23">
        <f t="shared" si="0"/>
        <v>13.803707031101331</v>
      </c>
      <c r="D23">
        <f t="shared" si="1"/>
        <v>16.723108796519291</v>
      </c>
      <c r="E23">
        <f t="shared" si="2"/>
        <v>0</v>
      </c>
    </row>
    <row r="24" spans="1:5" x14ac:dyDescent="0.2">
      <c r="A24" t="s">
        <v>8</v>
      </c>
      <c r="B24">
        <f>AVERAGE(B19:B23)</f>
        <v>37.905821165509309</v>
      </c>
      <c r="C24">
        <f t="shared" ref="C24:E24" si="4">AVERAGE(C19:C23)</f>
        <v>21.063966320229074</v>
      </c>
      <c r="D24">
        <f t="shared" si="4"/>
        <v>21.961583909847104</v>
      </c>
      <c r="E24">
        <f t="shared" si="4"/>
        <v>0</v>
      </c>
    </row>
    <row r="26" spans="1:5" x14ac:dyDescent="0.2">
      <c r="A26" s="1" t="s">
        <v>9</v>
      </c>
      <c r="B26" s="1"/>
      <c r="C26" s="1"/>
      <c r="D26" s="1"/>
      <c r="E26" s="1"/>
    </row>
    <row r="27" spans="1:5" x14ac:dyDescent="0.2">
      <c r="A27" t="s">
        <v>11</v>
      </c>
      <c r="B27" t="s">
        <v>1</v>
      </c>
      <c r="C27" t="s">
        <v>2</v>
      </c>
      <c r="D27" t="s">
        <v>3</v>
      </c>
      <c r="E27" t="s">
        <v>4</v>
      </c>
    </row>
    <row r="28" spans="1:5" x14ac:dyDescent="0.2">
      <c r="A28">
        <v>0.1</v>
      </c>
      <c r="B28">
        <f>(B11-E11)/B11*100</f>
        <v>9.6764173627772845</v>
      </c>
      <c r="C28">
        <f>(C11-E11)/C11*100</f>
        <v>6.4869264572529994</v>
      </c>
      <c r="D28">
        <f>(D11-E11)/D11*100</f>
        <v>8.1639028608412136</v>
      </c>
      <c r="E28">
        <f>(E11-E11)/E11*100</f>
        <v>0</v>
      </c>
    </row>
    <row r="29" spans="1:5" x14ac:dyDescent="0.2">
      <c r="A29">
        <v>0.3</v>
      </c>
      <c r="B29">
        <f t="shared" ref="B29:B32" si="5">(B12-E12)/B12*100</f>
        <v>11.891736039334518</v>
      </c>
      <c r="C29">
        <f t="shared" ref="C29:C32" si="6">(C12-E12)/C12*100</f>
        <v>12.726454501499168</v>
      </c>
      <c r="D29">
        <f t="shared" ref="D29:D32" si="7">(D12-E12)/D12*100</f>
        <v>10.509897346112147</v>
      </c>
      <c r="E29">
        <f t="shared" ref="E29:E32" si="8">(E12-E12)/E12*100</f>
        <v>0</v>
      </c>
    </row>
    <row r="30" spans="1:5" x14ac:dyDescent="0.2">
      <c r="A30">
        <v>0.5</v>
      </c>
      <c r="B30">
        <f t="shared" si="5"/>
        <v>15.427446765220049</v>
      </c>
      <c r="C30">
        <f t="shared" si="6"/>
        <v>20.31883734278663</v>
      </c>
      <c r="D30">
        <f t="shared" si="7"/>
        <v>11.885155330438485</v>
      </c>
      <c r="E30">
        <f t="shared" si="8"/>
        <v>0</v>
      </c>
    </row>
    <row r="31" spans="1:5" x14ac:dyDescent="0.2">
      <c r="A31">
        <v>0.7</v>
      </c>
      <c r="B31">
        <f t="shared" si="5"/>
        <v>23.4486737127243</v>
      </c>
      <c r="C31">
        <f t="shared" si="6"/>
        <v>31.337336026764955</v>
      </c>
      <c r="D31">
        <f t="shared" si="7"/>
        <v>15.939506482096357</v>
      </c>
      <c r="E31">
        <f t="shared" si="8"/>
        <v>0</v>
      </c>
    </row>
    <row r="32" spans="1:5" x14ac:dyDescent="0.2">
      <c r="A32">
        <v>0.9</v>
      </c>
      <c r="B32">
        <f t="shared" si="5"/>
        <v>22.47243127239139</v>
      </c>
      <c r="C32">
        <f t="shared" si="6"/>
        <v>31.582444990555224</v>
      </c>
      <c r="D32">
        <f t="shared" si="7"/>
        <v>9.8302508796345442</v>
      </c>
      <c r="E32">
        <f t="shared" si="8"/>
        <v>0</v>
      </c>
    </row>
    <row r="33" spans="1:5" x14ac:dyDescent="0.2">
      <c r="A33" t="s">
        <v>8</v>
      </c>
      <c r="B33">
        <f>AVERAGE(B28:B32)</f>
        <v>16.58334103048951</v>
      </c>
      <c r="C33">
        <f t="shared" ref="C33:E33" si="9">AVERAGE(C28:C32)</f>
        <v>20.490399863771795</v>
      </c>
      <c r="D33">
        <f t="shared" si="9"/>
        <v>11.265742579824551</v>
      </c>
      <c r="E33">
        <f t="shared" si="9"/>
        <v>0</v>
      </c>
    </row>
  </sheetData>
  <mergeCells count="4">
    <mergeCell ref="A1:E1"/>
    <mergeCell ref="A9:E9"/>
    <mergeCell ref="A17:E17"/>
    <mergeCell ref="A26:E2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Arrival Rate</vt:lpstr>
      <vt:lpstr>Average Job Length</vt:lpstr>
      <vt:lpstr>Moldable Job Proportion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 Liu</dc:creator>
  <cp:lastModifiedBy>Zz Liu</cp:lastModifiedBy>
  <dcterms:created xsi:type="dcterms:W3CDTF">2015-06-05T18:19:34Z</dcterms:created>
  <dcterms:modified xsi:type="dcterms:W3CDTF">2024-03-10T06:00:35Z</dcterms:modified>
</cp:coreProperties>
</file>