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Filter" sheetId="2" r:id="rId2"/>
  </sheets>
  <definedNames>
    <definedName name="_xlnm._FilterDatabase" localSheetId="1" hidden="1">Filter!$A$1:$C$35</definedName>
  </definedNames>
  <calcPr calcId="125725"/>
</workbook>
</file>

<file path=xl/calcChain.xml><?xml version="1.0" encoding="utf-8"?>
<calcChain xmlns="http://schemas.openxmlformats.org/spreadsheetml/2006/main">
  <c r="C29" i="2"/>
  <c r="C34"/>
  <c r="C24"/>
  <c r="C23"/>
  <c r="C25"/>
  <c r="C28"/>
  <c r="C30"/>
  <c r="C32"/>
  <c r="C26"/>
  <c r="C27"/>
  <c r="C31"/>
  <c r="C20"/>
  <c r="C21"/>
  <c r="C22"/>
  <c r="C19"/>
  <c r="C10"/>
  <c r="C8"/>
  <c r="C9"/>
  <c r="C33"/>
  <c r="C35"/>
  <c r="C18"/>
  <c r="C17"/>
  <c r="C16"/>
  <c r="C15"/>
  <c r="C14"/>
  <c r="C12"/>
  <c r="C11"/>
  <c r="C13"/>
  <c r="C7"/>
  <c r="C3"/>
  <c r="C4"/>
  <c r="C5"/>
  <c r="C6"/>
  <c r="C2"/>
  <c r="C39" i="1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38"/>
</calcChain>
</file>

<file path=xl/sharedStrings.xml><?xml version="1.0" encoding="utf-8"?>
<sst xmlns="http://schemas.openxmlformats.org/spreadsheetml/2006/main" count="186" uniqueCount="115">
  <si>
    <t>GO Term</t>
  </si>
  <si>
    <t>Description</t>
  </si>
  <si>
    <t>P-value</t>
  </si>
  <si>
    <t>FDR q-value</t>
  </si>
  <si>
    <t>Enrichment</t>
  </si>
  <si>
    <t>N</t>
  </si>
  <si>
    <t>B</t>
  </si>
  <si>
    <t>n</t>
  </si>
  <si>
    <t>b</t>
  </si>
  <si>
    <t>Genes</t>
  </si>
  <si>
    <t>GO:0016020</t>
  </si>
  <si>
    <t>membrane</t>
  </si>
  <si>
    <t>[Wscd1  -  wsc domain containing 1, Ednrb  -  endothelin receptor type b, Lpar1  -  lysophosphatidic acid receptor 1, Hs3st3a1  -  heparan sulfate (glucosamine) 3-o-sulfotransferase 3a1, Tlr1  -  toll-like receptor 1, Adam1b  -  a disintegrin and metallopeptidase domain 1b, Spns3  -  spinster homolog 3, Rap1gap  -  rap1 gtpase-activating protein, Dlg4  -  discs, large homolog 4 (drosophila), Abi3  -  abi gene family, member 3, Cd209d  -  cd209d antigen, Rps18  -  ribosomal protein s18, Slc15a2  -  solute carrier family 15 (h+/peptide transporter), member 2, Cysltr1  -  cysteinyl leukotriene receptor 1, Prkaa2  -  protein kinase, amp-activated, alpha 2 catalytic subunit, Acsl6  -  acyl-coa synthetase long-chain family member 6, Stard10  -  start domain containing 10, Cacna1e  -  calcium channel, voltage-dependent, r type, alpha 1e subunit, Cyb561  -  cytochrome b-561, Cyb5r2  -  cytochrome b5 reductase 2, Tspo2  -  translocator protein 2, Stab2  -  stabilin 2, Sgip1  -  sh3-domain grb2-like (endophilin) interacting protein 1, Dtna  -  dystrobrevin alpha, Prrt3  -  proline-rich transmembrane protein 3, Gdpd1  -  glycerophosphodiester phosphodiesterase domain containing 1, Adcy10  -  adenylate cyclase 10, Hmgcll1  -  3-hydroxymethyl-3-methylglutaryl-coenzyme a lyase-like 1, Arhgef9  -  cdc42 guanine nucleotide exchange factor (gef) 9, Rpl21  -  ribosomal protein l21]</t>
  </si>
  <si>
    <t>GO:0044444</t>
  </si>
  <si>
    <t>cytoplasmic part</t>
  </si>
  <si>
    <t>[Ccbl2  -  cysteine conjugate-beta lyase 2, Amd2  -  s-adenosylmethionine decarboxylase 2, Lpar1  -  lysophosphatidic acid receptor 1, Tlr1  -  toll-like receptor 1, Hs3st3a1  -  heparan sulfate (glucosamine) 3-o-sulfotransferase 3a1, Spns3  -  spinster homolog 3, Leprel1  -  leprecan-like 1, Rap1gap  -  rap1 gtpase-activating protein, Dlg4  -  discs, large homolog 4 (drosophila), Trim5  -  tripartite motif-containing 5, Eif3j2  -  eukaryotic translation initiation factor 3, subunit j2, Rps18  -  ribosomal protein s18, Capn11  -  calpain 11, Prkaa2  -  protein kinase, amp-activated, alpha 2 catalytic subunit, Acsl6  -  acyl-coa synthetase long-chain family member 6, Stard10  -  start domain containing 10, Rpl29  -  ribosomal protein l29, Smad9  -  smad family member 9, Cyb561  -  cytochrome b-561, Grhl1  -  grainyhead-like 1 (drosophila), Cyb5r2  -  cytochrome b5 reductase 2, Stab2  -  stabilin 2, Sgip1  -  sh3-domain grb2-like (endophilin) interacting protein 1, Tspo2  -  translocator protein 2, Adcy10  -  adenylate cyclase 10, Hmgcll1  -  3-hydroxymethyl-3-methylglutaryl-coenzyme a lyase-like 1, Arhgef9  -  cdc42 guanine nucleotide exchange factor (gef) 9, Fgf3  -  fibroblast growth factor 3, Xaf1  -  xiap associated factor 1, Rpl21  -  ribosomal protein l21]</t>
  </si>
  <si>
    <t>GO:0043226</t>
  </si>
  <si>
    <t>organelle</t>
  </si>
  <si>
    <t>[Ccbl2  -  cysteine conjugate-beta lyase 2, Cgnl1  -  cingulin-like 1, Phf21b  -  phd finger protein 21b, Lpar1  -  lysophosphatidic acid receptor 1, Hs3st3a1  -  heparan sulfate (glucosamine) 3-o-sulfotransferase 3a1, Tlr1  -  toll-like receptor 1, Sbsn  -  suprabasin, 3830403N18Rik  -  riken cdna 3830403n18 gene, Akr1b8  -  aldo-keto reductase family 1, member b8, Spns3  -  spinster homolog 3, Leprel1  -  leprecan-like 1, Rap1gap  -  rap1 gtpase-activating protein, Dlg4  -  discs, large homolog 4 (drosophila), Trim5  -  tripartite motif-containing 5, Lhx1  -  lim homeobox protein 1, Rps18  -  ribosomal protein s18, Slc15a2  -  solute carrier family 15 (h+/peptide transporter), member 2, Capn11  -  calpain 11, Prkaa2  -  protein kinase, amp-activated, alpha 2 catalytic subunit, Acsl6  -  acyl-coa synthetase long-chain family member 6, Stard10  -  start domain containing 10, Rpl29  -  ribosomal protein l29, Grhl1  -  grainyhead-like 1 (drosophila), Cyb561  -  cytochrome b-561, Smad9  -  smad family member 9, Cyb5r2  -  cytochrome b5 reductase 2, Dpt  -  dermatopontin, Tspo2  -  translocator protein 2, Sgip1  -  sh3-domain grb2-like (endophilin) interacting protein 1, Adcy10  -  adenylate cyclase 10, Apoc2  -  apolipoprotein c-ii, Phospho1  -  phosphatase, orphan 1, Hmgcll1  -  3-hydroxymethyl-3-methylglutaryl-coenzyme a lyase-like 1, Hist1h2ba  -  histone cluster 1, h2ba, Ear11  -  eosinophil-associated, ribonuclease a family, member 11, Fgf3  -  fibroblast growth factor 3, Xaf1  -  xiap associated factor 1, Rpl21  -  ribosomal protein l21]</t>
  </si>
  <si>
    <t>GO:0044424</t>
  </si>
  <si>
    <t>intracellular part</t>
  </si>
  <si>
    <t>[Ccbl2  -  cysteine conjugate-beta lyase 2, Cgnl1  -  cingulin-like 1, Phf21b  -  phd finger protein 21b, Ednrb  -  endothelin receptor type b, Lpar1  -  lysophosphatidic acid receptor 1, Sbsn  -  suprabasin, Tlr1  -  toll-like receptor 1, Hs3st3a1  -  heparan sulfate (glucosamine) 3-o-sulfotransferase 3a1, 3830403N18Rik  -  riken cdna 3830403n18 gene, Spns3  -  spinster homolog 3, Akr1b8  -  aldo-keto reductase family 1, member b8, Leprel1  -  leprecan-like 1, Rap1gap  -  rap1 gtpase-activating protein, Dlg4  -  discs, large homolog 4 (drosophila), Eif3j2  -  eukaryotic translation initiation factor 3, subunit j2, Abi3  -  abi gene family, member 3, Lhx1  -  lim homeobox protein 1, Rps18  -  ribosomal protein s18, Prkaa2  -  protein kinase, amp-activated, alpha 2 catalytic subunit, Acsl6  -  acyl-coa synthetase long-chain family member 6, Stard10  -  start domain containing 10, Rpl29  -  ribosomal protein l29, Smad9  -  smad family member 9, Cyb561  -  cytochrome b-561, Grhl1  -  grainyhead-like 1 (drosophila), Cyb5r2  -  cytochrome b5 reductase 2, Sgip1  -  sh3-domain grb2-like (endophilin) interacting protein 1, Tspo2  -  translocator protein 2, Stab2  -  stabilin 2, Dtna  -  dystrobrevin alpha, Adcy10  -  adenylate cyclase 10, Hmgcll1  -  3-hydroxymethyl-3-methylglutaryl-coenzyme a lyase-like 1, Dhx40  -  deah (asp-glu-ala-his) box polypeptide 40, Reln  -  reelin, Hist1h2ba  -  histone cluster 1, h2ba, Arhgef9  -  cdc42 guanine nucleotide exchange factor (gef) 9, Fgf3  -  fibroblast growth factor 3, Xaf1  -  xiap associated factor 1, Rpl21  -  ribosomal protein l21]</t>
  </si>
  <si>
    <t>GO:0044464</t>
  </si>
  <si>
    <t>cell part</t>
  </si>
  <si>
    <t>[Ccbl2  -  cysteine conjugate-beta lyase 2, Mcpt2  -  mast cell protease 2, Cgnl1  -  cingulin-like 1, Phf21b  -  phd finger protein 21b, Ednrb  -  endothelin receptor type b, Lpar1  -  lysophosphatidic acid receptor 1, Tlr1  -  toll-like receptor 1, Hs3st3a1  -  heparan sulfate (glucosamine) 3-o-sulfotransferase 3a1, Sbsn  -  suprabasin, 3830403N18Rik  -  riken cdna 3830403n18 gene, Akr1b8  -  aldo-keto reductase family 1, member b8, Spns3  -  spinster homolog 3, Rap1gap  -  rap1 gtpase-activating protein, Leprel1  -  leprecan-like 1, Kcnh6  -  potassium voltage-gated channel, subfamily h (eag-related), member 6, Dlg4  -  discs, large homolog 4 (drosophila), Eif3j2  -  eukaryotic translation initiation factor 3, subunit j2, Abi3  -  abi gene family, member 3, Lhx1  -  lim homeobox protein 1, Rps18  -  ribosomal protein s18, Slc15a2  -  solute carrier family 15 (h+/peptide transporter), member 2, Prkaa2  -  protein kinase, amp-activated, alpha 2 catalytic subunit, Acsl6  -  acyl-coa synthetase long-chain family member 6, Stard10  -  start domain containing 10, Rpl29  -  ribosomal protein l29, Cacna1e  -  calcium channel, voltage-dependent, r type, alpha 1e subunit, Smad9  -  smad family member 9, Cyb561  -  cytochrome b-561, Grhl1  -  grainyhead-like 1 (drosophila), Cyb5r2  -  cytochrome b5 reductase 2, Tspo2  -  translocator protein 2, Sgip1  -  sh3-domain grb2-like (endophilin) interacting protein 1, Stab2  -  stabilin 2, Dtna  -  dystrobrevin alpha, Adcy10  -  adenylate cyclase 10, Hmgcll1  -  3-hydroxymethyl-3-methylglutaryl-coenzyme a lyase-like 1, Dhx40  -  deah (asp-glu-ala-his) box polypeptide 40, Reln  -  reelin, Hist1h2ba  -  histone cluster 1, h2ba, Arhgef9  -  cdc42 guanine nucleotide exchange factor (gef) 9, Fgf3  -  fibroblast growth factor 3, Xaf1  -  xiap associated factor 1, Rpl21  -  ribosomal protein l21]</t>
  </si>
  <si>
    <t>GO:0043227</t>
  </si>
  <si>
    <t>membrane-bounded organelle</t>
  </si>
  <si>
    <t>[Ccbl2  -  cysteine conjugate-beta lyase 2, Phf21b  -  phd finger protein 21b, Lpar1  -  lysophosphatidic acid receptor 1, Tlr1  -  toll-like receptor 1, Hs3st3a1  -  heparan sulfate (glucosamine) 3-o-sulfotransferase 3a1, Sbsn  -  suprabasin, 3830403N18Rik  -  riken cdna 3830403n18 gene, Spns3  -  spinster homolog 3, Akr1b8  -  aldo-keto reductase family 1, member b8, Rap1gap  -  rap1 gtpase-activating protein, Leprel1  -  leprecan-like 1, Dlg4  -  discs, large homolog 4 (drosophila), Trim5  -  tripartite motif-containing 5, Lhx1  -  lim homeobox protein 1, Slc15a2  -  solute carrier family 15 (h+/peptide transporter), member 2, Rps18  -  ribosomal protein s18, Capn11  -  calpain 11, Prkaa2  -  protein kinase, amp-activated, alpha 2 catalytic subunit, Acsl6  -  acyl-coa synthetase long-chain family member 6, Cyb561  -  cytochrome b-561, Grhl1  -  grainyhead-like 1 (drosophila), Smad9  -  smad family member 9, Cyb5r2  -  cytochrome b5 reductase 2, Tspo2  -  translocator protein 2, Sgip1  -  sh3-domain grb2-like (endophilin) interacting protein 1, Dpt  -  dermatopontin, Adcy10  -  adenylate cyclase 10, Apoc2  -  apolipoprotein c-ii, Hmgcll1  -  3-hydroxymethyl-3-methylglutaryl-coenzyme a lyase-like 1, Phospho1  -  phosphatase, orphan 1, Hist1h2ba  -  histone cluster 1, h2ba, Ear11  -  eosinophil-associated, ribonuclease a family, member 11, Fgf3  -  fibroblast growth factor 3, Xaf1  -  xiap associated factor 1]</t>
  </si>
  <si>
    <t>GO:0016021</t>
  </si>
  <si>
    <t>integral component of membrane</t>
  </si>
  <si>
    <t>[Acsl6  -  acyl-coa synthetase long-chain family member 6, Wscd1  -  wsc domain containing 1, Ednrb  -  endothelin receptor type b, Lpar1  -  lysophosphatidic acid receptor 1, Cacna1e  -  calcium channel, voltage-dependent, r type, alpha 1e subunit, Tlr1  -  toll-like receptor 1, Hs3st3a1  -  heparan sulfate (glucosamine) 3-o-sulfotransferase 3a1, Adam1b  -  a disintegrin and metallopeptidase domain 1b, Cyb561  -  cytochrome b-561, Spns3  -  spinster homolog 3, Tspo2  -  translocator protein 2, Stab2  -  stabilin 2, Kcnh6  -  potassium voltage-gated channel, subfamily h (eag-related), member 6, Gdpd1  -  glycerophosphodiester phosphodiesterase domain containing 1, Prrt3  -  proline-rich transmembrane protein 3, Cd209d  -  cd209d antigen, Slc15a2  -  solute carrier family 15 (h+/peptide transporter), member 2, Cysltr1  -  cysteinyl leukotriene receptor 1]</t>
  </si>
  <si>
    <t>GO:0031224</t>
  </si>
  <si>
    <t>intrinsic component of membrane</t>
  </si>
  <si>
    <t>[Acsl6  -  acyl-coa synthetase long-chain family member 6, Wscd1  -  wsc domain containing 1, Ednrb  -  endothelin receptor type b, Lpar1  -  lysophosphatidic acid receptor 1, Cacna1e  -  calcium channel, voltage-dependent, r type, alpha 1e subunit, Tlr1  -  toll-like receptor 1, Hs3st3a1  -  heparan sulfate (glucosamine) 3-o-sulfotransferase 3a1, Adam1b  -  a disintegrin and metallopeptidase domain 1b, Cyb561  -  cytochrome b-561, Spns3  -  spinster homolog 3, Tspo2  -  translocator protein 2, Stab2  -  stabilin 2, Kcnh6  -  potassium voltage-gated channel, subfamily h (eag-related), member 6, Prrt3  -  proline-rich transmembrane protein 3, Gdpd1  -  glycerophosphodiester phosphodiesterase domain containing 1, Cd209d  -  cd209d antigen, Slc15a2  -  solute carrier family 15 (h+/peptide transporter), member 2, Cysltr1  -  cysteinyl leukotriene receptor 1]</t>
  </si>
  <si>
    <t>GO:0005737</t>
  </si>
  <si>
    <t>cytoplasm</t>
  </si>
  <si>
    <t>[Prkaa2  -  protein kinase, amp-activated, alpha 2 catalytic subunit, Stard10  -  start domain containing 10, Lpar1  -  lysophosphatidic acid receptor 1, Sbsn  -  suprabasin, Trim12a  -  tripartite motif-containing 12a, Smad9  -  smad family member 9, Akr1b8  -  aldo-keto reductase family 1, member b8, Stab2  -  stabilin 2, Sgip1  -  sh3-domain grb2-like (endophilin) interacting protein 1, Dtna  -  dystrobrevin alpha, Adcy10  -  adenylate cyclase 10, Dlg4  -  discs, large homolog 4 (drosophila), Trim5  -  tripartite motif-containing 5, Hmgcll1  -  3-hydroxymethyl-3-methylglutaryl-coenzyme a lyase-like 1, Reln  -  reelin, Dhx40  -  deah (asp-glu-ala-his) box polypeptide 40, Arhgef9  -  cdc42 guanine nucleotide exchange factor (gef) 9, Abi3  -  abi gene family, member 3, Usp9y  -  ubiquitin specific peptidase 9, y chromosome, Fgf3  -  fibroblast growth factor 3, Xaf1  -  xiap associated factor 1, Rps18  -  ribosomal protein s18, Pnp2  -  purine-nucleoside phosphorylase 2]</t>
  </si>
  <si>
    <t>GO:0043229</t>
  </si>
  <si>
    <t>intracellular organelle</t>
  </si>
  <si>
    <t>[Ccbl2  -  cysteine conjugate-beta lyase 2, Cgnl1  -  cingulin-like 1, Phf21b  -  phd finger protein 21b, Lpar1  -  lysophosphatidic acid receptor 1, Hs3st3a1  -  heparan sulfate (glucosamine) 3-o-sulfotransferase 3a1, Tlr1  -  toll-like receptor 1, 3830403N18Rik  -  riken cdna 3830403n18 gene, Leprel1  -  leprecan-like 1, Rap1gap  -  rap1 gtpase-activating protein, Dlg4  -  discs, large homolog 4 (drosophila), Trim5  -  tripartite motif-containing 5, Lhx1  -  lim homeobox protein 1, Rps18  -  ribosomal protein s18, Capn11  -  calpain 11, Prkaa2  -  protein kinase, amp-activated, alpha 2 catalytic subunit, Acsl6  -  acyl-coa synthetase long-chain family member 6, Rpl29  -  ribosomal protein l29, Smad9  -  smad family member 9, Cyb561  -  cytochrome b-561, Grhl1  -  grainyhead-like 1 (drosophila), Cyb5r2  -  cytochrome b5 reductase 2, Tspo2  -  translocator protein 2, Sgip1  -  sh3-domain grb2-like (endophilin) interacting protein 1, Adcy10  -  adenylate cyclase 10, Hmgcll1  -  3-hydroxymethyl-3-methylglutaryl-coenzyme a lyase-like 1, Hist1h2ba  -  histone cluster 1, h2ba, Fgf3  -  fibroblast growth factor 3, Xaf1  -  xiap associated factor 1, Rpl21  -  ribosomal protein l21]</t>
  </si>
  <si>
    <t>GO:0031090</t>
  </si>
  <si>
    <t>organelle membrane</t>
  </si>
  <si>
    <t>[Acsl6  -  acyl-coa synthetase long-chain family member 6, Ednrb  -  endothelin receptor type b, Cyb561  -  cytochrome b-561, Spns3  -  spinster homolog 3]</t>
  </si>
  <si>
    <t>GO:0044425</t>
  </si>
  <si>
    <t>membrane part</t>
  </si>
  <si>
    <t>[Prkaa2  -  protein kinase, amp-activated, alpha 2 catalytic subunit, Acsl6  -  acyl-coa synthetase long-chain family member 6, Ednrb  -  endothelin receptor type b, Wscd1  -  wsc domain containing 1, Rpl29  -  ribosomal protein l29, Cacna1e  -  calcium channel, voltage-dependent, r type, alpha 1e subunit, Lpar1  -  lysophosphatidic acid receptor 1, Hs3st3a1  -  heparan sulfate (glucosamine) 3-o-sulfotransferase 3a1, Tlr1  -  toll-like receptor 1, Cyb561  -  cytochrome b-561, Adam1b  -  a disintegrin and metallopeptidase domain 1b, Spns3  -  spinster homolog 3, Sgip1  -  sh3-domain grb2-like (endophilin) interacting protein 1, Tspo2  -  translocator protein 2, Stab2  -  stabilin 2, Kcnh6  -  potassium voltage-gated channel, subfamily h (eag-related), member 6, Dtna  -  dystrobrevin alpha, Prrt3  -  proline-rich transmembrane protein 3, Gdpd1  -  glycerophosphodiester phosphodiesterase domain containing 1, Dlg4  -  discs, large homolog 4 (drosophila), Hist1h2ba  -  histone cluster 1, h2ba, Cd209d  -  cd209d antigen, Slc15a2  -  solute carrier family 15 (h+/peptide transporter), member 2, Cysltr1  -  cysteinyl leukotriene receptor 1]</t>
  </si>
  <si>
    <t>GO:0005515</t>
  </si>
  <si>
    <t>protein binding</t>
  </si>
  <si>
    <t>[Prkaa2  -  protein kinase, amp-activated, alpha 2 catalytic subunit, Ccbl2  -  cysteine conjugate-beta lyase 2, Cxcl3  -  chemokine (c-x-c motif) ligand 3, Acsl6  -  acyl-coa synthetase long-chain family member 6, Ednrb  -  endothelin receptor type b, Phf21b  -  phd finger protein 21b, Cacna1e  -  calcium channel, voltage-dependent, r type, alpha 1e subunit, Lpar1  -  lysophosphatidic acid receptor 1, Tlr1  -  toll-like receptor 1, Smad9  -  smad family member 9, Sgip1  -  sh3-domain grb2-like (endophilin) interacting protein 1, Rap1gap  -  rap1 gtpase-activating protein, Dtna  -  dystrobrevin alpha, Adcy10  -  adenylate cyclase 10, Apoc2  -  apolipoprotein c-ii, Dlg4  -  discs, large homolog 4 (drosophila), Reln  -  reelin, Fgf3  -  fibroblast growth factor 3, Lhx1  -  lim homeobox protein 1, Fam132a  -  family with sequence similarity 132, member a, Cd209d  -  cd209d antigen, Rps18  -  ribosomal protein s18, Rpl21  -  ribosomal protein l21]</t>
  </si>
  <si>
    <t>GO:0005215</t>
  </si>
  <si>
    <t>transporter activity</t>
  </si>
  <si>
    <t>[Cacna1e  -  calcium channel, voltage-dependent, r type, alpha 1e subunit, Cyb561  -  cytochrome b-561, Slc15a2  -  solute carrier family 15 (h+/peptide transporter), member 2, Spns3  -  spinster homolog 3, Kcnh6  -  potassium voltage-gated channel, subfamily h (eag-related), member 6]</t>
  </si>
  <si>
    <t>GO:0022892</t>
  </si>
  <si>
    <t>substrate-specific transporter activity</t>
  </si>
  <si>
    <t>[Cacna1e  -  calcium channel, voltage-dependent, r type, alpha 1e subunit, Spns3  -  spinster homolog 3, Slc15a2  -  solute carrier family 15 (h+/peptide transporter), member 2, Kcnh6  -  potassium voltage-gated channel, subfamily h (eag-related), member 6]</t>
  </si>
  <si>
    <t>GO:0022857</t>
  </si>
  <si>
    <t>transmembrane transporter activity</t>
  </si>
  <si>
    <t>[Cacna1e  -  calcium channel, voltage-dependent, r type, alpha 1e subunit, Cyb561  -  cytochrome b-561, Kcnh6  -  potassium voltage-gated channel, subfamily h (eag-related), member 6]</t>
  </si>
  <si>
    <t>GO:0051179</t>
  </si>
  <si>
    <t>localization</t>
  </si>
  <si>
    <t>[Acsl6  -  acyl-coa synthetase long-chain family member 6, Stard10  -  start domain containing 10, Ednrb  -  endothelin receptor type b, Cacna1e  -  calcium channel, voltage-dependent, r type, alpha 1e subunit, Cyb561  -  cytochrome b-561, Spns3  -  spinster homolog 3, Stab2  -  stabilin 2, Sgip1  -  sh3-domain grb2-like (endophilin) interacting protein 1, Tspo2  -  translocator protein 2, Kcnh6  -  potassium voltage-gated channel, subfamily h (eag-related), member 6, Apoc2  -  apolipoprotein c-ii, Dlg4  -  discs, large homolog 4 (drosophila), Arhgef9  -  cdc42 guanine nucleotide exchange factor (gef) 9, Lhx1  -  lim homeobox protein 1, Cd209d  -  cd209d antigen, Slc15a2  -  solute carrier family 15 (h+/peptide transporter), member 2]</t>
  </si>
  <si>
    <t>GO:0051234</t>
  </si>
  <si>
    <t>establishment of localization</t>
  </si>
  <si>
    <t>[Acsl6  -  acyl-coa synthetase long-chain family member 6, Stard10  -  start domain containing 10, Ednrb  -  endothelin receptor type b, Cacna1e  -  calcium channel, voltage-dependent, r type, alpha 1e subunit, Cyb561  -  cytochrome b-561, Spns3  -  spinster homolog 3, Tspo2  -  translocator protein 2, Sgip1  -  sh3-domain grb2-like (endophilin) interacting protein 1, Stab2  -  stabilin 2, Kcnh6  -  potassium voltage-gated channel, subfamily h (eag-related), member 6, Apoc2  -  apolipoprotein c-ii, Dlg4  -  discs, large homolog 4 (drosophila), Cd209d  -  cd209d antigen, Slc15a2  -  solute carrier family 15 (h+/peptide transporter), member 2]</t>
  </si>
  <si>
    <t>GO:0006810</t>
  </si>
  <si>
    <t>transport</t>
  </si>
  <si>
    <t>[Acsl6  -  acyl-coa synthetase long-chain family member 6, Stard10  -  start domain containing 10, Ednrb  -  endothelin receptor type b, Cacna1e  -  calcium channel, voltage-dependent, r type, alpha 1e subunit, Cyb561  -  cytochrome b-561, Spns3  -  spinster homolog 3, Tspo2  -  translocator protein 2, Sgip1  -  sh3-domain grb2-like (endophilin) interacting protein 1, Stab2  -  stabilin 2, Kcnh6  -  potassium voltage-gated channel, subfamily h (eag-related), member 6, Apoc2  -  apolipoprotein c-ii, Cd209d  -  cd209d antigen, Slc15a2  -  solute carrier family 15 (h+/peptide transporter), member 2]</t>
  </si>
  <si>
    <t>GO:0009987</t>
  </si>
  <si>
    <t>cellular process</t>
  </si>
  <si>
    <t>[Ccbl2  -  cysteine conjugate-beta lyase 2, Cxcl3  -  chemokine (c-x-c motif) ligand 3, Ednrb  -  endothelin receptor type b, Lpar1  -  lysophosphatidic acid receptor 1, 3830403N18Rik  -  riken cdna 3830403n18 gene, Akr1b8  -  aldo-keto reductase family 1, member b8, Spns3  -  spinster homolog 3, Rap1gap  -  rap1 gtpase-activating protein, Leprel1  -  leprecan-like 1, Kcnh6  -  potassium voltage-gated channel, subfamily h (eag-related), member 6, Dlg4  -  discs, large homolog 4 (drosophila), Lhx1  -  lim homeobox protein 1, Rps18  -  ribosomal protein s18, Prkaa2  -  protein kinase, amp-activated, alpha 2 catalytic subunit, Acsl6  -  acyl-coa synthetase long-chain family member 6, Cacna1e  -  calcium channel, voltage-dependent, r type, alpha 1e subunit, Cyb561  -  cytochrome b-561, Grhl1  -  grainyhead-like 1 (drosophila), Smad9  -  smad family member 9, Sgip1  -  sh3-domain grb2-like (endophilin) interacting protein 1, Dpt  -  dermatopontin, Adcy10  -  adenylate cyclase 10, Hmgcll1  -  3-hydroxymethyl-3-methylglutaryl-coenzyme a lyase-like 1, Dhx40  -  deah (asp-glu-ala-his) box polypeptide 40, Arhgef9  -  cdc42 guanine nucleotide exchange factor (gef) 9, Fgf3  -  fibroblast growth factor 3, Xaf1  -  xiap associated factor 1, Rpl21  -  ribosomal protein l21]</t>
  </si>
  <si>
    <t>GO:0032879</t>
  </si>
  <si>
    <t>regulation of localization</t>
  </si>
  <si>
    <t>[Acsl6  -  acyl-coa synthetase long-chain family member 6, Cxcl3  -  chemokine (c-x-c motif) ligand 3, Ednrb  -  endothelin receptor type b, Lpar1  -  lysophosphatidic acid receptor 1, Cacna1e  -  calcium channel, voltage-dependent, r type, alpha 1e subunit, Tlr1  -  toll-like receptor 1, Sgip1  -  sh3-domain grb2-like (endophilin) interacting protein 1, Rap1gap  -  rap1 gtpase-activating protein, Apoc2  -  apolipoprotein c-ii, Dlg4  -  discs, large homolog 4 (drosophila), Reln  -  reelin, Abi3  -  abi gene family, member 3, Cd209d  -  cd209d antigen, Fam132a  -  family with sequence similarity 132, member a]</t>
  </si>
  <si>
    <t>GO:0006811</t>
  </si>
  <si>
    <t>ion transport</t>
  </si>
  <si>
    <t>[Apoc2  -  apolipoprotein c-ii, Cacna1e  -  calcium channel, voltage-dependent, r type, alpha 1e subunit, Kcnh6  -  potassium voltage-gated channel, subfamily h (eag-related), member 6]</t>
  </si>
  <si>
    <t>GO:0048522</t>
  </si>
  <si>
    <t>positive regulation of cellular process</t>
  </si>
  <si>
    <t>[Prkaa2  -  protein kinase, amp-activated, alpha 2 catalytic subunit, Cxcl3  -  chemokine (c-x-c motif) ligand 3, Acsl6  -  acyl-coa synthetase long-chain family member 6, Stard10  -  start domain containing 10, Ednrb  -  endothelin receptor type b, Lpar1  -  lysophosphatidic acid receptor 1, Tlr1  -  toll-like receptor 1, Smad9  -  smad family member 9, Grhl1  -  grainyhead-like 1 (drosophila), Rap1gap  -  rap1 gtpase-activating protein, Sgip1  -  sh3-domain grb2-like (endophilin) interacting protein 1, Adcy10  -  adenylate cyclase 10, Apoc2  -  apolipoprotein c-ii, Dlg4  -  discs, large homolog 4 (drosophila), Reln  -  reelin, Lhx1  -  lim homeobox protein 1, Fgf3  -  fibroblast growth factor 3, Cd209d  -  cd209d antigen, Fam132a  -  family with sequence similarity 132, member a]</t>
  </si>
  <si>
    <t>GO:0042592</t>
  </si>
  <si>
    <t>homeostatic process</t>
  </si>
  <si>
    <t>[Prkaa2  -  protein kinase, amp-activated, alpha 2 catalytic subunit, Apoc2  -  apolipoprotein c-ii, Cxcl3  -  chemokine (c-x-c motif) ligand 3, Dlg4  -  discs, large homolog 4 (drosophila), Ednrb  -  endothelin receptor type b, Lpar1  -  lysophosphatidic acid receptor 1, Cacna1e  -  calcium channel, voltage-dependent, r type, alpha 1e subunit, Grhl1  -  grainyhead-like 1 (drosophila)]</t>
  </si>
  <si>
    <t>GO:0048878</t>
  </si>
  <si>
    <t>chemical homeostasis</t>
  </si>
  <si>
    <t>[Prkaa2  -  protein kinase, amp-activated, alpha 2 catalytic subunit, Apoc2  -  apolipoprotein c-ii, Dlg4  -  discs, large homolog 4 (drosophila), Cxcl3  -  chemokine (c-x-c motif) ligand 3, Ednrb  -  endothelin receptor type b, Cacna1e  -  calcium channel, voltage-dependent, r type, alpha 1e subunit, Lpar1  -  lysophosphatidic acid receptor 1, Grhl1  -  grainyhead-like 1 (drosophila)]</t>
  </si>
  <si>
    <t>GO:0065008</t>
  </si>
  <si>
    <t>regulation of biological quality</t>
  </si>
  <si>
    <t>[Prkaa2  -  protein kinase, amp-activated, alpha 2 catalytic subunit, Apoc2  -  apolipoprotein c-ii, Dlg4  -  discs, large homolog 4 (drosophila), Cxcl3  -  chemokine (c-x-c motif) ligand 3, Reln  -  reelin, Ednrb  -  endothelin receptor type b, Cacna1e  -  calcium channel, voltage-dependent, r type, alpha 1e subunit, Lpar1  -  lysophosphatidic acid receptor 1, Grhl1  -  grainyhead-like 1 (drosophila), Fam132a  -  family with sequence similarity 132, member a, Stab2  -  stabilin 2, Kcnh6  -  potassium voltage-gated channel, subfamily h (eag-related), member 6]</t>
  </si>
  <si>
    <t>GO:0051239</t>
  </si>
  <si>
    <t>regulation of multicellular organismal process</t>
  </si>
  <si>
    <t>[Prkaa2  -  protein kinase, amp-activated, alpha 2 catalytic subunit, Acsl6  -  acyl-coa synthetase long-chain family member 6, Ednrb  -  endothelin receptor type b, Lpar1  -  lysophosphatidic acid receptor 1, Cacna1e  -  calcium channel, voltage-dependent, r type, alpha 1e subunit, Tlr1  -  toll-like receptor 1, Grhl1  -  grainyhead-like 1 (drosophila), Rap1gap  -  rap1 gtpase-activating protein, Stab2  -  stabilin 2, Apoc2  -  apolipoprotein c-ii, Phospho1  -  phosphatase, orphan 1, Reln  -  reelin, Lhx1  -  lim homeobox protein 1, Fgf3  -  fibroblast growth factor 3, Cd209d  -  cd209d antigen, Cysltr1  -  cysteinyl leukotriene receptor 1]</t>
  </si>
  <si>
    <t>GO:0010646</t>
  </si>
  <si>
    <t>regulation of cell communication</t>
  </si>
  <si>
    <t>[Prkaa2  -  protein kinase, amp-activated, alpha 2 catalytic subunit, Dlg4  -  discs, large homolog 4 (drosophila), Stard10  -  start domain containing 10, Reln  -  reelin, Arhgef9  -  cdc42 guanine nucleotide exchange factor (gef) 9, Cacna1e  -  calcium channel, voltage-dependent, r type, alpha 1e subunit, Lpar1  -  lysophosphatidic acid receptor 1, Tlr1  -  toll-like receptor 1, Fam132a  -  family with sequence similarity 132, member a, Rap1gap  -  rap1 gtpase-activating protein]</t>
  </si>
  <si>
    <t>GO:0009893</t>
  </si>
  <si>
    <t>positive regulation of metabolic process</t>
  </si>
  <si>
    <t>[Prkaa2  -  protein kinase, amp-activated, alpha 2 catalytic subunit, Apoc2  -  apolipoprotein c-ii, Acsl6  -  acyl-coa synthetase long-chain family member 6, Ednrb  -  endothelin receptor type b, Reln  -  reelin, Lpar1  -  lysophosphatidic acid receptor 1, Lhx1  -  lim homeobox protein 1, Tlr1  -  toll-like receptor 1, Grhl1  -  grainyhead-like 1 (drosophila), Smad9  -  smad family member 9]</t>
  </si>
  <si>
    <t>GO:0023051</t>
  </si>
  <si>
    <t>regulation of signaling</t>
  </si>
  <si>
    <t>[Prkaa2  -  protein kinase, amp-activated, alpha 2 catalytic subunit, Dlg4  -  discs, large homolog 4 (drosophila), Stard10  -  start domain containing 10, Reln  -  reelin, Arhgef9  -  cdc42 guanine nucleotide exchange factor (gef) 9, Lpar1  -  lysophosphatidic acid receptor 1, Cacna1e  -  calcium channel, voltage-dependent, r type, alpha 1e subunit, Tlr1  -  toll-like receptor 1, Fam132a  -  family with sequence similarity 132, member a, Rap1gap  -  rap1 gtpase-activating protein]</t>
  </si>
  <si>
    <t>GO:0031325</t>
  </si>
  <si>
    <t>positive regulation of cellular metabolic process</t>
  </si>
  <si>
    <t>[Prkaa2  -  protein kinase, amp-activated, alpha 2 catalytic subunit, Apoc2  -  apolipoprotein c-ii, Acsl6  -  acyl-coa synthetase long-chain family member 6, Ednrb  -  endothelin receptor type b, Reln  -  reelin, Lpar1  -  lysophosphatidic acid receptor 1, Lhx1  -  lim homeobox protein 1, Tlr1  -  toll-like receptor 1, Smad9  -  smad family member 9, Grhl1  -  grainyhead-like 1 (drosophila)]</t>
  </si>
  <si>
    <t>GO:0048519</t>
  </si>
  <si>
    <t>negative regulation of biological process</t>
  </si>
  <si>
    <t>[Prkaa2  -  protein kinase, amp-activated, alpha 2 catalytic subunit, Apoc2  -  apolipoprotein c-ii, Dlg4  -  discs, large homolog 4 (drosophila), Ednrb  -  endothelin receptor type b, Lpar1  -  lysophosphatidic acid receptor 1, Lhx1  -  lim homeobox protein 1, Fgf3  -  fibroblast growth factor 3, Xaf1  -  xiap associated factor 1, Fam132a  -  family with sequence similarity 132, member a, Leprel1  -  leprecan-like 1, Dpt  -  dermatopontin, Rap1gap  -  rap1 gtpase-activating protein]</t>
  </si>
  <si>
    <t>GO:1902578</t>
  </si>
  <si>
    <t>single-organism localization</t>
  </si>
  <si>
    <t>[Apoc2  -  apolipoprotein c-ii, Acsl6  -  acyl-coa synthetase long-chain family member 6, Stard10  -  start domain containing 10, Ednrb  -  endothelin receptor type b, Slc15a2  -  solute carrier family 15 (h+/peptide transporter), member 2, Spns3  -  spinster homolog 3]</t>
  </si>
  <si>
    <t>GO:0044765</t>
  </si>
  <si>
    <t>single-organism transport</t>
  </si>
  <si>
    <t>[Apoc2  -  apolipoprotein c-ii, Acsl6  -  acyl-coa synthetase long-chain family member 6, Stard10  -  start domain containing 10, Ednrb  -  endothelin receptor type b, Spns3  -  spinster homolog 3, Slc15a2  -  solute carrier family 15 (h+/peptide transporter), member 2]</t>
  </si>
  <si>
    <t>GO_term</t>
    <phoneticPr fontId="1" type="noConversion"/>
  </si>
  <si>
    <t>FDR q-value</t>
    <phoneticPr fontId="1" type="noConversion"/>
  </si>
  <si>
    <t>log2-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</si>
</sst>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37" sqref="A37:C71"/>
    </sheetView>
  </sheetViews>
  <sheetFormatPr defaultRowHeight="13.5"/>
  <cols>
    <col min="1" max="1" width="13.75" customWidth="1"/>
    <col min="2" max="2" width="12.375" customWidth="1"/>
    <col min="3" max="3" width="13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1">
        <v>1.0099999999999999E-8</v>
      </c>
      <c r="D2" s="1">
        <v>2.4099999999999998E-6</v>
      </c>
      <c r="E2">
        <v>1.73</v>
      </c>
      <c r="F2">
        <v>109</v>
      </c>
      <c r="G2">
        <v>30</v>
      </c>
      <c r="H2">
        <v>63</v>
      </c>
      <c r="I2">
        <v>30</v>
      </c>
      <c r="J2" s="2" t="s">
        <v>12</v>
      </c>
    </row>
    <row r="3" spans="1:10">
      <c r="A3" t="s">
        <v>13</v>
      </c>
      <c r="B3" t="s">
        <v>14</v>
      </c>
      <c r="C3" s="1">
        <v>6.9100000000000003E-7</v>
      </c>
      <c r="D3" s="1">
        <v>8.2600000000000002E-5</v>
      </c>
      <c r="E3">
        <v>1.62</v>
      </c>
      <c r="F3">
        <v>109</v>
      </c>
      <c r="G3">
        <v>31</v>
      </c>
      <c r="H3">
        <v>65</v>
      </c>
      <c r="I3">
        <v>30</v>
      </c>
      <c r="J3" s="2" t="s">
        <v>15</v>
      </c>
    </row>
    <row r="4" spans="1:10">
      <c r="A4" t="s">
        <v>16</v>
      </c>
      <c r="B4" t="s">
        <v>17</v>
      </c>
      <c r="C4" s="1">
        <v>7.3499999999999995E-7</v>
      </c>
      <c r="D4" s="1">
        <v>5.8600000000000001E-5</v>
      </c>
      <c r="E4">
        <v>1.54</v>
      </c>
      <c r="F4">
        <v>109</v>
      </c>
      <c r="G4">
        <v>44</v>
      </c>
      <c r="H4">
        <v>61</v>
      </c>
      <c r="I4">
        <v>38</v>
      </c>
      <c r="J4" s="2" t="s">
        <v>18</v>
      </c>
    </row>
    <row r="5" spans="1:10">
      <c r="A5" t="s">
        <v>19</v>
      </c>
      <c r="B5" t="s">
        <v>20</v>
      </c>
      <c r="C5" s="1">
        <v>8.6099999999999999E-7</v>
      </c>
      <c r="D5" s="1">
        <v>5.1499999999999998E-5</v>
      </c>
      <c r="E5">
        <v>1.55</v>
      </c>
      <c r="F5">
        <v>109</v>
      </c>
      <c r="G5">
        <v>50</v>
      </c>
      <c r="H5">
        <v>55</v>
      </c>
      <c r="I5">
        <v>39</v>
      </c>
      <c r="J5" s="2" t="s">
        <v>21</v>
      </c>
    </row>
    <row r="6" spans="1:10">
      <c r="A6" t="s">
        <v>22</v>
      </c>
      <c r="B6" t="s">
        <v>23</v>
      </c>
      <c r="C6" s="1">
        <v>1.06E-6</v>
      </c>
      <c r="D6" s="1">
        <v>5.0500000000000001E-5</v>
      </c>
      <c r="E6">
        <v>1.47</v>
      </c>
      <c r="F6">
        <v>109</v>
      </c>
      <c r="G6">
        <v>58</v>
      </c>
      <c r="H6">
        <v>55</v>
      </c>
      <c r="I6">
        <v>43</v>
      </c>
      <c r="J6" s="2" t="s">
        <v>24</v>
      </c>
    </row>
    <row r="7" spans="1:10">
      <c r="A7" t="s">
        <v>25</v>
      </c>
      <c r="B7" t="s">
        <v>26</v>
      </c>
      <c r="C7" s="1">
        <v>2.2799999999999999E-5</v>
      </c>
      <c r="D7" s="1">
        <v>9.0799999999999995E-4</v>
      </c>
      <c r="E7">
        <v>1.52</v>
      </c>
      <c r="F7">
        <v>109</v>
      </c>
      <c r="G7">
        <v>40</v>
      </c>
      <c r="H7">
        <v>61</v>
      </c>
      <c r="I7">
        <v>34</v>
      </c>
      <c r="J7" s="2" t="s">
        <v>27</v>
      </c>
    </row>
    <row r="8" spans="1:10">
      <c r="A8" t="s">
        <v>28</v>
      </c>
      <c r="B8" t="s">
        <v>29</v>
      </c>
      <c r="C8" s="1">
        <v>1.12E-4</v>
      </c>
      <c r="D8" s="1">
        <v>3.81E-3</v>
      </c>
      <c r="E8">
        <v>1.73</v>
      </c>
      <c r="F8">
        <v>109</v>
      </c>
      <c r="G8">
        <v>18</v>
      </c>
      <c r="H8">
        <v>63</v>
      </c>
      <c r="I8">
        <v>18</v>
      </c>
      <c r="J8" s="2" t="s">
        <v>30</v>
      </c>
    </row>
    <row r="9" spans="1:10">
      <c r="A9" t="s">
        <v>31</v>
      </c>
      <c r="B9" t="s">
        <v>32</v>
      </c>
      <c r="C9" s="1">
        <v>1.12E-4</v>
      </c>
      <c r="D9" s="1">
        <v>3.3300000000000001E-3</v>
      </c>
      <c r="E9">
        <v>1.73</v>
      </c>
      <c r="F9">
        <v>109</v>
      </c>
      <c r="G9">
        <v>18</v>
      </c>
      <c r="H9">
        <v>63</v>
      </c>
      <c r="I9">
        <v>18</v>
      </c>
      <c r="J9" s="2" t="s">
        <v>33</v>
      </c>
    </row>
    <row r="10" spans="1:10">
      <c r="A10" t="s">
        <v>34</v>
      </c>
      <c r="B10" t="s">
        <v>35</v>
      </c>
      <c r="C10" s="1">
        <v>1.27E-4</v>
      </c>
      <c r="D10" s="1">
        <v>3.3800000000000002E-3</v>
      </c>
      <c r="E10">
        <v>1.51</v>
      </c>
      <c r="F10">
        <v>109</v>
      </c>
      <c r="G10">
        <v>23</v>
      </c>
      <c r="H10">
        <v>72</v>
      </c>
      <c r="I10">
        <v>23</v>
      </c>
      <c r="J10" s="2" t="s">
        <v>36</v>
      </c>
    </row>
    <row r="11" spans="1:10">
      <c r="A11" t="s">
        <v>37</v>
      </c>
      <c r="B11" t="s">
        <v>38</v>
      </c>
      <c r="C11" s="1">
        <v>1.9699999999999999E-4</v>
      </c>
      <c r="D11" s="1">
        <v>4.7200000000000002E-3</v>
      </c>
      <c r="E11">
        <v>1.52</v>
      </c>
      <c r="F11">
        <v>109</v>
      </c>
      <c r="G11">
        <v>34</v>
      </c>
      <c r="H11">
        <v>61</v>
      </c>
      <c r="I11">
        <v>29</v>
      </c>
      <c r="J11" s="2" t="s">
        <v>39</v>
      </c>
    </row>
    <row r="12" spans="1:10">
      <c r="A12" t="s">
        <v>40</v>
      </c>
      <c r="B12" t="s">
        <v>41</v>
      </c>
      <c r="C12" s="1">
        <v>4.1399999999999998E-4</v>
      </c>
      <c r="D12" s="1">
        <v>8.9999999999999993E-3</v>
      </c>
      <c r="E12">
        <v>6.81</v>
      </c>
      <c r="F12">
        <v>109</v>
      </c>
      <c r="G12">
        <v>4</v>
      </c>
      <c r="H12">
        <v>16</v>
      </c>
      <c r="I12">
        <v>4</v>
      </c>
      <c r="J12" t="s">
        <v>42</v>
      </c>
    </row>
    <row r="13" spans="1:10">
      <c r="A13" t="s">
        <v>43</v>
      </c>
      <c r="B13" t="s">
        <v>44</v>
      </c>
      <c r="C13" s="1">
        <v>7.5799999999999999E-4</v>
      </c>
      <c r="D13" s="1">
        <v>1.5100000000000001E-2</v>
      </c>
      <c r="E13">
        <v>1.54</v>
      </c>
      <c r="F13">
        <v>109</v>
      </c>
      <c r="G13">
        <v>27</v>
      </c>
      <c r="H13">
        <v>63</v>
      </c>
      <c r="I13">
        <v>24</v>
      </c>
      <c r="J13" s="2" t="s">
        <v>45</v>
      </c>
    </row>
    <row r="14" spans="1:10">
      <c r="A14" t="s">
        <v>46</v>
      </c>
      <c r="B14" t="s">
        <v>47</v>
      </c>
      <c r="C14" s="1">
        <v>7.3899999999999994E-5</v>
      </c>
      <c r="D14" s="1">
        <v>2.5999999999999999E-2</v>
      </c>
      <c r="E14">
        <v>1.8</v>
      </c>
      <c r="F14">
        <v>109</v>
      </c>
      <c r="G14">
        <v>29</v>
      </c>
      <c r="H14">
        <v>48</v>
      </c>
      <c r="I14">
        <v>23</v>
      </c>
      <c r="J14" s="2" t="s">
        <v>48</v>
      </c>
    </row>
    <row r="15" spans="1:10">
      <c r="A15" t="s">
        <v>49</v>
      </c>
      <c r="B15" t="s">
        <v>50</v>
      </c>
      <c r="C15" s="1">
        <v>1.5100000000000001E-4</v>
      </c>
      <c r="D15" s="1">
        <v>2.6599999999999999E-2</v>
      </c>
      <c r="E15">
        <v>6.06</v>
      </c>
      <c r="F15">
        <v>109</v>
      </c>
      <c r="G15">
        <v>5</v>
      </c>
      <c r="H15">
        <v>18</v>
      </c>
      <c r="I15">
        <v>5</v>
      </c>
      <c r="J15" s="2" t="s">
        <v>51</v>
      </c>
    </row>
    <row r="16" spans="1:10">
      <c r="A16" t="s">
        <v>52</v>
      </c>
      <c r="B16" t="s">
        <v>53</v>
      </c>
      <c r="C16" s="1">
        <v>7.5900000000000002E-4</v>
      </c>
      <c r="D16" s="1">
        <v>8.8999999999999996E-2</v>
      </c>
      <c r="E16">
        <v>6.06</v>
      </c>
      <c r="F16">
        <v>109</v>
      </c>
      <c r="G16">
        <v>4</v>
      </c>
      <c r="H16">
        <v>18</v>
      </c>
      <c r="I16">
        <v>4</v>
      </c>
      <c r="J16" s="2" t="s">
        <v>54</v>
      </c>
    </row>
    <row r="17" spans="1:10">
      <c r="A17" t="s">
        <v>55</v>
      </c>
      <c r="B17" t="s">
        <v>56</v>
      </c>
      <c r="C17" s="1">
        <v>8.7600000000000004E-4</v>
      </c>
      <c r="D17" s="1">
        <v>7.7100000000000002E-2</v>
      </c>
      <c r="E17">
        <v>10.9</v>
      </c>
      <c r="F17">
        <v>109</v>
      </c>
      <c r="G17">
        <v>3</v>
      </c>
      <c r="H17">
        <v>10</v>
      </c>
      <c r="I17">
        <v>3</v>
      </c>
      <c r="J17" t="s">
        <v>57</v>
      </c>
    </row>
    <row r="18" spans="1:10">
      <c r="A18" t="s">
        <v>58</v>
      </c>
      <c r="B18" t="s">
        <v>59</v>
      </c>
      <c r="C18" s="1">
        <v>8.5499999999999997E-7</v>
      </c>
      <c r="D18" s="1">
        <v>1.2099999999999999E-3</v>
      </c>
      <c r="E18">
        <v>2.69</v>
      </c>
      <c r="F18">
        <v>109</v>
      </c>
      <c r="G18">
        <v>18</v>
      </c>
      <c r="H18">
        <v>36</v>
      </c>
      <c r="I18">
        <v>16</v>
      </c>
      <c r="J18" s="2" t="s">
        <v>60</v>
      </c>
    </row>
    <row r="19" spans="1:10">
      <c r="A19" t="s">
        <v>61</v>
      </c>
      <c r="B19" t="s">
        <v>62</v>
      </c>
      <c r="C19" s="1">
        <v>1.5E-6</v>
      </c>
      <c r="D19" s="1">
        <v>1.06E-3</v>
      </c>
      <c r="E19">
        <v>2.83</v>
      </c>
      <c r="F19">
        <v>109</v>
      </c>
      <c r="G19">
        <v>15</v>
      </c>
      <c r="H19">
        <v>36</v>
      </c>
      <c r="I19">
        <v>14</v>
      </c>
      <c r="J19" s="2" t="s">
        <v>63</v>
      </c>
    </row>
    <row r="20" spans="1:10">
      <c r="A20" t="s">
        <v>64</v>
      </c>
      <c r="B20" t="s">
        <v>65</v>
      </c>
      <c r="C20" s="1">
        <v>5.2499999999999997E-6</v>
      </c>
      <c r="D20" s="1">
        <v>2.47E-3</v>
      </c>
      <c r="E20">
        <v>2.81</v>
      </c>
      <c r="F20">
        <v>109</v>
      </c>
      <c r="G20">
        <v>14</v>
      </c>
      <c r="H20">
        <v>36</v>
      </c>
      <c r="I20">
        <v>13</v>
      </c>
      <c r="J20" s="2" t="s">
        <v>66</v>
      </c>
    </row>
    <row r="21" spans="1:10">
      <c r="A21" t="s">
        <v>67</v>
      </c>
      <c r="B21" t="s">
        <v>68</v>
      </c>
      <c r="C21" s="1">
        <v>1.05E-4</v>
      </c>
      <c r="D21" s="1">
        <v>3.6900000000000002E-2</v>
      </c>
      <c r="E21">
        <v>1.65</v>
      </c>
      <c r="F21">
        <v>109</v>
      </c>
      <c r="G21">
        <v>44</v>
      </c>
      <c r="H21">
        <v>42</v>
      </c>
      <c r="I21">
        <v>28</v>
      </c>
      <c r="J21" s="2" t="s">
        <v>69</v>
      </c>
    </row>
    <row r="22" spans="1:10">
      <c r="A22" t="s">
        <v>70</v>
      </c>
      <c r="B22" t="s">
        <v>71</v>
      </c>
      <c r="C22" s="1">
        <v>1.92E-4</v>
      </c>
      <c r="D22" s="1">
        <v>5.4199999999999998E-2</v>
      </c>
      <c r="E22">
        <v>2.12</v>
      </c>
      <c r="F22">
        <v>109</v>
      </c>
      <c r="G22">
        <v>15</v>
      </c>
      <c r="H22">
        <v>48</v>
      </c>
      <c r="I22">
        <v>14</v>
      </c>
      <c r="J22" s="2" t="s">
        <v>72</v>
      </c>
    </row>
    <row r="23" spans="1:10">
      <c r="A23" t="s">
        <v>73</v>
      </c>
      <c r="B23" t="s">
        <v>74</v>
      </c>
      <c r="C23" s="1">
        <v>2.1900000000000001E-4</v>
      </c>
      <c r="D23" s="1">
        <v>5.1400000000000001E-2</v>
      </c>
      <c r="E23">
        <v>18.170000000000002</v>
      </c>
      <c r="F23">
        <v>109</v>
      </c>
      <c r="G23">
        <v>6</v>
      </c>
      <c r="H23">
        <v>3</v>
      </c>
      <c r="I23">
        <v>3</v>
      </c>
      <c r="J23" t="s">
        <v>75</v>
      </c>
    </row>
    <row r="24" spans="1:10">
      <c r="A24" t="s">
        <v>76</v>
      </c>
      <c r="B24" t="s">
        <v>77</v>
      </c>
      <c r="C24" s="1">
        <v>2.24E-4</v>
      </c>
      <c r="D24" s="1">
        <v>4.5100000000000001E-2</v>
      </c>
      <c r="E24">
        <v>1.88</v>
      </c>
      <c r="F24">
        <v>109</v>
      </c>
      <c r="G24">
        <v>23</v>
      </c>
      <c r="H24">
        <v>48</v>
      </c>
      <c r="I24">
        <v>19</v>
      </c>
      <c r="J24" s="2" t="s">
        <v>78</v>
      </c>
    </row>
    <row r="25" spans="1:10">
      <c r="A25" t="s">
        <v>79</v>
      </c>
      <c r="B25" t="s">
        <v>80</v>
      </c>
      <c r="C25" s="1">
        <v>4.2200000000000001E-4</v>
      </c>
      <c r="D25" s="1">
        <v>7.4499999999999997E-2</v>
      </c>
      <c r="E25">
        <v>2.87</v>
      </c>
      <c r="F25">
        <v>109</v>
      </c>
      <c r="G25">
        <v>8</v>
      </c>
      <c r="H25">
        <v>38</v>
      </c>
      <c r="I25">
        <v>8</v>
      </c>
      <c r="J25" s="2" t="s">
        <v>81</v>
      </c>
    </row>
    <row r="26" spans="1:10">
      <c r="A26" t="s">
        <v>82</v>
      </c>
      <c r="B26" t="s">
        <v>83</v>
      </c>
      <c r="C26" s="1">
        <v>4.2200000000000001E-4</v>
      </c>
      <c r="D26" s="1">
        <v>6.6199999999999995E-2</v>
      </c>
      <c r="E26">
        <v>2.87</v>
      </c>
      <c r="F26">
        <v>109</v>
      </c>
      <c r="G26">
        <v>8</v>
      </c>
      <c r="H26">
        <v>38</v>
      </c>
      <c r="I26">
        <v>8</v>
      </c>
      <c r="J26" s="2" t="s">
        <v>84</v>
      </c>
    </row>
    <row r="27" spans="1:10">
      <c r="A27" t="s">
        <v>85</v>
      </c>
      <c r="B27" t="s">
        <v>86</v>
      </c>
      <c r="C27" s="1">
        <v>4.6799999999999999E-4</v>
      </c>
      <c r="D27" s="1">
        <v>6.6000000000000003E-2</v>
      </c>
      <c r="E27">
        <v>2.2400000000000002</v>
      </c>
      <c r="F27">
        <v>109</v>
      </c>
      <c r="G27">
        <v>13</v>
      </c>
      <c r="H27">
        <v>45</v>
      </c>
      <c r="I27">
        <v>12</v>
      </c>
      <c r="J27" s="2" t="s">
        <v>87</v>
      </c>
    </row>
    <row r="28" spans="1:10">
      <c r="A28" t="s">
        <v>88</v>
      </c>
      <c r="B28" t="s">
        <v>89</v>
      </c>
      <c r="C28" s="1">
        <v>5.9199999999999997E-4</v>
      </c>
      <c r="D28" s="1">
        <v>7.5899999999999995E-2</v>
      </c>
      <c r="E28">
        <v>1.8</v>
      </c>
      <c r="F28">
        <v>109</v>
      </c>
      <c r="G28">
        <v>17</v>
      </c>
      <c r="H28">
        <v>57</v>
      </c>
      <c r="I28">
        <v>16</v>
      </c>
      <c r="J28" s="2" t="s">
        <v>90</v>
      </c>
    </row>
    <row r="29" spans="1:10">
      <c r="A29" t="s">
        <v>91</v>
      </c>
      <c r="B29" t="s">
        <v>92</v>
      </c>
      <c r="C29" s="1">
        <v>6.2799999999999998E-4</v>
      </c>
      <c r="D29" s="1">
        <v>7.3999999999999996E-2</v>
      </c>
      <c r="E29">
        <v>2.27</v>
      </c>
      <c r="F29">
        <v>109</v>
      </c>
      <c r="G29">
        <v>10</v>
      </c>
      <c r="H29">
        <v>48</v>
      </c>
      <c r="I29">
        <v>10</v>
      </c>
      <c r="J29" s="2" t="s">
        <v>93</v>
      </c>
    </row>
    <row r="30" spans="1:10">
      <c r="A30" t="s">
        <v>94</v>
      </c>
      <c r="B30" t="s">
        <v>95</v>
      </c>
      <c r="C30" s="1">
        <v>6.2799999999999998E-4</v>
      </c>
      <c r="D30" s="1">
        <v>6.83E-2</v>
      </c>
      <c r="E30">
        <v>2.27</v>
      </c>
      <c r="F30">
        <v>109</v>
      </c>
      <c r="G30">
        <v>10</v>
      </c>
      <c r="H30">
        <v>48</v>
      </c>
      <c r="I30">
        <v>10</v>
      </c>
      <c r="J30" s="2" t="s">
        <v>96</v>
      </c>
    </row>
    <row r="31" spans="1:10">
      <c r="A31" t="s">
        <v>97</v>
      </c>
      <c r="B31" t="s">
        <v>98</v>
      </c>
      <c r="C31" s="1">
        <v>6.2799999999999998E-4</v>
      </c>
      <c r="D31" s="1">
        <v>6.3399999999999998E-2</v>
      </c>
      <c r="E31">
        <v>2.27</v>
      </c>
      <c r="F31">
        <v>109</v>
      </c>
      <c r="G31">
        <v>10</v>
      </c>
      <c r="H31">
        <v>48</v>
      </c>
      <c r="I31">
        <v>10</v>
      </c>
      <c r="J31" s="2" t="s">
        <v>99</v>
      </c>
    </row>
    <row r="32" spans="1:10">
      <c r="A32" t="s">
        <v>100</v>
      </c>
      <c r="B32" t="s">
        <v>101</v>
      </c>
      <c r="C32" s="1">
        <v>6.2799999999999998E-4</v>
      </c>
      <c r="D32" s="1">
        <v>5.9200000000000003E-2</v>
      </c>
      <c r="E32">
        <v>2.27</v>
      </c>
      <c r="F32">
        <v>109</v>
      </c>
      <c r="G32">
        <v>10</v>
      </c>
      <c r="H32">
        <v>48</v>
      </c>
      <c r="I32">
        <v>10</v>
      </c>
      <c r="J32" s="2" t="s">
        <v>102</v>
      </c>
    </row>
    <row r="33" spans="1:10">
      <c r="A33" t="s">
        <v>103</v>
      </c>
      <c r="B33" t="s">
        <v>104</v>
      </c>
      <c r="C33" s="1">
        <v>6.9300000000000004E-4</v>
      </c>
      <c r="D33" s="1">
        <v>6.1199999999999997E-2</v>
      </c>
      <c r="E33">
        <v>2.2799999999999998</v>
      </c>
      <c r="F33">
        <v>109</v>
      </c>
      <c r="G33">
        <v>14</v>
      </c>
      <c r="H33">
        <v>41</v>
      </c>
      <c r="I33">
        <v>12</v>
      </c>
      <c r="J33" s="2" t="s">
        <v>105</v>
      </c>
    </row>
    <row r="34" spans="1:10">
      <c r="A34" t="s">
        <v>106</v>
      </c>
      <c r="B34" t="s">
        <v>107</v>
      </c>
      <c r="C34" s="1">
        <v>9.3499999999999996E-4</v>
      </c>
      <c r="D34" s="1">
        <v>7.7600000000000002E-2</v>
      </c>
      <c r="E34">
        <v>3.52</v>
      </c>
      <c r="F34">
        <v>109</v>
      </c>
      <c r="G34">
        <v>6</v>
      </c>
      <c r="H34">
        <v>31</v>
      </c>
      <c r="I34">
        <v>6</v>
      </c>
      <c r="J34" s="2" t="s">
        <v>108</v>
      </c>
    </row>
    <row r="35" spans="1:10">
      <c r="A35" t="s">
        <v>109</v>
      </c>
      <c r="B35" t="s">
        <v>110</v>
      </c>
      <c r="C35" s="1">
        <v>9.3499999999999996E-4</v>
      </c>
      <c r="D35" s="1">
        <v>7.3300000000000004E-2</v>
      </c>
      <c r="E35">
        <v>3.52</v>
      </c>
      <c r="F35">
        <v>109</v>
      </c>
      <c r="G35">
        <v>6</v>
      </c>
      <c r="H35">
        <v>31</v>
      </c>
      <c r="I35">
        <v>6</v>
      </c>
      <c r="J35" s="2" t="s">
        <v>111</v>
      </c>
    </row>
    <row r="37" spans="1:10">
      <c r="A37" t="s">
        <v>112</v>
      </c>
      <c r="B37" t="s">
        <v>113</v>
      </c>
      <c r="C37" t="s">
        <v>114</v>
      </c>
    </row>
    <row r="38" spans="1:10">
      <c r="A38" t="s">
        <v>11</v>
      </c>
      <c r="B38" s="1">
        <v>2.4099999999999998E-6</v>
      </c>
      <c r="C38">
        <f>-LOG(B38,2)</f>
        <v>18.662535422868938</v>
      </c>
    </row>
    <row r="39" spans="1:10">
      <c r="A39" t="s">
        <v>14</v>
      </c>
      <c r="B39" s="1">
        <v>8.2600000000000002E-5</v>
      </c>
      <c r="C39">
        <f t="shared" ref="C39:C71" si="0">-LOG(B39,2)</f>
        <v>13.563498692792091</v>
      </c>
    </row>
    <row r="40" spans="1:10">
      <c r="A40" t="s">
        <v>17</v>
      </c>
      <c r="B40" s="1">
        <v>5.8600000000000001E-5</v>
      </c>
      <c r="C40">
        <f t="shared" si="0"/>
        <v>14.058739809789287</v>
      </c>
    </row>
    <row r="41" spans="1:10">
      <c r="A41" t="s">
        <v>20</v>
      </c>
      <c r="B41" s="1">
        <v>5.1499999999999998E-5</v>
      </c>
      <c r="C41">
        <f t="shared" si="0"/>
        <v>14.245068042140955</v>
      </c>
    </row>
    <row r="42" spans="1:10">
      <c r="A42" t="s">
        <v>23</v>
      </c>
      <c r="B42" s="1">
        <v>5.0500000000000001E-5</v>
      </c>
      <c r="C42">
        <f t="shared" si="0"/>
        <v>14.27335708657238</v>
      </c>
    </row>
    <row r="43" spans="1:10">
      <c r="A43" t="s">
        <v>26</v>
      </c>
      <c r="B43" s="1">
        <v>9.0799999999999995E-4</v>
      </c>
      <c r="C43">
        <f t="shared" si="0"/>
        <v>10.10502008203326</v>
      </c>
    </row>
    <row r="44" spans="1:10">
      <c r="A44" t="s">
        <v>29</v>
      </c>
      <c r="B44" s="1">
        <v>3.81E-3</v>
      </c>
      <c r="C44">
        <f t="shared" si="0"/>
        <v>8.0359932869434907</v>
      </c>
    </row>
    <row r="45" spans="1:10">
      <c r="A45" t="s">
        <v>32</v>
      </c>
      <c r="B45" s="1">
        <v>3.3300000000000001E-3</v>
      </c>
      <c r="C45">
        <f t="shared" si="0"/>
        <v>8.2302621073655509</v>
      </c>
    </row>
    <row r="46" spans="1:10">
      <c r="A46" t="s">
        <v>35</v>
      </c>
      <c r="B46" s="1">
        <v>3.3800000000000002E-3</v>
      </c>
      <c r="C46">
        <f t="shared" si="0"/>
        <v>8.208761038154627</v>
      </c>
    </row>
    <row r="47" spans="1:10">
      <c r="A47" t="s">
        <v>38</v>
      </c>
      <c r="B47" s="1">
        <v>4.7200000000000002E-3</v>
      </c>
      <c r="C47">
        <f t="shared" si="0"/>
        <v>7.7269974250749707</v>
      </c>
    </row>
    <row r="48" spans="1:10">
      <c r="A48" t="s">
        <v>41</v>
      </c>
      <c r="B48" s="1">
        <v>8.9999999999999993E-3</v>
      </c>
      <c r="C48">
        <f t="shared" si="0"/>
        <v>6.7958592832197748</v>
      </c>
    </row>
    <row r="49" spans="1:3">
      <c r="A49" t="s">
        <v>44</v>
      </c>
      <c r="B49" s="1">
        <v>1.5100000000000001E-2</v>
      </c>
      <c r="C49">
        <f t="shared" si="0"/>
        <v>6.0493076402243711</v>
      </c>
    </row>
    <row r="50" spans="1:3">
      <c r="A50" t="s">
        <v>47</v>
      </c>
      <c r="B50" s="1">
        <v>2.5999999999999999E-2</v>
      </c>
      <c r="C50">
        <f t="shared" si="0"/>
        <v>5.2653445665209953</v>
      </c>
    </row>
    <row r="51" spans="1:3">
      <c r="A51" t="s">
        <v>50</v>
      </c>
      <c r="B51" s="1">
        <v>2.6599999999999999E-2</v>
      </c>
      <c r="C51">
        <f t="shared" si="0"/>
        <v>5.2324299440482598</v>
      </c>
    </row>
    <row r="52" spans="1:3">
      <c r="A52" t="s">
        <v>53</v>
      </c>
      <c r="B52" s="1">
        <v>8.8999999999999996E-2</v>
      </c>
      <c r="C52">
        <f t="shared" si="0"/>
        <v>3.4900508536956893</v>
      </c>
    </row>
    <row r="53" spans="1:3">
      <c r="A53" t="s">
        <v>56</v>
      </c>
      <c r="B53" s="1">
        <v>7.7100000000000002E-2</v>
      </c>
      <c r="C53">
        <f t="shared" si="0"/>
        <v>3.6971253296344151</v>
      </c>
    </row>
    <row r="54" spans="1:3">
      <c r="A54" t="s">
        <v>59</v>
      </c>
      <c r="B54" s="1">
        <v>1.2099999999999999E-3</v>
      </c>
      <c r="C54">
        <f t="shared" si="0"/>
        <v>9.6907772371622176</v>
      </c>
    </row>
    <row r="55" spans="1:3">
      <c r="A55" t="s">
        <v>62</v>
      </c>
      <c r="B55" s="1">
        <v>1.06E-3</v>
      </c>
      <c r="C55">
        <f t="shared" si="0"/>
        <v>9.8817200198736135</v>
      </c>
    </row>
    <row r="56" spans="1:3">
      <c r="A56" t="s">
        <v>65</v>
      </c>
      <c r="B56" s="1">
        <v>2.47E-3</v>
      </c>
      <c r="C56">
        <f t="shared" si="0"/>
        <v>8.6612732428521344</v>
      </c>
    </row>
    <row r="57" spans="1:3">
      <c r="A57" t="s">
        <v>68</v>
      </c>
      <c r="B57" s="1">
        <v>3.6900000000000002E-2</v>
      </c>
      <c r="C57">
        <f t="shared" si="0"/>
        <v>4.7602353734890537</v>
      </c>
    </row>
    <row r="58" spans="1:3">
      <c r="A58" t="s">
        <v>71</v>
      </c>
      <c r="B58" s="1">
        <v>5.4199999999999998E-2</v>
      </c>
      <c r="C58">
        <f t="shared" si="0"/>
        <v>4.2055633381955779</v>
      </c>
    </row>
    <row r="59" spans="1:3">
      <c r="A59" t="s">
        <v>74</v>
      </c>
      <c r="B59" s="1">
        <v>5.1400000000000001E-2</v>
      </c>
      <c r="C59">
        <f t="shared" si="0"/>
        <v>4.2820878303555716</v>
      </c>
    </row>
    <row r="60" spans="1:3">
      <c r="A60" t="s">
        <v>77</v>
      </c>
      <c r="B60" s="1">
        <v>4.5100000000000001E-2</v>
      </c>
      <c r="C60">
        <f t="shared" si="0"/>
        <v>4.4707287562940685</v>
      </c>
    </row>
    <row r="61" spans="1:3">
      <c r="A61" t="s">
        <v>80</v>
      </c>
      <c r="B61" s="1">
        <v>7.4499999999999997E-2</v>
      </c>
      <c r="C61">
        <f t="shared" si="0"/>
        <v>3.7466157641999258</v>
      </c>
    </row>
    <row r="62" spans="1:3">
      <c r="A62" t="s">
        <v>83</v>
      </c>
      <c r="B62" s="1">
        <v>6.6199999999999995E-2</v>
      </c>
      <c r="C62">
        <f t="shared" si="0"/>
        <v>3.9170249727422317</v>
      </c>
    </row>
    <row r="63" spans="1:3">
      <c r="A63" t="s">
        <v>86</v>
      </c>
      <c r="B63" s="1">
        <v>6.6000000000000003E-2</v>
      </c>
      <c r="C63">
        <f t="shared" si="0"/>
        <v>3.921390165303634</v>
      </c>
    </row>
    <row r="64" spans="1:3">
      <c r="A64" t="s">
        <v>89</v>
      </c>
      <c r="B64" s="1">
        <v>7.5899999999999995E-2</v>
      </c>
      <c r="C64">
        <f t="shared" si="0"/>
        <v>3.7197563041339832</v>
      </c>
    </row>
    <row r="65" spans="1:3">
      <c r="A65" t="s">
        <v>92</v>
      </c>
      <c r="B65" s="1">
        <v>7.3999999999999996E-2</v>
      </c>
      <c r="C65">
        <f t="shared" si="0"/>
        <v>3.7563309190331378</v>
      </c>
    </row>
    <row r="66" spans="1:3">
      <c r="A66" t="s">
        <v>95</v>
      </c>
      <c r="B66" s="1">
        <v>6.83E-2</v>
      </c>
      <c r="C66">
        <f t="shared" si="0"/>
        <v>3.8719706112593588</v>
      </c>
    </row>
    <row r="67" spans="1:3">
      <c r="A67" t="s">
        <v>98</v>
      </c>
      <c r="B67" s="1">
        <v>6.3399999999999998E-2</v>
      </c>
      <c r="C67">
        <f t="shared" si="0"/>
        <v>3.9793733494100425</v>
      </c>
    </row>
    <row r="68" spans="1:3">
      <c r="A68" t="s">
        <v>101</v>
      </c>
      <c r="B68" s="1">
        <v>5.9200000000000003E-2</v>
      </c>
      <c r="C68">
        <f t="shared" si="0"/>
        <v>4.0782590139205004</v>
      </c>
    </row>
    <row r="69" spans="1:3">
      <c r="A69" t="s">
        <v>104</v>
      </c>
      <c r="B69" s="1">
        <v>6.1199999999999997E-2</v>
      </c>
      <c r="C69">
        <f t="shared" si="0"/>
        <v>4.0303245368567975</v>
      </c>
    </row>
    <row r="70" spans="1:3">
      <c r="A70" t="s">
        <v>107</v>
      </c>
      <c r="B70" s="1">
        <v>7.7600000000000002E-2</v>
      </c>
      <c r="C70">
        <f t="shared" si="0"/>
        <v>3.6877995373623222</v>
      </c>
    </row>
    <row r="71" spans="1:3">
      <c r="A71" t="s">
        <v>110</v>
      </c>
      <c r="B71" s="1">
        <v>7.3300000000000004E-2</v>
      </c>
      <c r="C71">
        <f t="shared" si="0"/>
        <v>3.7700429914156373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selection activeCell="A2" sqref="A2:C35"/>
    </sheetView>
  </sheetViews>
  <sheetFormatPr defaultRowHeight="13.5"/>
  <sheetData>
    <row r="1" spans="1:3">
      <c r="A1" t="s">
        <v>112</v>
      </c>
      <c r="B1" t="s">
        <v>113</v>
      </c>
      <c r="C1" t="s">
        <v>114</v>
      </c>
    </row>
    <row r="2" spans="1:3">
      <c r="A2" t="s">
        <v>11</v>
      </c>
      <c r="B2" s="1">
        <v>2.4099999999999998E-6</v>
      </c>
      <c r="C2">
        <f>-LOG(B2,2)</f>
        <v>18.662535422868938</v>
      </c>
    </row>
    <row r="3" spans="1:3">
      <c r="A3" t="s">
        <v>23</v>
      </c>
      <c r="B3" s="1">
        <v>5.0500000000000001E-5</v>
      </c>
      <c r="C3">
        <f>-LOG(B3,2)</f>
        <v>14.27335708657238</v>
      </c>
    </row>
    <row r="4" spans="1:3">
      <c r="A4" t="s">
        <v>20</v>
      </c>
      <c r="B4" s="1">
        <v>5.1499999999999998E-5</v>
      </c>
      <c r="C4">
        <f>-LOG(B4,2)</f>
        <v>14.245068042140955</v>
      </c>
    </row>
    <row r="5" spans="1:3">
      <c r="A5" t="s">
        <v>17</v>
      </c>
      <c r="B5" s="1">
        <v>5.8600000000000001E-5</v>
      </c>
      <c r="C5">
        <f>-LOG(B5,2)</f>
        <v>14.058739809789287</v>
      </c>
    </row>
    <row r="6" spans="1:3">
      <c r="A6" t="s">
        <v>14</v>
      </c>
      <c r="B6" s="1">
        <v>8.2600000000000002E-5</v>
      </c>
      <c r="C6">
        <f>-LOG(B6,2)</f>
        <v>13.563498692792091</v>
      </c>
    </row>
    <row r="7" spans="1:3">
      <c r="A7" t="s">
        <v>26</v>
      </c>
      <c r="B7" s="1">
        <v>9.0799999999999995E-4</v>
      </c>
      <c r="C7">
        <f>-LOG(B7,2)</f>
        <v>10.10502008203326</v>
      </c>
    </row>
    <row r="8" spans="1:3">
      <c r="A8" t="s">
        <v>62</v>
      </c>
      <c r="B8" s="1">
        <v>1.06E-3</v>
      </c>
      <c r="C8">
        <f>-LOG(B8,2)</f>
        <v>9.8817200198736135</v>
      </c>
    </row>
    <row r="9" spans="1:3">
      <c r="A9" t="s">
        <v>59</v>
      </c>
      <c r="B9" s="1">
        <v>1.2099999999999999E-3</v>
      </c>
      <c r="C9">
        <f>-LOG(B9,2)</f>
        <v>9.6907772371622176</v>
      </c>
    </row>
    <row r="10" spans="1:3">
      <c r="A10" t="s">
        <v>65</v>
      </c>
      <c r="B10" s="1">
        <v>2.47E-3</v>
      </c>
      <c r="C10">
        <f>-LOG(B10,2)</f>
        <v>8.6612732428521344</v>
      </c>
    </row>
    <row r="11" spans="1:3">
      <c r="A11" t="s">
        <v>32</v>
      </c>
      <c r="B11" s="1">
        <v>3.3300000000000001E-3</v>
      </c>
      <c r="C11">
        <f>-LOG(B11,2)</f>
        <v>8.2302621073655509</v>
      </c>
    </row>
    <row r="12" spans="1:3">
      <c r="A12" t="s">
        <v>35</v>
      </c>
      <c r="B12" s="1">
        <v>3.3800000000000002E-3</v>
      </c>
      <c r="C12">
        <f>-LOG(B12,2)</f>
        <v>8.208761038154627</v>
      </c>
    </row>
    <row r="13" spans="1:3">
      <c r="A13" t="s">
        <v>29</v>
      </c>
      <c r="B13" s="1">
        <v>3.81E-3</v>
      </c>
      <c r="C13">
        <f>-LOG(B13,2)</f>
        <v>8.0359932869434907</v>
      </c>
    </row>
    <row r="14" spans="1:3">
      <c r="A14" t="s">
        <v>38</v>
      </c>
      <c r="B14" s="1">
        <v>4.7200000000000002E-3</v>
      </c>
      <c r="C14">
        <f>-LOG(B14,2)</f>
        <v>7.7269974250749707</v>
      </c>
    </row>
    <row r="15" spans="1:3">
      <c r="A15" t="s">
        <v>41</v>
      </c>
      <c r="B15" s="1">
        <v>8.9999999999999993E-3</v>
      </c>
      <c r="C15">
        <f>-LOG(B15,2)</f>
        <v>6.7958592832197748</v>
      </c>
    </row>
    <row r="16" spans="1:3">
      <c r="A16" t="s">
        <v>44</v>
      </c>
      <c r="B16" s="1">
        <v>1.5100000000000001E-2</v>
      </c>
      <c r="C16">
        <f>-LOG(B16,2)</f>
        <v>6.0493076402243711</v>
      </c>
    </row>
    <row r="17" spans="1:3">
      <c r="A17" t="s">
        <v>47</v>
      </c>
      <c r="B17" s="1">
        <v>2.5999999999999999E-2</v>
      </c>
      <c r="C17">
        <f>-LOG(B17,2)</f>
        <v>5.2653445665209953</v>
      </c>
    </row>
    <row r="18" spans="1:3">
      <c r="A18" t="s">
        <v>50</v>
      </c>
      <c r="B18" s="1">
        <v>2.6599999999999999E-2</v>
      </c>
      <c r="C18">
        <f>-LOG(B18,2)</f>
        <v>5.2324299440482598</v>
      </c>
    </row>
    <row r="19" spans="1:3">
      <c r="A19" t="s">
        <v>68</v>
      </c>
      <c r="B19" s="1">
        <v>3.6900000000000002E-2</v>
      </c>
      <c r="C19">
        <f>-LOG(B19,2)</f>
        <v>4.7602353734890537</v>
      </c>
    </row>
    <row r="20" spans="1:3">
      <c r="A20" t="s">
        <v>77</v>
      </c>
      <c r="B20" s="1">
        <v>4.5100000000000001E-2</v>
      </c>
      <c r="C20">
        <f>-LOG(B20,2)</f>
        <v>4.4707287562940685</v>
      </c>
    </row>
    <row r="21" spans="1:3">
      <c r="A21" t="s">
        <v>74</v>
      </c>
      <c r="B21" s="1">
        <v>5.1400000000000001E-2</v>
      </c>
      <c r="C21">
        <f>-LOG(B21,2)</f>
        <v>4.2820878303555716</v>
      </c>
    </row>
    <row r="22" spans="1:3">
      <c r="A22" t="s">
        <v>71</v>
      </c>
      <c r="B22" s="1">
        <v>5.4199999999999998E-2</v>
      </c>
      <c r="C22">
        <f>-LOG(B22,2)</f>
        <v>4.2055633381955779</v>
      </c>
    </row>
    <row r="23" spans="1:3">
      <c r="A23" t="s">
        <v>101</v>
      </c>
      <c r="B23" s="1">
        <v>5.9200000000000003E-2</v>
      </c>
      <c r="C23">
        <f>-LOG(B23,2)</f>
        <v>4.0782590139205004</v>
      </c>
    </row>
    <row r="24" spans="1:3">
      <c r="A24" t="s">
        <v>104</v>
      </c>
      <c r="B24" s="1">
        <v>6.1199999999999997E-2</v>
      </c>
      <c r="C24">
        <f>-LOG(B24,2)</f>
        <v>4.0303245368567975</v>
      </c>
    </row>
    <row r="25" spans="1:3">
      <c r="A25" t="s">
        <v>98</v>
      </c>
      <c r="B25" s="1">
        <v>6.3399999999999998E-2</v>
      </c>
      <c r="C25">
        <f>-LOG(B25,2)</f>
        <v>3.9793733494100425</v>
      </c>
    </row>
    <row r="26" spans="1:3">
      <c r="A26" t="s">
        <v>86</v>
      </c>
      <c r="B26" s="1">
        <v>6.6000000000000003E-2</v>
      </c>
      <c r="C26">
        <f>-LOG(B26,2)</f>
        <v>3.921390165303634</v>
      </c>
    </row>
    <row r="27" spans="1:3">
      <c r="A27" t="s">
        <v>83</v>
      </c>
      <c r="B27" s="1">
        <v>6.6199999999999995E-2</v>
      </c>
      <c r="C27">
        <f>-LOG(B27,2)</f>
        <v>3.9170249727422317</v>
      </c>
    </row>
    <row r="28" spans="1:3">
      <c r="A28" t="s">
        <v>95</v>
      </c>
      <c r="B28" s="1">
        <v>6.83E-2</v>
      </c>
      <c r="C28">
        <f>-LOG(B28,2)</f>
        <v>3.8719706112593588</v>
      </c>
    </row>
    <row r="29" spans="1:3">
      <c r="A29" t="s">
        <v>110</v>
      </c>
      <c r="B29" s="1">
        <v>7.3300000000000004E-2</v>
      </c>
      <c r="C29">
        <f>-LOG(B29,2)</f>
        <v>3.7700429914156373</v>
      </c>
    </row>
    <row r="30" spans="1:3">
      <c r="A30" t="s">
        <v>92</v>
      </c>
      <c r="B30" s="1">
        <v>7.3999999999999996E-2</v>
      </c>
      <c r="C30">
        <f>-LOG(B30,2)</f>
        <v>3.7563309190331378</v>
      </c>
    </row>
    <row r="31" spans="1:3">
      <c r="A31" t="s">
        <v>80</v>
      </c>
      <c r="B31" s="1">
        <v>7.4499999999999997E-2</v>
      </c>
      <c r="C31">
        <f>-LOG(B31,2)</f>
        <v>3.7466157641999258</v>
      </c>
    </row>
    <row r="32" spans="1:3">
      <c r="A32" t="s">
        <v>89</v>
      </c>
      <c r="B32" s="1">
        <v>7.5899999999999995E-2</v>
      </c>
      <c r="C32">
        <f>-LOG(B32,2)</f>
        <v>3.7197563041339832</v>
      </c>
    </row>
    <row r="33" spans="1:3">
      <c r="A33" t="s">
        <v>56</v>
      </c>
      <c r="B33" s="1">
        <v>7.7100000000000002E-2</v>
      </c>
      <c r="C33">
        <f>-LOG(B33,2)</f>
        <v>3.6971253296344151</v>
      </c>
    </row>
    <row r="34" spans="1:3">
      <c r="A34" t="s">
        <v>107</v>
      </c>
      <c r="B34" s="1">
        <v>7.7600000000000002E-2</v>
      </c>
      <c r="C34">
        <f>-LOG(B34,2)</f>
        <v>3.6877995373623222</v>
      </c>
    </row>
    <row r="35" spans="1:3">
      <c r="A35" t="s">
        <v>53</v>
      </c>
      <c r="B35" s="1">
        <v>8.8999999999999996E-2</v>
      </c>
      <c r="C35">
        <f>-LOG(B35,2)</f>
        <v>3.4900508536956893</v>
      </c>
    </row>
  </sheetData>
  <autoFilter ref="A1:C35">
    <sortState ref="A2:C35">
      <sortCondition descending="1" ref="C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Filter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2017-03-04T08:16:56Z</dcterms:modified>
</cp:coreProperties>
</file>